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M:\Bluegrass Water 2025 Rate Case\1st PSC DRs Supplemental\Exhibits\"/>
    </mc:Choice>
  </mc:AlternateContent>
  <xr:revisionPtr revIDLastSave="0" documentId="8_{7A32A9B9-CC4E-49BF-A2A7-D0EED61299E6}" xr6:coauthVersionLast="47" xr6:coauthVersionMax="47" xr10:uidLastSave="{00000000-0000-0000-0000-000000000000}"/>
  <bookViews>
    <workbookView xWindow="-28920" yWindow="-120" windowWidth="29040" windowHeight="15720" tabRatio="763" firstSheet="2" activeTab="9" xr2:uid="{8A47F510-E9F5-4E3A-A05A-AF7875E07B16}"/>
  </bookViews>
  <sheets>
    <sheet name="Historical IS " sheetId="60" r:id="rId1"/>
    <sheet name="Historical BS" sheetId="61" r:id="rId2"/>
    <sheet name="Historical Rev" sheetId="62" r:id="rId3"/>
    <sheet name="Depr Schedule" sheetId="63" r:id="rId4"/>
    <sheet name="Summary IS" sheetId="15" r:id="rId5"/>
    <sheet name="Income Statement Detail" sheetId="4" r:id="rId6"/>
    <sheet name="Balance Sheet Summary" sheetId="2" r:id="rId7"/>
    <sheet name="Balance Sheet Detail" sheetId="10" r:id="rId8"/>
    <sheet name="Cash Flow" sheetId="48" r:id="rId9"/>
    <sheet name=" Rate Design - Water" sheetId="54" r:id="rId10"/>
    <sheet name=" Rate Design - WW" sheetId="55" r:id="rId11"/>
    <sheet name="Revenue Requirement" sheetId="20" r:id="rId12"/>
    <sheet name="Revenue Requirement Water" sheetId="31" r:id="rId13"/>
    <sheet name="Revenue Requirement WW" sheetId="32" r:id="rId14"/>
    <sheet name="Summary IS Water" sheetId="33" r:id="rId15"/>
    <sheet name="Income Statement Detail Water" sheetId="25" r:id="rId16"/>
    <sheet name="Summary IS WW" sheetId="34" r:id="rId17"/>
    <sheet name="Income Statement Detail WW" sheetId="28" r:id="rId18"/>
    <sheet name="RB Summary" sheetId="16" r:id="rId19"/>
    <sheet name="RB Summary Water" sheetId="37" r:id="rId20"/>
    <sheet name="RB Summary WW" sheetId="38" r:id="rId21"/>
    <sheet name="RB TY 13-Month Avg " sheetId="56" r:id="rId22"/>
    <sheet name="UPIS" sheetId="17" r:id="rId23"/>
    <sheet name="UPIS Water" sheetId="35" r:id="rId24"/>
    <sheet name="UPIS WW" sheetId="36" r:id="rId25"/>
    <sheet name="CIAC" sheetId="18" r:id="rId26"/>
    <sheet name="CIAC Water" sheetId="39" r:id="rId27"/>
    <sheet name="CIAC WW" sheetId="40" r:id="rId28"/>
    <sheet name="Working Capital" sheetId="19" r:id="rId29"/>
    <sheet name="Working Capital Water" sheetId="29" r:id="rId30"/>
    <sheet name="Working Capital WW" sheetId="30" r:id="rId31"/>
    <sheet name="Working Capital 13-Month Avg" sheetId="57" r:id="rId32"/>
    <sheet name="Income Tax Summary" sheetId="24" r:id="rId33"/>
    <sheet name="Income Tax Summary Water" sheetId="41" r:id="rId34"/>
    <sheet name="Income Tax Summary WW" sheetId="42" r:id="rId35"/>
    <sheet name="Capital Structure" sheetId="21" r:id="rId36"/>
    <sheet name="Income Conv Factor" sheetId="22" r:id="rId37"/>
    <sheet name="Revenue Conv Factor" sheetId="23" r:id="rId38"/>
    <sheet name="Historical Budget" sheetId="58" r:id="rId39"/>
    <sheet name="IS Water Forecast" sheetId="49" r:id="rId40"/>
    <sheet name="IS WW Forecast" sheetId="50" r:id="rId41"/>
    <sheet name="Balance Sheet Forecast" sheetId="52" r:id="rId42"/>
    <sheet name="ONLY ADDITIONS FROM LAST RATE C" sheetId="74" state="hidden" r:id="rId43"/>
  </sheets>
  <definedNames>
    <definedName name="_xlnm._FilterDatabase" localSheetId="42" hidden="1">'ONLY ADDITIONS FROM LAST RATE C'!$A$1:$AJ$1048218</definedName>
    <definedName name="AveBODperConn">#REF!</definedName>
    <definedName name="averageflow">#REF!</definedName>
    <definedName name="connection2yr">#REF!</definedName>
    <definedName name="Connections">#REF!</definedName>
    <definedName name="Const_cost_heads1">#REF!</definedName>
    <definedName name="Const_cost_heads2">#REF!</definedName>
    <definedName name="Const_cost_heads3">#REF!</definedName>
    <definedName name="CONSTRUCTION_PERCENTAGE">#REF!</definedName>
    <definedName name="Design_Flow__GPD">#REF!</definedName>
    <definedName name="dsd">#REF!</definedName>
    <definedName name="End_Bal">#REF!</definedName>
    <definedName name="ENGINEERING_PERCENTAGE">#REF!</definedName>
    <definedName name="er">#REF!</definedName>
    <definedName name="ExtraPayments">#REF!</definedName>
    <definedName name="Full_Print">#REF!</definedName>
    <definedName name="GPDperConn">#REF!</definedName>
    <definedName name="Header_Row">ROW(#REF!)</definedName>
    <definedName name="Interest_Rate">#REF!</definedName>
    <definedName name="InterestRate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Last_Row">IF(Values_Entered,Header_Row+Number_of_Payments,Header_Row)</definedName>
    <definedName name="LastCol">MATCH(REPT("z",255),#REF!)</definedName>
    <definedName name="LastRow">MATCH(9.99E+307,#REF!)</definedName>
    <definedName name="Loan_Amount">#REF!</definedName>
    <definedName name="Loan_Start">#REF!</definedName>
    <definedName name="Loan_Years">#REF!</definedName>
    <definedName name="LoanAmount">#REF!</definedName>
    <definedName name="LoanAmt">#REF!</definedName>
    <definedName name="LoanGood">(#REF!*#REF!*#REF!*#REF!)&gt;0</definedName>
    <definedName name="LoanIsGood">(#REF!*#REF!*#REF!*#REF!)&gt;0</definedName>
    <definedName name="LoanPeriod">#REF!</definedName>
    <definedName name="LoanStartDate">#REF!</definedName>
    <definedName name="newdata">#REF!</definedName>
    <definedName name="Number_of_Payments">MATCH(0.01,End_Bal,-1)+1</definedName>
    <definedName name="Payment_Date">DATE(YEAR(Loan_Start),MONTH(Loan_Start)+Payment_Number,DAY(Loan_Start))</definedName>
    <definedName name="PaymentsPerYear">#REF!</definedName>
    <definedName name="_xlnm.Print_Area" localSheetId="9">' Rate Design - Water'!$B$1:$K$17</definedName>
    <definedName name="_xlnm.Print_Area" localSheetId="10">' Rate Design - WW'!$A$1:$K$41</definedName>
    <definedName name="_xlnm.Print_Area" localSheetId="7">'Balance Sheet Detail'!$B$1:$M$133</definedName>
    <definedName name="_xlnm.Print_Area" localSheetId="41">'Balance Sheet Forecast'!$B$1:$U$203</definedName>
    <definedName name="_xlnm.Print_Area" localSheetId="6">'Balance Sheet Summary'!$B$1:$N$54</definedName>
    <definedName name="_xlnm.Print_Area" localSheetId="35">'Capital Structure'!$A$1:$G$51</definedName>
    <definedName name="_xlnm.Print_Area" localSheetId="8">'Cash Flow'!$B$1:$H$35</definedName>
    <definedName name="_xlnm.Print_Area" localSheetId="25">CIAC!$A$1:$I$16</definedName>
    <definedName name="_xlnm.Print_Area" localSheetId="26">'CIAC Water'!$A$1:$I$14</definedName>
    <definedName name="_xlnm.Print_Area" localSheetId="27">'CIAC WW'!$A$1:$I$14</definedName>
    <definedName name="_xlnm.Print_Area" localSheetId="3">'Depr Schedule'!$B$1:$E$36</definedName>
    <definedName name="_xlnm.Print_Area" localSheetId="1">'Historical BS'!$A$1:$K$54</definedName>
    <definedName name="_xlnm.Print_Area" localSheetId="0">'Historical IS '!$A$1:$H$35</definedName>
    <definedName name="_xlnm.Print_Area" localSheetId="2">'Historical Rev'!$B$1:$I$17</definedName>
    <definedName name="_xlnm.Print_Area" localSheetId="5">'Income Statement Detail'!$B$1:$DE$175</definedName>
    <definedName name="_xlnm.Print_Area" localSheetId="15">'Income Statement Detail Water'!$B$1:$CW$167</definedName>
    <definedName name="_xlnm.Print_Area" localSheetId="17">'Income Statement Detail WW'!$B$1:$CW$156</definedName>
    <definedName name="_xlnm.Print_Area" localSheetId="32">'Income Tax Summary'!$A$1:$P$27</definedName>
    <definedName name="_xlnm.Print_Area" localSheetId="34">'Income Tax Summary WW'!$A$1:$O$25</definedName>
    <definedName name="_xlnm.Print_Area" localSheetId="39">'IS Water Forecast'!$B$1:$BG$119</definedName>
    <definedName name="_xlnm.Print_Area" localSheetId="40">'IS WW Forecast'!$B$1:$BG$114</definedName>
    <definedName name="_xlnm.Print_Area" localSheetId="18">'RB Summary'!$B$1:$I$37</definedName>
    <definedName name="_xlnm.Print_Area" localSheetId="19">'RB Summary Water'!$B$1:$I$34</definedName>
    <definedName name="_xlnm.Print_Area" localSheetId="20">'RB Summary WW'!$B$1:$I$34</definedName>
    <definedName name="_xlnm.Print_Area" localSheetId="21">'RB TY 13-Month Avg '!$B$1:$Q$110</definedName>
    <definedName name="_xlnm.Print_Area" localSheetId="11">'Revenue Requirement'!$B$1:$I$36</definedName>
    <definedName name="_xlnm.Print_Area" localSheetId="12">'Revenue Requirement Water'!$B$1:$I$33</definedName>
    <definedName name="_xlnm.Print_Area" localSheetId="13">'Revenue Requirement WW'!$B$1:$I$33</definedName>
    <definedName name="_xlnm.Print_Area" localSheetId="4">'Summary IS'!$B$1:$R$39</definedName>
    <definedName name="_xlnm.Print_Area" localSheetId="14">'Summary IS Water'!$B$1:$O$33</definedName>
    <definedName name="_xlnm.Print_Area" localSheetId="16">'Summary IS WW'!$B$1:$O$33</definedName>
    <definedName name="_xlnm.Print_Area" localSheetId="22">UPIS!$B$1:$J$40</definedName>
    <definedName name="_xlnm.Print_Area" localSheetId="23">'UPIS Water'!$B$1:$J$22</definedName>
    <definedName name="_xlnm.Print_Area" localSheetId="24">'UPIS WW'!$B$1:$J$25</definedName>
    <definedName name="_xlnm.Print_Area" localSheetId="28">'Working Capital'!$A$1:$H$15</definedName>
    <definedName name="_xlnm.Print_Area" localSheetId="31">'Working Capital 13-Month Avg'!$A$1:$O$42</definedName>
    <definedName name="_xlnm.Print_Area" localSheetId="29">'Working Capital Water'!$A$1:$H$14</definedName>
    <definedName name="_xlnm.Print_Area" localSheetId="30">'Working Capital WW'!$A$1:$H$13</definedName>
    <definedName name="_xlnm.Print_Area">#REF!</definedName>
    <definedName name="Print_Area_MI">#REF!</definedName>
    <definedName name="Print_Area_Reset">OFFSET(Full_Print,0,0,Last_Row)</definedName>
    <definedName name="_xlnm.Print_Titles" localSheetId="7">'Balance Sheet Detail'!$1:$7</definedName>
    <definedName name="_xlnm.Print_Titles" localSheetId="41">'Balance Sheet Forecast'!$B:$E,'Balance Sheet Forecast'!$1:$7</definedName>
    <definedName name="_xlnm.Print_Titles" localSheetId="5">'Income Statement Detail'!$1:$5</definedName>
    <definedName name="_xlnm.Print_Titles" localSheetId="15">'Income Statement Detail Water'!$1:$5</definedName>
    <definedName name="_xlnm.Print_Titles" localSheetId="17">'Income Statement Detail WW'!$1:$5</definedName>
    <definedName name="_xlnm.Print_Titles" localSheetId="39">'IS Water Forecast'!$1:$5</definedName>
    <definedName name="_xlnm.Print_Titles" localSheetId="40">'IS WW Forecast'!$1:$5</definedName>
    <definedName name="_xlnm.Print_Titles" localSheetId="22">UPIS!$1:$6</definedName>
    <definedName name="_xlnm.Print_Titles" localSheetId="23">'UPIS Water'!$1:$6</definedName>
    <definedName name="_xlnm.Print_Titles" localSheetId="24">'UPIS WW'!$1:$6</definedName>
    <definedName name="_xlnm.Print_Titles">#REF!</definedName>
    <definedName name="Print_Titles_MI">#REF!,#REF!</definedName>
    <definedName name="PrintArea_SET">OFFSET(#REF!,,,LastRow,LastCol)</definedName>
    <definedName name="SANPIPE">#REF!</definedName>
    <definedName name="ScheduledNumberOfPayments">#REF!</definedName>
    <definedName name="ScheduledPayment">#REF!</definedName>
    <definedName name="sevendayavg">#REF!</definedName>
    <definedName name="SURVEY_PERCENTAGE">#REF!</definedName>
    <definedName name="Total_Payment">Scheduled_Payment+Extra_Payment</definedName>
    <definedName name="v">Scheduled_Payment+Extra_Payment</definedName>
    <definedName name="Values_Entered">IF(Loan_Amount*Interest_Rate*Loan_Years*Loan_Start&gt;0,1,0)</definedName>
    <definedName name="VersionNumber" hidden="1">"4.11.8796"</definedName>
    <definedName name="x">#REF!</definedName>
    <definedName name="xdif" hidden="1">"4.11.8796"</definedName>
    <definedName name="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48" l="1"/>
  <c r="G18" i="48" l="1"/>
  <c r="F27" i="48"/>
  <c r="G27" i="48"/>
  <c r="H27" i="48"/>
  <c r="G29" i="48" l="1"/>
  <c r="F29" i="48"/>
  <c r="H29" i="48"/>
</calcChain>
</file>

<file path=xl/sharedStrings.xml><?xml version="1.0" encoding="utf-8"?>
<sst xmlns="http://schemas.openxmlformats.org/spreadsheetml/2006/main" count="12001" uniqueCount="1900">
  <si>
    <t>KY-Bluegrass Filing Systems</t>
  </si>
  <si>
    <t>Bluegrass Water Operating Company, LLC</t>
  </si>
  <si>
    <t>2025-00354</t>
  </si>
  <si>
    <t>Income Statements- Historical</t>
  </si>
  <si>
    <t>Line Number</t>
  </si>
  <si>
    <t>Description</t>
  </si>
  <si>
    <t>Historical 2019</t>
  </si>
  <si>
    <t>Historical 2020</t>
  </si>
  <si>
    <t>Historical 2021</t>
  </si>
  <si>
    <t>Historical 2024</t>
  </si>
  <si>
    <t>Total Revenue</t>
  </si>
  <si>
    <t>Operating Expenses</t>
  </si>
  <si>
    <t>Total G&amp;A - General &amp; Admin</t>
  </si>
  <si>
    <t>Total Ops &amp; Maint - Operations &amp; Maintenance</t>
  </si>
  <si>
    <t>Depreciation Expense</t>
  </si>
  <si>
    <t>Depreciation</t>
  </si>
  <si>
    <t>Amortization of Deferred Debits</t>
  </si>
  <si>
    <t>Depreciation Expense CIAC</t>
  </si>
  <si>
    <t>CIAC Amort</t>
  </si>
  <si>
    <t>Amortization of Regulatory Assets Exp</t>
  </si>
  <si>
    <t>Amortization of Regularoty Expense</t>
  </si>
  <si>
    <t>Total Operating Expense</t>
  </si>
  <si>
    <t>Gross Operating Income</t>
  </si>
  <si>
    <t>Income Taxes on  Operating Income</t>
  </si>
  <si>
    <t>Net Operating Income</t>
  </si>
  <si>
    <t>Total Interest Expense</t>
  </si>
  <si>
    <t>Interest</t>
  </si>
  <si>
    <t>Gain/Loss of Utility Property</t>
  </si>
  <si>
    <t>Gain/Loss - other</t>
  </si>
  <si>
    <t>Amortization of Debt Discount Exp</t>
  </si>
  <si>
    <t>Amortization of Debt Discount</t>
  </si>
  <si>
    <t>Non-Utility Income</t>
  </si>
  <si>
    <t>Income Taxes on Non-Utility Items</t>
  </si>
  <si>
    <t>Net Income</t>
  </si>
  <si>
    <t>100 % Kentucky</t>
  </si>
  <si>
    <t>Balance Sheet - Historic</t>
  </si>
  <si>
    <t xml:space="preserve">Line </t>
  </si>
  <si>
    <t>Number</t>
  </si>
  <si>
    <t>Historical</t>
  </si>
  <si>
    <t>Assets</t>
  </si>
  <si>
    <t>Current Assets</t>
  </si>
  <si>
    <t>Cash &amp; Equivalents</t>
  </si>
  <si>
    <t>Accounts Receivable</t>
  </si>
  <si>
    <t>Other Current Assets</t>
  </si>
  <si>
    <t>Total Current Assets</t>
  </si>
  <si>
    <t>Non-Current Assets</t>
  </si>
  <si>
    <t>Preliminary Survey &amp; Investigation</t>
  </si>
  <si>
    <t>Other Non-Current Assets</t>
  </si>
  <si>
    <t>Total Non-Current Assets</t>
  </si>
  <si>
    <t>Utility Plant in Service</t>
  </si>
  <si>
    <t>Total Plant in Service</t>
  </si>
  <si>
    <t>Construction Work in Progress</t>
  </si>
  <si>
    <t>Utility Plant Acquisition Adjustment</t>
  </si>
  <si>
    <t>Less: Depreciation Reserve</t>
  </si>
  <si>
    <t>Net Plant in Service</t>
  </si>
  <si>
    <t>Total Assets</t>
  </si>
  <si>
    <t>Liabilities &amp; Equity</t>
  </si>
  <si>
    <t>Current Liabilities</t>
  </si>
  <si>
    <t>Accounts Payable</t>
  </si>
  <si>
    <t>Other Current Liabilities</t>
  </si>
  <si>
    <t>Total Current Liabilities</t>
  </si>
  <si>
    <t>Long-Term Liabilties</t>
  </si>
  <si>
    <t>Advances in Aid of Construction</t>
  </si>
  <si>
    <t>Contributions in Aid of Construction</t>
  </si>
  <si>
    <t>Notes Payable</t>
  </si>
  <si>
    <t>Payable to Associated Companies</t>
  </si>
  <si>
    <t>Total Long-Term Liabilities</t>
  </si>
  <si>
    <t>Equity</t>
  </si>
  <si>
    <t>Paid-in Capital</t>
  </si>
  <si>
    <t>Retained Earnings</t>
  </si>
  <si>
    <t>Total Equity</t>
  </si>
  <si>
    <t>Total Liabilities &amp; Equity</t>
  </si>
  <si>
    <t>Revenue- Historical</t>
  </si>
  <si>
    <t>Water Revenue</t>
  </si>
  <si>
    <t>Sewer Revenue</t>
  </si>
  <si>
    <t>Water Sales - gallons</t>
  </si>
  <si>
    <t>Sewer Sales - gallons*</t>
  </si>
  <si>
    <t>*Usage data not available due to software system change in 2022</t>
  </si>
  <si>
    <t>NARUC Acct. No</t>
  </si>
  <si>
    <t>Account Title</t>
  </si>
  <si>
    <t>7/31/2027 Test Year</t>
  </si>
  <si>
    <t>(A)</t>
  </si>
  <si>
    <t>(B)</t>
  </si>
  <si>
    <t>(C)</t>
  </si>
  <si>
    <t>(D)</t>
  </si>
  <si>
    <t>303000 Water - Land and Land Rights</t>
  </si>
  <si>
    <t>304005 Water - S&amp;I - 30 Years</t>
  </si>
  <si>
    <t>307003 Water - Wells and Springs - 50 Years</t>
  </si>
  <si>
    <t>310000 Water - Power Generation Equip 15 Years</t>
  </si>
  <si>
    <t>311002 Water - Pumping Equip - 10 Years</t>
  </si>
  <si>
    <t>320002 Water - Treatment Equip - 20 Years</t>
  </si>
  <si>
    <t>330003 Water - Dist, Resevoirs, Standpipes - 50 Years</t>
  </si>
  <si>
    <t>331002 Water - Transmission &amp; Distribution Mains - 50 Years</t>
  </si>
  <si>
    <t>331003 Water - Transmission &amp; Distribution Mains - 30 Years</t>
  </si>
  <si>
    <t>333001 Water - Services to Customers - 20 Years</t>
  </si>
  <si>
    <t>334001 Water - Meters and Installation - 10 Years</t>
  </si>
  <si>
    <t>340004 Water - Office Furniture and Equip - 20 Years</t>
  </si>
  <si>
    <t>346000 Water - Communication Equip</t>
  </si>
  <si>
    <t>347002 - Water - Misc Equip - 15 Years</t>
  </si>
  <si>
    <t>353000 Sewer - Land and Land Rights</t>
  </si>
  <si>
    <t>354004 Sewer - S&amp;I - 30 Years</t>
  </si>
  <si>
    <t>360001 Sewer - Collection Sewers - Force - 50 Years</t>
  </si>
  <si>
    <t>361001 Sewer - Collection Sewers - Gravity - 50 Years</t>
  </si>
  <si>
    <t>363000 Sewer - Services to Customers</t>
  </si>
  <si>
    <t>364002 Sewer - Flow Measuring Devices - 30 Years</t>
  </si>
  <si>
    <t>371002 Sewer - Pumping Equip - 10 Years</t>
  </si>
  <si>
    <t>380003 Sewer - Treatment &amp; Disposal Equip - 20 Years</t>
  </si>
  <si>
    <t>381001 Sewer - Plant Sewers - 40 Years</t>
  </si>
  <si>
    <t>382001 Sewer - Outfall Sewer Lines - 50 Years</t>
  </si>
  <si>
    <t>390004 Sewer - Office Furniture and Equip - 20 Years</t>
  </si>
  <si>
    <t>393002 Sewer - Tools, Shop, and Garage Equip - 10 Years</t>
  </si>
  <si>
    <t>395002 Sewer - Power Operated Equip - 10 Years</t>
  </si>
  <si>
    <t>396001 Sewer - Communication Equip - 15 Years</t>
  </si>
  <si>
    <t>Total</t>
  </si>
  <si>
    <t>Income Statement - Summary</t>
  </si>
  <si>
    <t>Forecasted Present  Rates 7/31/2029</t>
  </si>
  <si>
    <t>Adjustments for Proposed Rates</t>
  </si>
  <si>
    <t>Profoma Proposed Rates</t>
  </si>
  <si>
    <t>Amortization Expense</t>
  </si>
  <si>
    <t>Income Statement - Detail</t>
  </si>
  <si>
    <t>Line Numarr</t>
  </si>
  <si>
    <t>NARUC Acct. No.</t>
  </si>
  <si>
    <t>Historical 2022</t>
  </si>
  <si>
    <t>Historical 2023</t>
  </si>
  <si>
    <t>Forecasted Present  Rates 2025</t>
  </si>
  <si>
    <t>Forecasted Present  Rates 2026</t>
  </si>
  <si>
    <t>Forecasted Present  Rates 2027</t>
  </si>
  <si>
    <t>Forecasted Present  Rates 2028</t>
  </si>
  <si>
    <t>Present Rates Base Year Ending March 2026</t>
  </si>
  <si>
    <t>Adjustments to Base Year</t>
  </si>
  <si>
    <t>Present Rates Pro Forma Base Year Ended June 30, 2027</t>
  </si>
  <si>
    <t>Pro Forma Adjustments</t>
  </si>
  <si>
    <t>Proposed Rates Pro Forma For the 12 Months Ended July 31, 2027</t>
  </si>
  <si>
    <t>Revenues</t>
  </si>
  <si>
    <t>Water - Unmetered Revenue</t>
  </si>
  <si>
    <t>Water - Unmetered Residential</t>
  </si>
  <si>
    <t>Unmetered Commercial</t>
  </si>
  <si>
    <t>Water - Metered Residential</t>
  </si>
  <si>
    <t>Water - Metered Commercial</t>
  </si>
  <si>
    <t>Water - Metered Public Authorities</t>
  </si>
  <si>
    <t>Water - Irrigation Customers</t>
  </si>
  <si>
    <t>Water - Late Fees</t>
  </si>
  <si>
    <t>Water - Misc Service Revenues</t>
  </si>
  <si>
    <t>Sewer - Unmetered Residential</t>
  </si>
  <si>
    <t>Sewer - Unmetered Commercial</t>
  </si>
  <si>
    <t>521.300</t>
  </si>
  <si>
    <t>Sewer - Unmetered Industrial</t>
  </si>
  <si>
    <t>Sewer - Unmetered Multi-Family</t>
  </si>
  <si>
    <t>Sewer - Metered Revenue</t>
  </si>
  <si>
    <t>Sewer - Metered Residential</t>
  </si>
  <si>
    <t>Sewer - Metered Commercial</t>
  </si>
  <si>
    <t>522.300</t>
  </si>
  <si>
    <t>Sewer - Metered Industrial</t>
  </si>
  <si>
    <t>Sewer - Late Fees</t>
  </si>
  <si>
    <t>Sewer - Misc. Service Revenue</t>
  </si>
  <si>
    <t>Expenses</t>
  </si>
  <si>
    <t>G&amp;A - General &amp; Admin:</t>
  </si>
  <si>
    <t>Taxes - Other</t>
  </si>
  <si>
    <t>Taxes - Property</t>
  </si>
  <si>
    <t>Taxes - Income</t>
  </si>
  <si>
    <t>Misc. Income Deductions</t>
  </si>
  <si>
    <t>Cust Record Collect (Billing)</t>
  </si>
  <si>
    <t>Customer Collection Expenses</t>
  </si>
  <si>
    <t>Cust Record Collect (Bank Fees)</t>
  </si>
  <si>
    <t>Uncollectible Accounts</t>
  </si>
  <si>
    <t>Office Exp - Meals and Travel</t>
  </si>
  <si>
    <t>Office Exp - Communication</t>
  </si>
  <si>
    <t>Office Exp - Supplies</t>
  </si>
  <si>
    <t>Admin Expenses Transferred</t>
  </si>
  <si>
    <t>Admin Expenses Transferred-Direct</t>
  </si>
  <si>
    <t>OSS - Bank Fees</t>
  </si>
  <si>
    <t>OSS - Engineering Consult</t>
  </si>
  <si>
    <t>OSS - Legal</t>
  </si>
  <si>
    <t>OSS - Audit and Accounting</t>
  </si>
  <si>
    <t>OSS - MGMT Consult</t>
  </si>
  <si>
    <t>OSS - IT</t>
  </si>
  <si>
    <t>Property Insurance - Commercial</t>
  </si>
  <si>
    <t>Regulatory Expense - DNR</t>
  </si>
  <si>
    <t>Regulatory Expense - Business License</t>
  </si>
  <si>
    <t>Regulatory Expense - Other</t>
  </si>
  <si>
    <t>Regulatory Expense - Ground Water Conservation</t>
  </si>
  <si>
    <t>Misc. General Exp</t>
  </si>
  <si>
    <t>Customer Courtesy Credit</t>
  </si>
  <si>
    <t>Ops &amp; Maint - Operations &amp; Maintenance:</t>
  </si>
  <si>
    <t>Water - Purchased Water</t>
  </si>
  <si>
    <t>Water - Water Rights</t>
  </si>
  <si>
    <t>Water - Purchased Power</t>
  </si>
  <si>
    <t>Water - Purchased Power - Source of Supply</t>
  </si>
  <si>
    <t>Water - Chemicals</t>
  </si>
  <si>
    <t>Water - Chemicals - Treatment/Purification</t>
  </si>
  <si>
    <t>Water - Chemicals - T&amp;D</t>
  </si>
  <si>
    <t>Water - Materials and Supplies</t>
  </si>
  <si>
    <t>Water - Materials and Supplies - SoS Ops</t>
  </si>
  <si>
    <t>Water - Materials and Supplies - SoS Maint</t>
  </si>
  <si>
    <t>Water - Materials and Supplies - Treatment Maint</t>
  </si>
  <si>
    <t>Water - Materials and Supplies - T&amp;D Ops</t>
  </si>
  <si>
    <t>Water - Materials and Supplies - T&amp;D Maint</t>
  </si>
  <si>
    <t>Water - Mowing and Lawn Maintenance</t>
  </si>
  <si>
    <t>Water - Contract Operations</t>
  </si>
  <si>
    <t>Water - Source of Supply Ops</t>
  </si>
  <si>
    <t>Water - Source of Supply Maintenance</t>
  </si>
  <si>
    <t>Water - SoS Maint - Plant Maint S&amp;I</t>
  </si>
  <si>
    <t>Water - SoS Maint - Pumping Equip Maint</t>
  </si>
  <si>
    <t>Water - SoS Maint - Wells and Springs</t>
  </si>
  <si>
    <t>Water - SoS Maint - Lake, River, and Other Intake</t>
  </si>
  <si>
    <t>Water - Treatment Ops</t>
  </si>
  <si>
    <t>Water - Treatment - Purification Labor</t>
  </si>
  <si>
    <t>Water - Treatment Maintenance</t>
  </si>
  <si>
    <t>Water - Treatment Maint - Plant Maint S&amp;I</t>
  </si>
  <si>
    <t>Water - Treatment Maint - Pumping Equip Maint</t>
  </si>
  <si>
    <t>Water - Treatment Maint - Supervision/Engineering</t>
  </si>
  <si>
    <t>Water - Treatment Maint - Maint of Purification Equip</t>
  </si>
  <si>
    <t>Water - T&amp;D Ops</t>
  </si>
  <si>
    <t>Water - T&amp;D Maintenance</t>
  </si>
  <si>
    <t>Water - T&amp;D Maint - Plant Maint S&amp;I</t>
  </si>
  <si>
    <t>Water - T&amp;D Maint - Pumping Equip Maint</t>
  </si>
  <si>
    <t>Water - T&amp;D Maint - Hydrant Maint</t>
  </si>
  <si>
    <t>Water - T&amp;D Maint - Maps and Records</t>
  </si>
  <si>
    <t>Water - T&amp;D Maint - Meter Maint</t>
  </si>
  <si>
    <t>Water - T&amp;D Maint - Maint of Customer Services</t>
  </si>
  <si>
    <t>Water - T&amp;D Maint - Maint of Mains</t>
  </si>
  <si>
    <t>Water - T&amp;D Maint - Other Distribution Plant Maint</t>
  </si>
  <si>
    <t>Water - T&amp;D Maint - Power Production Equip Maint</t>
  </si>
  <si>
    <t>Water - Testing</t>
  </si>
  <si>
    <t>Water - Other Contract Services</t>
  </si>
  <si>
    <t>Water - Rents - Property</t>
  </si>
  <si>
    <t>Water - Rents - Equipment</t>
  </si>
  <si>
    <t>Water - Regulatory Expense</t>
  </si>
  <si>
    <t>Water - Bad Debt</t>
  </si>
  <si>
    <t>Water - Misc Expense</t>
  </si>
  <si>
    <t>Water - Misc Expense - Source of Supply</t>
  </si>
  <si>
    <t>Sewer - Purchased Treatment</t>
  </si>
  <si>
    <t>Sewer - Sludge Removal</t>
  </si>
  <si>
    <t>Sewer - Purchased Power</t>
  </si>
  <si>
    <t>Sewer - Purchased Power - Collection</t>
  </si>
  <si>
    <t>Sewer - Purchased Power - Pumping</t>
  </si>
  <si>
    <t>Sewer - Purchased Power - Treatment and Disposal</t>
  </si>
  <si>
    <t>Sewer - Fuel for Power Production</t>
  </si>
  <si>
    <t>Sewer - Chemicals</t>
  </si>
  <si>
    <t>Sewer - Chemicals - Treatment and Disposal</t>
  </si>
  <si>
    <t>Sewer - Materials and Supplies</t>
  </si>
  <si>
    <t>Sewer - Materials and Supplies - Collection Ops</t>
  </si>
  <si>
    <t>Sewer - Materials and Supplies - Collection Maint</t>
  </si>
  <si>
    <t>Sewer - Materials and Supplies - Pumping Ops</t>
  </si>
  <si>
    <t>Sewer - Materials and Supplies - Pumping Maint</t>
  </si>
  <si>
    <t>Sewer - Materials and Supplies - T&amp;D Ops</t>
  </si>
  <si>
    <t>Sewer - Materials and Supplies - T&amp;D Maint</t>
  </si>
  <si>
    <t>Sewer - Mowing and Lawn maintenance</t>
  </si>
  <si>
    <t>Sewer - Contract Operations</t>
  </si>
  <si>
    <t>Sewer - Contract Operations - Collection Ops</t>
  </si>
  <si>
    <t>Sewer - Collection Maintenance</t>
  </si>
  <si>
    <t>Sewer - Collection Maint - Plant S&amp;I</t>
  </si>
  <si>
    <t>Sewer - Collection Maint - Pumping Equip Maint</t>
  </si>
  <si>
    <t>Sewer - Collection Maint - Maint of Meters</t>
  </si>
  <si>
    <t>Sewer - Collection Maint - Maint of Mains</t>
  </si>
  <si>
    <t>Sewer - Collection Maint - Other Collection Plant Maint</t>
  </si>
  <si>
    <t>Sewer - Collection Maint - Maint Customer Services</t>
  </si>
  <si>
    <t>Sewer - Contract Operations - Pumping Ops</t>
  </si>
  <si>
    <t>Sewer - Pumping Maintenance</t>
  </si>
  <si>
    <t>Sewer - T&amp;D Ops</t>
  </si>
  <si>
    <t>Sewer - T&amp;D Maintenance</t>
  </si>
  <si>
    <t>Sewer - T&amp;D Maint - Plant S&amp;I</t>
  </si>
  <si>
    <t>Sewer - T&amp;D Maint - Pumping Equip Maint</t>
  </si>
  <si>
    <t>Sewer - T&amp;D Maint - Other T&amp;D Plant Maint</t>
  </si>
  <si>
    <t>Sewer - Contract Svcs - Engineering</t>
  </si>
  <si>
    <t>Sewer - Contract Svcs - Testing</t>
  </si>
  <si>
    <t>Sewer - Contract Svcs - Other</t>
  </si>
  <si>
    <t>Sewer - Rents - Property</t>
  </si>
  <si>
    <t>Sewer - Rents - Equipment</t>
  </si>
  <si>
    <t>Sewer - Regulatory Exp</t>
  </si>
  <si>
    <t>Sewer - Bad Debt Exp</t>
  </si>
  <si>
    <t>Sewer - Misc. Expense</t>
  </si>
  <si>
    <t>Sewer - Misc. Expense - Collection Ops</t>
  </si>
  <si>
    <t>Sewer - Misc. Expense - T&amp;D Ops</t>
  </si>
  <si>
    <t>Sewer - Misc. Expense - T&amp;D Maint</t>
  </si>
  <si>
    <t>Depr &amp; Amort - Depreciation &amp; Amortization:</t>
  </si>
  <si>
    <t>Depreciation Expense Salvage Reserve</t>
  </si>
  <si>
    <t>Total Depr &amp; Amort - Depreciation &amp; Amortization</t>
  </si>
  <si>
    <t>Total Expenses</t>
  </si>
  <si>
    <t>Interest Expense</t>
  </si>
  <si>
    <t>Interest Expense - Intercompany</t>
  </si>
  <si>
    <t>Net Income excluding Income Taxes</t>
  </si>
  <si>
    <t>Balance Sheet - Summary</t>
  </si>
  <si>
    <t>Balance Sheet - Detail</t>
  </si>
  <si>
    <t>Forecasted</t>
  </si>
  <si>
    <t>Base Year</t>
  </si>
  <si>
    <t>Test Year</t>
  </si>
  <si>
    <t>131112 - Cash -Cash - ENT Operating Bluegrass</t>
  </si>
  <si>
    <t>131212 - Cash - ENT Receipts Bluegrass</t>
  </si>
  <si>
    <t>131612 - Cash - PNC Operating Bluegrass</t>
  </si>
  <si>
    <t>131712- Cash - PNC Receipts Bluegrass</t>
  </si>
  <si>
    <t>142000 - Accounts Receivable - Trade</t>
  </si>
  <si>
    <t>143000 - Accounts Receivable - Other</t>
  </si>
  <si>
    <t>144000 - Accum Prov for Uncoll Accounts</t>
  </si>
  <si>
    <t>142100 - AR Adjustments</t>
  </si>
  <si>
    <t>166000 - Prepayments</t>
  </si>
  <si>
    <t>166100 - Prepayments - Customer Repairs</t>
  </si>
  <si>
    <t>173100 - Water - Accrued Utility Revenues</t>
  </si>
  <si>
    <t>173200 - Sewer - Accrued Utility Revenues</t>
  </si>
  <si>
    <t>184200 - Customer Cash Clearing Acct</t>
  </si>
  <si>
    <t>183000 - PSI - General</t>
  </si>
  <si>
    <t>183001 - PSI - Engineering</t>
  </si>
  <si>
    <t>183002 - PSI - Legal</t>
  </si>
  <si>
    <t>124000 - Investment in Financial Co-op</t>
  </si>
  <si>
    <t>134000 - Other Special Deposits</t>
  </si>
  <si>
    <t>145000 - N/R from Associated Companies</t>
  </si>
  <si>
    <t>146000 - A/R from Associated Companies</t>
  </si>
  <si>
    <t>181000 - Unamortized Debt Disc/Exp</t>
  </si>
  <si>
    <t>186000 - Misc. Deferred Debits</t>
  </si>
  <si>
    <t>186001 - Deferred Rate Case Expense</t>
  </si>
  <si>
    <t>186010 - Other Deferred Debits</t>
  </si>
  <si>
    <t>186020 - Deferred Debits - Utility Deposits</t>
  </si>
  <si>
    <t>186200 - Deferred Debits - Income Tax Asset</t>
  </si>
  <si>
    <t>106000 - Utility Plant Purchased</t>
  </si>
  <si>
    <t>252000 - AIAC</t>
  </si>
  <si>
    <t>271000 - CIAC</t>
  </si>
  <si>
    <t>272000 - CIAC - Accum Amort</t>
  </si>
  <si>
    <t>224000 - LT Debt</t>
  </si>
  <si>
    <t>233000 - Notes Payable - Assoc Companies</t>
  </si>
  <si>
    <t>234000 - Brookfield Notes - Assoc Companies</t>
  </si>
  <si>
    <t>Accumulated Deferred Income Tax</t>
  </si>
  <si>
    <t>283000 - Accum Deferred Income Tax</t>
  </si>
  <si>
    <t>201000 - Common Stock Issued</t>
  </si>
  <si>
    <t>216000 - Unappropriated Retained Earnings</t>
  </si>
  <si>
    <t>Statement of Cash Flow</t>
  </si>
  <si>
    <t>Line</t>
  </si>
  <si>
    <t>Cash Flow from Operating Actvities</t>
  </si>
  <si>
    <t>Adjustments to Net Income</t>
  </si>
  <si>
    <t>Depreciation and Amortization</t>
  </si>
  <si>
    <t>Other Current Liablities</t>
  </si>
  <si>
    <t>Other Assets</t>
  </si>
  <si>
    <t>Total Adjustments to Income</t>
  </si>
  <si>
    <t>Net Cash from Operations</t>
  </si>
  <si>
    <t>Cash Flow from Investing Activities</t>
  </si>
  <si>
    <t>Fixed Assets</t>
  </si>
  <si>
    <t>Net cash from Investing</t>
  </si>
  <si>
    <t>Capital Contributions</t>
  </si>
  <si>
    <t>Net cash from Financing</t>
  </si>
  <si>
    <t>Net Change in Cash for Period</t>
  </si>
  <si>
    <t>Beginning Cash Balance</t>
  </si>
  <si>
    <t>Ending Cash Balance</t>
  </si>
  <si>
    <t>Rate Design - Water</t>
  </si>
  <si>
    <t>Customer Type</t>
  </si>
  <si>
    <t xml:space="preserve">Test Year Count </t>
  </si>
  <si>
    <t>Current Rate</t>
  </si>
  <si>
    <t xml:space="preserve">Test Year At Present Rates Revenue </t>
  </si>
  <si>
    <t>Proposed  Revenue Increase</t>
  </si>
  <si>
    <t>Test Year Proposed Revenue</t>
  </si>
  <si>
    <t xml:space="preserve">Proposed Monthly Charge </t>
  </si>
  <si>
    <t>Increase / Decrease</t>
  </si>
  <si>
    <t>Percentage</t>
  </si>
  <si>
    <t>Single Residential Rate</t>
  </si>
  <si>
    <t xml:space="preserve">   All Meter Sizes</t>
  </si>
  <si>
    <t>Gallonage Revenue</t>
  </si>
  <si>
    <t>Subtotal</t>
  </si>
  <si>
    <t>Late Fees</t>
  </si>
  <si>
    <t>NSF Fees</t>
  </si>
  <si>
    <t xml:space="preserve">Total: </t>
  </si>
  <si>
    <t>Rate Design - Wastewater</t>
  </si>
  <si>
    <t xml:space="preserve">Test Year Bill Count </t>
  </si>
  <si>
    <t>Usage Count (T-Gals)</t>
  </si>
  <si>
    <t>Commonwealth Residential Rate</t>
  </si>
  <si>
    <t>Magruder Village Residential Rate</t>
  </si>
  <si>
    <t>Yung Farm Estates Residential Rate</t>
  </si>
  <si>
    <t>Multi Residential Rate</t>
  </si>
  <si>
    <t>Commercial Flat Rate</t>
  </si>
  <si>
    <t>Delaplain Non-Residential Rate</t>
  </si>
  <si>
    <t xml:space="preserve">Subtotal: </t>
  </si>
  <si>
    <t>Total:</t>
  </si>
  <si>
    <t>Revenue Requirement - Combined</t>
  </si>
  <si>
    <t xml:space="preserve"> Forecast</t>
  </si>
  <si>
    <t xml:space="preserve"> Base Year</t>
  </si>
  <si>
    <t>(E)</t>
  </si>
  <si>
    <t>(F)</t>
  </si>
  <si>
    <t>(G)</t>
  </si>
  <si>
    <t>(H)</t>
  </si>
  <si>
    <t>(I)</t>
  </si>
  <si>
    <t>Total Original Cost Rate Base</t>
  </si>
  <si>
    <t>Net Income at Present Rates</t>
  </si>
  <si>
    <t xml:space="preserve">Earned Rate of Return </t>
  </si>
  <si>
    <t>Requested Rate of Return</t>
  </si>
  <si>
    <t>Required Return on Rate Base</t>
  </si>
  <si>
    <t>Weighted Return on Equity</t>
  </si>
  <si>
    <t xml:space="preserve">Operating Income Deficiency </t>
  </si>
  <si>
    <t xml:space="preserve">Net Income Required for Return on Equity </t>
  </si>
  <si>
    <t>Gross Revenue Conversion Factor</t>
  </si>
  <si>
    <t>Gross Income Conversion Factor</t>
  </si>
  <si>
    <t xml:space="preserve">Revenue Deficiency </t>
  </si>
  <si>
    <t>Pro Forma Revenue at Present Rates</t>
  </si>
  <si>
    <t>Total Revenue Requirement</t>
  </si>
  <si>
    <t>Exhibit BT-1B</t>
  </si>
  <si>
    <t>Revenue Requirement -  Water</t>
  </si>
  <si>
    <t>Exhibit BT-1A</t>
  </si>
  <si>
    <t>Revenue Requirement - Wastewater</t>
  </si>
  <si>
    <t>Exhibit BT-2B</t>
  </si>
  <si>
    <t>Income Statement - Summary Water</t>
  </si>
  <si>
    <t>Exhibit BT-2A</t>
  </si>
  <si>
    <t>Income Statement - Summary Wastewater</t>
  </si>
  <si>
    <t>Proforma Proposed Rates</t>
  </si>
  <si>
    <t>Sewer</t>
  </si>
  <si>
    <t>Income Statement - Detail Wastewater</t>
  </si>
  <si>
    <t>Present Rates Pro Forma Base Year Ended March 2026</t>
  </si>
  <si>
    <t>Present Rates Test Year Ending July  2027</t>
  </si>
  <si>
    <t>Sewer - Unmetered Revenue</t>
  </si>
  <si>
    <t>Contract Ops</t>
  </si>
  <si>
    <t>jjj</t>
  </si>
  <si>
    <t>Water</t>
  </si>
  <si>
    <t>Income Statement - Detail Water</t>
  </si>
  <si>
    <t>Present Rates Test Year Ending July 2027</t>
  </si>
  <si>
    <t>Rate Base Summary</t>
  </si>
  <si>
    <t>See RB 13-Month Avg</t>
  </si>
  <si>
    <t xml:space="preserve">Accumulated Provision for Depreciation </t>
  </si>
  <si>
    <t>Acquisition Adjustment</t>
  </si>
  <si>
    <t>Accumulated Amortization</t>
  </si>
  <si>
    <t>Deferred Debits - Abandoned Plant</t>
  </si>
  <si>
    <t>Net Utility Plant</t>
  </si>
  <si>
    <t xml:space="preserve">Less: </t>
  </si>
  <si>
    <t>Contributions in Aid of Construction, net</t>
  </si>
  <si>
    <t xml:space="preserve">Add: </t>
  </si>
  <si>
    <t>Cash Working Capital</t>
  </si>
  <si>
    <t>Prepayments</t>
  </si>
  <si>
    <t>807 KAR 5:001 Section 16 (8)(b)</t>
  </si>
  <si>
    <t>Exhibit BT-6B</t>
  </si>
  <si>
    <t>Rate Base Water</t>
  </si>
  <si>
    <t>Exhibit BT-6A</t>
  </si>
  <si>
    <t>Rate Base Wastewater</t>
  </si>
  <si>
    <t xml:space="preserve">Rate Base Combined </t>
  </si>
  <si>
    <t>Test Year 13-Month Average</t>
  </si>
  <si>
    <t>13-month Avg</t>
  </si>
  <si>
    <t>Exhibit BT-4B</t>
  </si>
  <si>
    <t xml:space="preserve">Rate Base Water </t>
  </si>
  <si>
    <t>Exhibit BT-4A</t>
  </si>
  <si>
    <t>Amount</t>
  </si>
  <si>
    <t>Date</t>
  </si>
  <si>
    <t>Type</t>
  </si>
  <si>
    <t>Name</t>
  </si>
  <si>
    <t>Bluegrass Water</t>
  </si>
  <si>
    <t>KY-Commonwealth</t>
  </si>
  <si>
    <t>Wastewater</t>
  </si>
  <si>
    <t>Utility Plant In Service Summary - Combined</t>
  </si>
  <si>
    <t>12/31/2025 Forecast</t>
  </si>
  <si>
    <t>12/31/2026 Forecast</t>
  </si>
  <si>
    <t>12/31/2027 Forecast</t>
  </si>
  <si>
    <t>12/31/2028 Forecast</t>
  </si>
  <si>
    <t>3/31/2026 Base Year</t>
  </si>
  <si>
    <t>07/31/2027 Test Year</t>
  </si>
  <si>
    <t>See Test Year 13-Month Avg</t>
  </si>
  <si>
    <t>Water - Misc Equip - 15 Years</t>
  </si>
  <si>
    <t>Sewer - S&amp;I - 25 Years</t>
  </si>
  <si>
    <t>Exhibit BT-7B</t>
  </si>
  <si>
    <t>Utility Plant In Service - Water</t>
  </si>
  <si>
    <r>
      <t xml:space="preserve">12/31/2026 </t>
    </r>
    <r>
      <rPr>
        <sz val="10"/>
        <color theme="1"/>
        <rFont val="Times New Roman"/>
        <family val="1"/>
      </rPr>
      <t>Forecast</t>
    </r>
  </si>
  <si>
    <t>Exhibit BT-7A</t>
  </si>
  <si>
    <t>Utility Plant In Service - Wastewater</t>
  </si>
  <si>
    <t xml:space="preserve">add high tide </t>
  </si>
  <si>
    <t>Contributions in Aid of Construction - Combined</t>
  </si>
  <si>
    <t xml:space="preserve">NARUC </t>
  </si>
  <si>
    <t>07/31//2027</t>
  </si>
  <si>
    <t>Acct. No</t>
  </si>
  <si>
    <t>271.000</t>
  </si>
  <si>
    <t>Contributions in Aid of Construction (CIAC)</t>
  </si>
  <si>
    <t>272.000</t>
  </si>
  <si>
    <t>Accumulated Amortization of CIAC</t>
  </si>
  <si>
    <t>Exhibit BT-8B</t>
  </si>
  <si>
    <t>Contributions in Aid of Construction - Water</t>
  </si>
  <si>
    <t>Exhibit BT-8A</t>
  </si>
  <si>
    <t>Contributions in Aid of Construction - Wastewater</t>
  </si>
  <si>
    <t>Working Capital Summary - Combined</t>
  </si>
  <si>
    <t>Operating Expenses Month Average</t>
  </si>
  <si>
    <t>Lead Lag Days</t>
  </si>
  <si>
    <t>Total Working Capital</t>
  </si>
  <si>
    <t>Exhibit BT-9B</t>
  </si>
  <si>
    <t>Working Capital Water</t>
  </si>
  <si>
    <t>Exhibit BT-9A</t>
  </si>
  <si>
    <t>Working Capital - Wastewater</t>
  </si>
  <si>
    <t>Operating Expenses - Monthly Avg</t>
  </si>
  <si>
    <t>Working Capital - Combined</t>
  </si>
  <si>
    <t>(J)</t>
  </si>
  <si>
    <t>(K)</t>
  </si>
  <si>
    <t>(L)</t>
  </si>
  <si>
    <t>(M)</t>
  </si>
  <si>
    <t>(N)</t>
  </si>
  <si>
    <t>(O)</t>
  </si>
  <si>
    <t>Exhibit BT-5B</t>
  </si>
  <si>
    <t>Working Capital - Water</t>
  </si>
  <si>
    <t>Exhibit BT-5A</t>
  </si>
  <si>
    <t>Income Tax - Combined</t>
  </si>
  <si>
    <t>Tax Rates</t>
  </si>
  <si>
    <t>12/31/2024 Historical</t>
  </si>
  <si>
    <t>7/31/2029 Forecast</t>
  </si>
  <si>
    <t>State Income Tax</t>
  </si>
  <si>
    <t>Federal Taxable Income</t>
  </si>
  <si>
    <t>Federal Income Tax</t>
  </si>
  <si>
    <t>Non-Utility Expense/Income</t>
  </si>
  <si>
    <t>Income Taxes on  Non-Utility</t>
  </si>
  <si>
    <t>Exhibit BT-10B</t>
  </si>
  <si>
    <t>Income Tax Summary - Water</t>
  </si>
  <si>
    <t>Exhibit BT-10A</t>
  </si>
  <si>
    <t>Income Tax Summary - Wastewater</t>
  </si>
  <si>
    <t>Capital Structure</t>
  </si>
  <si>
    <t>Class of Capital</t>
  </si>
  <si>
    <t>% of Total Capital Structure</t>
  </si>
  <si>
    <t>Cost Percentage</t>
  </si>
  <si>
    <t>Weighted Cost</t>
  </si>
  <si>
    <t>Long-Term Debt</t>
  </si>
  <si>
    <t>Common Equity</t>
  </si>
  <si>
    <t>Total Capital</t>
  </si>
  <si>
    <t>Forecasted Test Year - July 31, 2027</t>
  </si>
  <si>
    <t>Forecasted Year -December 31, 2025</t>
  </si>
  <si>
    <t>Forecasted Year -December 31, 2026</t>
  </si>
  <si>
    <t>Forecasted Year -December 31, 2027</t>
  </si>
  <si>
    <t>Forecasted Year -December 31, 2028</t>
  </si>
  <si>
    <t>Exhibit BT-11</t>
  </si>
  <si>
    <t>Income Conversion Factor</t>
  </si>
  <si>
    <t>Gross Income Conversion Factor Calculation</t>
  </si>
  <si>
    <t>Total Rate</t>
  </si>
  <si>
    <t>Conversion Factor %</t>
  </si>
  <si>
    <t>Total Conversion Factor</t>
  </si>
  <si>
    <t>Gross Income from Revenue</t>
  </si>
  <si>
    <t>Less: Bad Debt</t>
  </si>
  <si>
    <t>Net Income After Bad Debt</t>
  </si>
  <si>
    <t>Less: Regulatory Assesment Fee</t>
  </si>
  <si>
    <t>Total Before State and Federal Tax Gross UP</t>
  </si>
  <si>
    <t xml:space="preserve">Less:  State Income Tax </t>
  </si>
  <si>
    <t>Net Income After Bad Debt and State Tax</t>
  </si>
  <si>
    <t>Less: Federal income Tax @ 21%</t>
  </si>
  <si>
    <t>Net Income After Bad Debt, State and Federal Income Taxes:</t>
  </si>
  <si>
    <t>Operating Income Conversion Factor (1/Line 12)</t>
  </si>
  <si>
    <t>Exhibit BT-12</t>
  </si>
  <si>
    <t>Revenue Conversion Factor</t>
  </si>
  <si>
    <t>Gross Revenue Conversion Factor Calculation</t>
  </si>
  <si>
    <t xml:space="preserve">Net Income After Bad Debt </t>
  </si>
  <si>
    <t>Gross Revenue Conversion Factor (1/Line 12)</t>
  </si>
  <si>
    <t>Asset Internal Id</t>
  </si>
  <si>
    <t>Subsidiary</t>
  </si>
  <si>
    <t>Class</t>
  </si>
  <si>
    <t>Department</t>
  </si>
  <si>
    <t>Location</t>
  </si>
  <si>
    <t>Accumulated Depreciation Account</t>
  </si>
  <si>
    <t>Status</t>
  </si>
  <si>
    <t>Currency</t>
  </si>
  <si>
    <t>9/1/2025 Gross Balance</t>
  </si>
  <si>
    <t>9/1/2025 Accumulated Depreciation Balance</t>
  </si>
  <si>
    <t>9/1/2025 Net Balance</t>
  </si>
  <si>
    <t>Capitalizations From Clearing</t>
  </si>
  <si>
    <t>Capitalizations From Cip</t>
  </si>
  <si>
    <t>Buildups</t>
  </si>
  <si>
    <t>Write Downs</t>
  </si>
  <si>
    <t>True Ups Gross Asset</t>
  </si>
  <si>
    <t>True Ups Depreciation</t>
  </si>
  <si>
    <t>Disposals</t>
  </si>
  <si>
    <t>Write Ups</t>
  </si>
  <si>
    <t>Transfers Gross Balance</t>
  </si>
  <si>
    <t>Transfers Accumulated Balance</t>
  </si>
  <si>
    <t>Transfers Net Balance</t>
  </si>
  <si>
    <t>9/30/2025 Gross Balance</t>
  </si>
  <si>
    <t>9/30/2025 Accumulated Depreciation Balance</t>
  </si>
  <si>
    <t>9/30/2025 Net Balance</t>
  </si>
  <si>
    <t>In Service Date</t>
  </si>
  <si>
    <t>Sewer - Pumping Equip - 10 Years</t>
  </si>
  <si>
    <t>KY-Brocklyn-WW</t>
  </si>
  <si>
    <t>108000 Accum Depreciation Plant in Service</t>
  </si>
  <si>
    <t>In-Service</t>
  </si>
  <si>
    <t>$</t>
  </si>
  <si>
    <t>Mission monitoring - Pay App</t>
  </si>
  <si>
    <t>Water - Power Generation Equip - 15 Years</t>
  </si>
  <si>
    <t>KY-Center Ridge 4-W</t>
  </si>
  <si>
    <t>Disposed</t>
  </si>
  <si>
    <t>Yard Piping - Pay App</t>
  </si>
  <si>
    <t>Sewer - Outfall Sewer Lines - 50 Years</t>
  </si>
  <si>
    <t>KY-Timberland-WW</t>
  </si>
  <si>
    <t>Sewer - S&amp;I - 30 Years</t>
  </si>
  <si>
    <t>KY-Persimmon Ridge-WW</t>
  </si>
  <si>
    <t>Land Asset</t>
  </si>
  <si>
    <t>Sewer - Land and Land Rights - 0 Years</t>
  </si>
  <si>
    <t>KY-LH Treatment-WW</t>
  </si>
  <si>
    <t>Capitalized</t>
  </si>
  <si>
    <t>KY-Carriage Park-WW</t>
  </si>
  <si>
    <t>Hydropneumatic tank Modification - Pay App</t>
  </si>
  <si>
    <t>Water - Dist, Resevoirs, Standpipes - 50 Years</t>
  </si>
  <si>
    <t>KY-Center Ridge-W</t>
  </si>
  <si>
    <t>Troubleshooting flow meter</t>
  </si>
  <si>
    <t>Sewer - Flow Measuring Devices - 30 Years</t>
  </si>
  <si>
    <t>KY-Delaplain Disposal-WW</t>
  </si>
  <si>
    <t>Sewer - Services to Customers - 50 Years</t>
  </si>
  <si>
    <t>Sewer - Treatment &amp; Disposal Equip - 20 Years</t>
  </si>
  <si>
    <t>KY-Fox Run-WW</t>
  </si>
  <si>
    <t>Sewer - Collection Sewers - Force - 50 Years</t>
  </si>
  <si>
    <t>KY-Lake Columbia-WW</t>
  </si>
  <si>
    <t>KY-Kingswood-WW</t>
  </si>
  <si>
    <t>Rehabbed two headers on digester</t>
  </si>
  <si>
    <t>KY-Airview-WW</t>
  </si>
  <si>
    <t>Installed parasitic acid pump</t>
  </si>
  <si>
    <t>KY-Herrington Haven-WW</t>
  </si>
  <si>
    <t>Install new service line at 90 Grey Wolf</t>
  </si>
  <si>
    <t>Water - Services to Customers - 20 Years</t>
  </si>
  <si>
    <t>New grating over digester</t>
  </si>
  <si>
    <t>install chemical feed pump to contact chamber</t>
  </si>
  <si>
    <t>Digester - Pay App</t>
  </si>
  <si>
    <t>KY-River Bluffs-WW</t>
  </si>
  <si>
    <t>Water - S&amp;I - 30 Years</t>
  </si>
  <si>
    <t>Land Assets</t>
  </si>
  <si>
    <t>Water - Land and Land Rights - 0 Years</t>
  </si>
  <si>
    <t>KY-Center Ridge 3-W</t>
  </si>
  <si>
    <t>Well pump and wiring - Pay App</t>
  </si>
  <si>
    <t>Water - Pumping Equip - 10 Years</t>
  </si>
  <si>
    <t>KY-Springcrest-WW</t>
  </si>
  <si>
    <t>New heater in building - Pay App</t>
  </si>
  <si>
    <t>Gates for new fence</t>
  </si>
  <si>
    <t>KY-Magruder Village-WW</t>
  </si>
  <si>
    <t>Replace service line at 482 Landmark Circle</t>
  </si>
  <si>
    <t>FA36732</t>
  </si>
  <si>
    <t>Install new blower</t>
  </si>
  <si>
    <t>FA36700</t>
  </si>
  <si>
    <t>Locate water main, tap &amp; set new service line &amp; meter</t>
  </si>
  <si>
    <t>FA36759</t>
  </si>
  <si>
    <t>Install High Tide external antenna kit</t>
  </si>
  <si>
    <t>Sewer - Communication Equip - 15 Years</t>
  </si>
  <si>
    <t>Replace shut off valve at 82 Lakeshore Dr</t>
  </si>
  <si>
    <t>KY-Center Ridge 2-W</t>
  </si>
  <si>
    <t>Replace fittings on airline</t>
  </si>
  <si>
    <t>Rehab service line at 381 Scenic Valley</t>
  </si>
  <si>
    <t>Change out valve at district 2</t>
  </si>
  <si>
    <t>Water - Transmission &amp; Distribution Mains - 50 Years</t>
  </si>
  <si>
    <t>Replace fence boards</t>
  </si>
  <si>
    <t>Line refurbishment</t>
  </si>
  <si>
    <t>FA36718</t>
  </si>
  <si>
    <t>Repaired broken line</t>
  </si>
  <si>
    <t>Sewer - Collection Sewers - Gravity - 50 Years</t>
  </si>
  <si>
    <t>FA36752</t>
  </si>
  <si>
    <t>Installed new start capacitor on pump</t>
  </si>
  <si>
    <t>Install water service Lot 8 Landmark Circle</t>
  </si>
  <si>
    <t>3" main rehab</t>
  </si>
  <si>
    <t>FA36664</t>
  </si>
  <si>
    <t>Replaced outlet in panel box</t>
  </si>
  <si>
    <t>Installed wire mesh and mulch to cover gaps from ground to fence</t>
  </si>
  <si>
    <t>KY-Darlington Creek-WW</t>
  </si>
  <si>
    <t>Cut out section and installed new pipe and fitting</t>
  </si>
  <si>
    <t>Replace sump pump</t>
  </si>
  <si>
    <t>Installed gfci outlet and cut out most of the bottom boards on wall</t>
  </si>
  <si>
    <t>KY-Commonwealth(Wandering Hills)-WW</t>
  </si>
  <si>
    <t>New backup pump</t>
  </si>
  <si>
    <t>Replace pump</t>
  </si>
  <si>
    <t>Paint handrails</t>
  </si>
  <si>
    <t>KY-Arcadia Pines-WW</t>
  </si>
  <si>
    <t>FA36806</t>
  </si>
  <si>
    <t>Lift station rehab</t>
  </si>
  <si>
    <t>Added pipe to gutter down spout extending to ditch</t>
  </si>
  <si>
    <t>Replace water meter</t>
  </si>
  <si>
    <t>Water - Meters and Installation - 10 Years</t>
  </si>
  <si>
    <t>Install new Cl2 and So2 equipment</t>
  </si>
  <si>
    <t>Rewire panel box</t>
  </si>
  <si>
    <t>Refurbish dechlorination box</t>
  </si>
  <si>
    <t>Replace mater seter &amp; valve pipes</t>
  </si>
  <si>
    <t>Water - Meters and Installation - 40 Years</t>
  </si>
  <si>
    <t>FA36702</t>
  </si>
  <si>
    <t>Replaced missing shingles &amp; rehab roof building</t>
  </si>
  <si>
    <t>New belts and air filters for blowers</t>
  </si>
  <si>
    <t>KY-Great Oaks-WW</t>
  </si>
  <si>
    <t>Water tap and meter installed @ 53 Lake Song</t>
  </si>
  <si>
    <t>FA36683</t>
  </si>
  <si>
    <t>Install chlorine/flush hammer</t>
  </si>
  <si>
    <t>Water - Treatment Equip - 20 Years</t>
  </si>
  <si>
    <t>Installed new exhaust fan and thermostat inside building</t>
  </si>
  <si>
    <t>Water - Communication Equip - 15 Years</t>
  </si>
  <si>
    <t>Installing new valves</t>
  </si>
  <si>
    <t>Replaced cap and stop leak</t>
  </si>
  <si>
    <t>Dug up broken T fitting and replaced new fitting</t>
  </si>
  <si>
    <t>KY-Golden Acres-WW</t>
  </si>
  <si>
    <t>Chlorine equipment - Pay App</t>
  </si>
  <si>
    <t>FA36798</t>
  </si>
  <si>
    <t>Installed new PAA containment unit</t>
  </si>
  <si>
    <t>Rehab water main</t>
  </si>
  <si>
    <t>FA36815</t>
  </si>
  <si>
    <t>Replace belts for blower</t>
  </si>
  <si>
    <t>Integrator 120V/60HZ, econ pumps &amp; 5G Sodium Hypochlorite</t>
  </si>
  <si>
    <t>FA36717</t>
  </si>
  <si>
    <t>150 LB Chlorine Cylinder</t>
  </si>
  <si>
    <t>Pour &amp; finish concrete across driveway @ 210 Midget Dr</t>
  </si>
  <si>
    <t>Purchase Accounting - Land and Land Rights</t>
  </si>
  <si>
    <t>FA36672</t>
  </si>
  <si>
    <t>Replaced sump pump</t>
  </si>
  <si>
    <t>KY-Marshall Ridge-WW</t>
  </si>
  <si>
    <t>Install new water tap</t>
  </si>
  <si>
    <t>Install air line</t>
  </si>
  <si>
    <t>New drains</t>
  </si>
  <si>
    <t>Building up of speed bump under gate</t>
  </si>
  <si>
    <t>Paint hand rails</t>
  </si>
  <si>
    <t>FA36712</t>
  </si>
  <si>
    <t>Install 12" saddle wrap on pipe</t>
  </si>
  <si>
    <t>Poured concrete pad for water hydrant</t>
  </si>
  <si>
    <t>KY-Woodland Acres-WW</t>
  </si>
  <si>
    <t>Rehab 3 inch water main</t>
  </si>
  <si>
    <t>Replaced 4inch coupling on Waterway Trail at Ferrow Lane</t>
  </si>
  <si>
    <t>Chlorine feeder tubes</t>
  </si>
  <si>
    <t>Install new meter @ 244 Lakeshore</t>
  </si>
  <si>
    <t>Water main rehab at 558 Waterway Trail</t>
  </si>
  <si>
    <t>Replace 45 inch section of 2 inch water main</t>
  </si>
  <si>
    <t>Replace gate valve</t>
  </si>
  <si>
    <t>Installed uv light</t>
  </si>
  <si>
    <t>FA36736</t>
  </si>
  <si>
    <t>Replaced lift station control switches</t>
  </si>
  <si>
    <t>Replaced water line for jet pumps</t>
  </si>
  <si>
    <t>Rehab 3 inch leaking main on Parkside Drive</t>
  </si>
  <si>
    <t>FA36791</t>
  </si>
  <si>
    <t>Replace chlorine pump &amp; aeration float</t>
  </si>
  <si>
    <t>Install new 50 amp breaker</t>
  </si>
  <si>
    <t>Replace blower belts</t>
  </si>
  <si>
    <t>FA36727</t>
  </si>
  <si>
    <t>Install new pump</t>
  </si>
  <si>
    <t>Replaced culvert at water plant</t>
  </si>
  <si>
    <t>Installed mechanical sleeve on influent pipe</t>
  </si>
  <si>
    <t>FA36697</t>
  </si>
  <si>
    <t>Clean and paint tank</t>
  </si>
  <si>
    <t>Seed and straw around lift station, roadway</t>
  </si>
  <si>
    <t>Paint grate over contact chamber</t>
  </si>
  <si>
    <t>New splash guard for the raz line</t>
  </si>
  <si>
    <t>Installing second Influent pump</t>
  </si>
  <si>
    <t>Rewired pumps and control panel</t>
  </si>
  <si>
    <t>Rehab service line leak, 575 keniana</t>
  </si>
  <si>
    <t>Replace 2-inch water pipe and install valve</t>
  </si>
  <si>
    <t>Installed valves for skimmer stank</t>
  </si>
  <si>
    <t>FA36750</t>
  </si>
  <si>
    <t>Replace start float on pump</t>
  </si>
  <si>
    <t>Gravel for all weather road - Pay App</t>
  </si>
  <si>
    <t>Valve boxes</t>
  </si>
  <si>
    <t>FA36816</t>
  </si>
  <si>
    <t>Install new board in High Tide</t>
  </si>
  <si>
    <t>painting steps &amp; handrails</t>
  </si>
  <si>
    <t>FA36709</t>
  </si>
  <si>
    <t>Raise casting w/ riser &amp; reset manhole casting</t>
  </si>
  <si>
    <t>Replacing Influent pump</t>
  </si>
  <si>
    <t>Replaced water service line</t>
  </si>
  <si>
    <t>Replace parts on blower</t>
  </si>
  <si>
    <t>Install new pipe</t>
  </si>
  <si>
    <t>Fence Modification - Pay App</t>
  </si>
  <si>
    <t>Access road - Pay App</t>
  </si>
  <si>
    <t>Splash guard for tank</t>
  </si>
  <si>
    <t>Pump rehab</t>
  </si>
  <si>
    <t>Place shut off valve and meter box</t>
  </si>
  <si>
    <t>Replace start and stop floats on pumps</t>
  </si>
  <si>
    <t>Build concrete steps for entry way</t>
  </si>
  <si>
    <t>Install new 60 amp pole breaker</t>
  </si>
  <si>
    <t>Installed feeder to brackets and tubes</t>
  </si>
  <si>
    <t>Installed declor dispenser</t>
  </si>
  <si>
    <t>Build workbench</t>
  </si>
  <si>
    <t>Sewer - Tools, Shop, and Garage Equip - 10 Years</t>
  </si>
  <si>
    <t>Replace section of air line at plant</t>
  </si>
  <si>
    <t>Tap connection</t>
  </si>
  <si>
    <t>FA36666</t>
  </si>
  <si>
    <t>Built steps into hill</t>
  </si>
  <si>
    <t>Install new service line valve @ 272 Primrose</t>
  </si>
  <si>
    <t>Quick connect - Pay App</t>
  </si>
  <si>
    <t>Tap air header and run air to last contact chamber</t>
  </si>
  <si>
    <t>FA36743</t>
  </si>
  <si>
    <t>Install external antenna on outside of building</t>
  </si>
  <si>
    <t>FA36692</t>
  </si>
  <si>
    <t>Replace distribution and service lines</t>
  </si>
  <si>
    <t>Replace section of service line @ 47 Primrose</t>
  </si>
  <si>
    <t>Installed chlorine dispenser</t>
  </si>
  <si>
    <t>High Tide</t>
  </si>
  <si>
    <t>Installing wench hoist</t>
  </si>
  <si>
    <t>Rehab 3inch waterline</t>
  </si>
  <si>
    <t>Water - Wells and Springs - 50 Years</t>
  </si>
  <si>
    <t>Install manhole risers</t>
  </si>
  <si>
    <t>FA36758</t>
  </si>
  <si>
    <t>Rehab valve for airline</t>
  </si>
  <si>
    <t>FA36715</t>
  </si>
  <si>
    <t>Install crane hoist for pumps</t>
  </si>
  <si>
    <t>Replace bad blower motor</t>
  </si>
  <si>
    <t>New chlorine pumps</t>
  </si>
  <si>
    <t>2 inch Water Main rehab @ 135 Mason</t>
  </si>
  <si>
    <t>Rehab leaking service line on water way trail in center ridge district 3</t>
  </si>
  <si>
    <t>Replace capacitor in well startup power box</t>
  </si>
  <si>
    <t>FA36691</t>
  </si>
  <si>
    <t>Replace pump for liftstation</t>
  </si>
  <si>
    <t>Convert well head to pitless unit - Pay App</t>
  </si>
  <si>
    <t>FA36837</t>
  </si>
  <si>
    <t>Rehab RAS line</t>
  </si>
  <si>
    <t>Installed new filters inside building for jet pumps</t>
  </si>
  <si>
    <t>Excavate and replace water line</t>
  </si>
  <si>
    <t>Replace galvanized pipe on contact tank</t>
  </si>
  <si>
    <t>Rewire and replace timing relay, backup battery, and UPS for pump 1</t>
  </si>
  <si>
    <t>FA36720</t>
  </si>
  <si>
    <t>Rewiring blower motor</t>
  </si>
  <si>
    <t>Install new pumps in lift station</t>
  </si>
  <si>
    <t>Replaced piping on bottom of blower, reconnect air header</t>
  </si>
  <si>
    <t>FA36777</t>
  </si>
  <si>
    <t>Lift station/manhole work</t>
  </si>
  <si>
    <t>Rehab 2" water main</t>
  </si>
  <si>
    <t>Overhead door</t>
  </si>
  <si>
    <t>FA36707</t>
  </si>
  <si>
    <t>Install alternating switch for blowers</t>
  </si>
  <si>
    <t>FA36830</t>
  </si>
  <si>
    <t>New transformer for blower</t>
  </si>
  <si>
    <t>Replace well pump starter box</t>
  </si>
  <si>
    <t>Rehab 2' main</t>
  </si>
  <si>
    <t>Replaced damaged electrical</t>
  </si>
  <si>
    <t>FA36737</t>
  </si>
  <si>
    <t>Replace lift station floats, coil, starter</t>
  </si>
  <si>
    <t>High Tide LS2 replacement</t>
  </si>
  <si>
    <t>Chemical storage bins</t>
  </si>
  <si>
    <t>Rehab airline inside storage tank</t>
  </si>
  <si>
    <t>Replace 2" water main</t>
  </si>
  <si>
    <t>Install new vavle on service line</t>
  </si>
  <si>
    <t>Rewire lift station</t>
  </si>
  <si>
    <t>New valve to install on the digester</t>
  </si>
  <si>
    <t>Replace water meter vavles</t>
  </si>
  <si>
    <t>New chemical pump to plant</t>
  </si>
  <si>
    <t>FA36789</t>
  </si>
  <si>
    <t>Pump - replaced capacitor &amp; reinstalled pumps</t>
  </si>
  <si>
    <t>Replacement of cl2 pump</t>
  </si>
  <si>
    <t>KY-Magruder Village</t>
  </si>
  <si>
    <t>New installation of air bubbler for effluent water line</t>
  </si>
  <si>
    <t>Weld T fitting on pipe</t>
  </si>
  <si>
    <t>Sewer - Plant Sewers - 40 Years</t>
  </si>
  <si>
    <t>Oxygen meter</t>
  </si>
  <si>
    <t>Installed two new overloads</t>
  </si>
  <si>
    <t>Work on lift station pumps &amp; contact chamber</t>
  </si>
  <si>
    <t>FA36756</t>
  </si>
  <si>
    <t>Install new UV system</t>
  </si>
  <si>
    <t>Change out communication card from Verizon to ATT. Add mixers to high tide</t>
  </si>
  <si>
    <t>FA36836</t>
  </si>
  <si>
    <t>3" line to clarifier</t>
  </si>
  <si>
    <t>Replace gates</t>
  </si>
  <si>
    <t>Install bar screen</t>
  </si>
  <si>
    <t>KY-Yung Farm</t>
  </si>
  <si>
    <t>Fencing around well house - Pay App</t>
  </si>
  <si>
    <t>Install plexiglass for chlorine tubes</t>
  </si>
  <si>
    <t>Replaced broken pump station float</t>
  </si>
  <si>
    <t>Replaced float switch &amp; switch hanger</t>
  </si>
  <si>
    <t>Manhole top and riser</t>
  </si>
  <si>
    <t>Replace bad breaker</t>
  </si>
  <si>
    <t>Replaced all electrical outlets</t>
  </si>
  <si>
    <t>Motor for Blower - Pay App</t>
  </si>
  <si>
    <t>Replace water line under driveway</t>
  </si>
  <si>
    <t>Rehab to skimmer return line</t>
  </si>
  <si>
    <t>Replace air line</t>
  </si>
  <si>
    <t>Declor dispenser</t>
  </si>
  <si>
    <t>Blower rehab</t>
  </si>
  <si>
    <t>Chlorine Room - Pay App</t>
  </si>
  <si>
    <t>FA36749</t>
  </si>
  <si>
    <t>Replaced starter on pump</t>
  </si>
  <si>
    <t>Blower belt</t>
  </si>
  <si>
    <t>FA36704</t>
  </si>
  <si>
    <t>Alternating relay</t>
  </si>
  <si>
    <t>Flow equalization storage - Pay App</t>
  </si>
  <si>
    <t>Refurb line @ 105 Club Ct</t>
  </si>
  <si>
    <t>4 inch main, 46 inch section was cut out, and replaced with new 4 inch 200 PSI pipe</t>
  </si>
  <si>
    <t>Added deck boards and 2x4s to bottom of wall</t>
  </si>
  <si>
    <t>FA36693</t>
  </si>
  <si>
    <t>Water main rehab</t>
  </si>
  <si>
    <t>FA36829</t>
  </si>
  <si>
    <t>Replace wires in control panel</t>
  </si>
  <si>
    <t>Put a new post in the ground concreted it in place and installed new planks</t>
  </si>
  <si>
    <t>Replace surge pump</t>
  </si>
  <si>
    <t>Fence</t>
  </si>
  <si>
    <t>Replaced starters</t>
  </si>
  <si>
    <t>Installed new ball valves on RAS line</t>
  </si>
  <si>
    <t>Install ladder</t>
  </si>
  <si>
    <t>FA36820</t>
  </si>
  <si>
    <t>Rehab wiring in panel</t>
  </si>
  <si>
    <t>Install blower cooling fans</t>
  </si>
  <si>
    <t>FA36835</t>
  </si>
  <si>
    <t>New pump</t>
  </si>
  <si>
    <t>Welded and painted handrails and brackets</t>
  </si>
  <si>
    <t>Pour concrete</t>
  </si>
  <si>
    <t>Replace broken water line</t>
  </si>
  <si>
    <t>FA36748</t>
  </si>
  <si>
    <t>Replace bad chain on pump 2</t>
  </si>
  <si>
    <t>Submerged well pump</t>
  </si>
  <si>
    <t>FA36678</t>
  </si>
  <si>
    <t>Machanical cap for discharge pipe</t>
  </si>
  <si>
    <t>Security cameras</t>
  </si>
  <si>
    <t>Refurbish grinder pump, floats, capacitors, new lid for liftstation</t>
  </si>
  <si>
    <t>PayApp - Collection System Modification</t>
  </si>
  <si>
    <t>Built deck platfrom for pad at outfall</t>
  </si>
  <si>
    <t>FA36733</t>
  </si>
  <si>
    <t>Install primary pole in line</t>
  </si>
  <si>
    <t>Replaced ball valves, replce pipes and caps on sump pump</t>
  </si>
  <si>
    <t>FA36788</t>
  </si>
  <si>
    <t>Replaced OEM Capacitor kits on pump</t>
  </si>
  <si>
    <t>Install High Tide</t>
  </si>
  <si>
    <t>New pump install and lag float install</t>
  </si>
  <si>
    <t>Replace damaged 4 inch water main</t>
  </si>
  <si>
    <t>Replace 2 floats</t>
  </si>
  <si>
    <t>FA36740</t>
  </si>
  <si>
    <t>Guard rail rehab</t>
  </si>
  <si>
    <t>Rehab lagoon bypass valve</t>
  </si>
  <si>
    <t>Replace two oval boxes on Watermain and replace with new ones</t>
  </si>
  <si>
    <t>FA36742</t>
  </si>
  <si>
    <t>Rehab diffuser &amp; air pipe</t>
  </si>
  <si>
    <t>Blower cooling fans</t>
  </si>
  <si>
    <t>Build berm around drain field</t>
  </si>
  <si>
    <t>FA36694</t>
  </si>
  <si>
    <t>Replace water line</t>
  </si>
  <si>
    <t>FA36711</t>
  </si>
  <si>
    <t>Water line rehab</t>
  </si>
  <si>
    <t>Rehabed airline at plant effluent replaced pvc pipe with metal piping</t>
  </si>
  <si>
    <t>Replaced capacitor &amp; floats on pump 3</t>
  </si>
  <si>
    <t>New entry gate</t>
  </si>
  <si>
    <t>Rebuild pumps</t>
  </si>
  <si>
    <t>FA36799</t>
  </si>
  <si>
    <t>Blower motor rehab</t>
  </si>
  <si>
    <t>CIP Transfer - High Tide</t>
  </si>
  <si>
    <t>Lay concrete and move chlorine pump box</t>
  </si>
  <si>
    <t>FA36823</t>
  </si>
  <si>
    <t>Rehab lift station pump piping</t>
  </si>
  <si>
    <t>Replace starter and burnt wire on blower</t>
  </si>
  <si>
    <t>Aeration Install - Pay App</t>
  </si>
  <si>
    <t>FA36766</t>
  </si>
  <si>
    <t>Replace airlne and ball valves in chlorine tank</t>
  </si>
  <si>
    <t>FA36755</t>
  </si>
  <si>
    <t>Installed new bar screen</t>
  </si>
  <si>
    <t>Skimmer rehab</t>
  </si>
  <si>
    <t>Installed new float in liftstation</t>
  </si>
  <si>
    <t>FA36708</t>
  </si>
  <si>
    <t>Installing new diffusers for blower &amp; aeration tank</t>
  </si>
  <si>
    <t>Install pump on surge tank</t>
  </si>
  <si>
    <t>Installed clean out T 6" at 131 Hemlock Drive</t>
  </si>
  <si>
    <t>Installed new computer board</t>
  </si>
  <si>
    <t>Replace meter box</t>
  </si>
  <si>
    <t>Replaced tapping saddle &amp; service line @ 363 Windsong</t>
  </si>
  <si>
    <t>Adjust floats on new transducer</t>
  </si>
  <si>
    <t>Tank piping rehab</t>
  </si>
  <si>
    <t>New control panel &amp; supplies</t>
  </si>
  <si>
    <t>Replaced filter &amp; blower</t>
  </si>
  <si>
    <t>FA36726</t>
  </si>
  <si>
    <t>Replaced pump capacitors</t>
  </si>
  <si>
    <t>replaced float switches</t>
  </si>
  <si>
    <t>Install Tap for Bruce Plummer</t>
  </si>
  <si>
    <t>FA36817</t>
  </si>
  <si>
    <t>FA36786</t>
  </si>
  <si>
    <t>Replaced O rings on pump</t>
  </si>
  <si>
    <t>Replace leaking service line</t>
  </si>
  <si>
    <t>FA36833</t>
  </si>
  <si>
    <t>Install electric outlet and diffusers on panel box</t>
  </si>
  <si>
    <t>New valve for the digester</t>
  </si>
  <si>
    <t>Installed current sencors, wired into Hightide</t>
  </si>
  <si>
    <t>FA36760</t>
  </si>
  <si>
    <t>Install new fence and gate</t>
  </si>
  <si>
    <t>New Pump</t>
  </si>
  <si>
    <t>FA36662</t>
  </si>
  <si>
    <t>Paint tanks, handrails and supports</t>
  </si>
  <si>
    <t>FA36773</t>
  </si>
  <si>
    <t>Gate &amp; fence installation</t>
  </si>
  <si>
    <t>Rehab service line</t>
  </si>
  <si>
    <t>FA36690</t>
  </si>
  <si>
    <t>Rehab 3” Waterline</t>
  </si>
  <si>
    <t>new blower</t>
  </si>
  <si>
    <t>Building improvements</t>
  </si>
  <si>
    <t>FA36739</t>
  </si>
  <si>
    <t>Install new handrails</t>
  </si>
  <si>
    <t>Install T&amp;M controls</t>
  </si>
  <si>
    <t>New pressure tank</t>
  </si>
  <si>
    <t>FA36695</t>
  </si>
  <si>
    <t>Installed cabinet to store chlorine tablet</t>
  </si>
  <si>
    <t>Install Hightide monitor</t>
  </si>
  <si>
    <t>FA36682</t>
  </si>
  <si>
    <t>FA36787</t>
  </si>
  <si>
    <t>Replaced breaker and wiring on pump</t>
  </si>
  <si>
    <t>FA36734</t>
  </si>
  <si>
    <t>Warren Electric-Baldor Motor</t>
  </si>
  <si>
    <t>FA36807</t>
  </si>
  <si>
    <t>Pump Station - Rehab broken line</t>
  </si>
  <si>
    <t>Replace broken pipes and caps</t>
  </si>
  <si>
    <t>FA36658</t>
  </si>
  <si>
    <t>1/2 HP 2 disc sewage pump</t>
  </si>
  <si>
    <t>Replace 3" Hayward Ball Valve</t>
  </si>
  <si>
    <t>Install well starter</t>
  </si>
  <si>
    <t>Install new float cables, new floats, new float hooks</t>
  </si>
  <si>
    <t>Hydromatic 5hp submersible pump</t>
  </si>
  <si>
    <t>Replace main line</t>
  </si>
  <si>
    <t>Paint tank</t>
  </si>
  <si>
    <t>Wiring and pipe fittings for pump</t>
  </si>
  <si>
    <t>Install new water main, fittings, and sensors</t>
  </si>
  <si>
    <t>Installed UV light in secondary contact tank</t>
  </si>
  <si>
    <t>Replaced float switch</t>
  </si>
  <si>
    <t>Replace section of main @ 558 Waterway Trail</t>
  </si>
  <si>
    <t>Diffusers - Pay App</t>
  </si>
  <si>
    <t>FA36772</t>
  </si>
  <si>
    <t>Install guard rail</t>
  </si>
  <si>
    <t>Sewer - Office Furniture and Equip - 20 Years</t>
  </si>
  <si>
    <t>Rehab 4 inch water main and set flush hydrant</t>
  </si>
  <si>
    <t>FA36699</t>
  </si>
  <si>
    <t>Repalce water main</t>
  </si>
  <si>
    <t>FA36688</t>
  </si>
  <si>
    <t>Tap/set valve, installed new service line</t>
  </si>
  <si>
    <t>FA36687</t>
  </si>
  <si>
    <t>Rehab water leak line &amp; install new valve in meter box</t>
  </si>
  <si>
    <t>FA36716</t>
  </si>
  <si>
    <t>Replace leaking backflow preventor</t>
  </si>
  <si>
    <t>Replace breaker</t>
  </si>
  <si>
    <t>Replace electrical components in well house</t>
  </si>
  <si>
    <t>Installed pump and cleaned debris from the other pump</t>
  </si>
  <si>
    <t>FA36764</t>
  </si>
  <si>
    <t>New customer line</t>
  </si>
  <si>
    <t>FA36770</t>
  </si>
  <si>
    <t>Flow meter - Pay App</t>
  </si>
  <si>
    <t>Water - Treatment Equip - 50 Years</t>
  </si>
  <si>
    <t>FA36813</t>
  </si>
  <si>
    <t>Replace tubing &amp; vavles</t>
  </si>
  <si>
    <t>Calibrate pump and reinstall rubber wedge bushing and valve</t>
  </si>
  <si>
    <t>Tap service line @ Plot 2 lot 139</t>
  </si>
  <si>
    <t>FA36685</t>
  </si>
  <si>
    <t>Replaced fitting on pressure tanks &amp; air valve</t>
  </si>
  <si>
    <t>Rehab aerators in aeration tank</t>
  </si>
  <si>
    <t>KY-Yung Farm-WW</t>
  </si>
  <si>
    <t>FA36809</t>
  </si>
  <si>
    <t>Refurbished pump &amp; replaced cutting impeller</t>
  </si>
  <si>
    <t>Install new uv lamps and quartz sleeves</t>
  </si>
  <si>
    <t>FA36765</t>
  </si>
  <si>
    <t>Tank rehab</t>
  </si>
  <si>
    <t>Hook up high tide to SCADA system, install wireless transmitter</t>
  </si>
  <si>
    <t>FA36677</t>
  </si>
  <si>
    <t>RAZ line rehab</t>
  </si>
  <si>
    <t>Replace 80' of mainline</t>
  </si>
  <si>
    <t>FA36776</t>
  </si>
  <si>
    <t>Removal of old large steel cable, replaced contactor &amp; capacitors for lift station</t>
  </si>
  <si>
    <t>FA36751</t>
  </si>
  <si>
    <t>Pump 2 rehab</t>
  </si>
  <si>
    <t>New pipe installed to replace damaged portion</t>
  </si>
  <si>
    <t>Tube for PA pump</t>
  </si>
  <si>
    <t>Install new ladder</t>
  </si>
  <si>
    <t>Clean valve pits and exercise valves in system</t>
  </si>
  <si>
    <t>Digital disposing pump</t>
  </si>
  <si>
    <t>FA36686</t>
  </si>
  <si>
    <t>Replace 3" water line</t>
  </si>
  <si>
    <t>Refurbish and rewire pump 1</t>
  </si>
  <si>
    <t>Refurbish and rewire pump 2</t>
  </si>
  <si>
    <t>Installed diffuser for aeration tank</t>
  </si>
  <si>
    <t>Replace relays in pump 1</t>
  </si>
  <si>
    <t>Replace relays in pump 2</t>
  </si>
  <si>
    <t>FA36723</t>
  </si>
  <si>
    <t>Installing effluent flow meter</t>
  </si>
  <si>
    <t>New drum to pump peracetic acid</t>
  </si>
  <si>
    <t>FA36745</t>
  </si>
  <si>
    <t>Installing risers &amp; securing manhole</t>
  </si>
  <si>
    <t>Replace T in air line</t>
  </si>
  <si>
    <t>Building modifications (inside and outside) - Pay App</t>
  </si>
  <si>
    <t>Hydropneumatic tanks - Pay App</t>
  </si>
  <si>
    <t>Install new fence</t>
  </si>
  <si>
    <t>Install steps to bar screen basin</t>
  </si>
  <si>
    <t>Spread rock for driveway</t>
  </si>
  <si>
    <t>FA36696</t>
  </si>
  <si>
    <t>3 HP 1-phase water well motor</t>
  </si>
  <si>
    <t>Weld patch in tank</t>
  </si>
  <si>
    <t>Blower rehab - replace belts</t>
  </si>
  <si>
    <t>Install and paint handrails</t>
  </si>
  <si>
    <t>Installed wench crane</t>
  </si>
  <si>
    <t>FA36838</t>
  </si>
  <si>
    <t>Flexcap coarse bubble diffuser</t>
  </si>
  <si>
    <t>Replaced motor, blower &amp; breaker</t>
  </si>
  <si>
    <t>Refurbish Driveway</t>
  </si>
  <si>
    <t>FA36735</t>
  </si>
  <si>
    <t>Expand road by station</t>
  </si>
  <si>
    <t>FA36797</t>
  </si>
  <si>
    <t>Lagoon rehab</t>
  </si>
  <si>
    <t>FA36769</t>
  </si>
  <si>
    <t>Install Solar High Tide</t>
  </si>
  <si>
    <t>Install roofing and siding to wellhouse</t>
  </si>
  <si>
    <t>FA36819</t>
  </si>
  <si>
    <t>Install new shelving in storage unit</t>
  </si>
  <si>
    <t>Installed electrical gfci plugs in plant</t>
  </si>
  <si>
    <t>FA36722</t>
  </si>
  <si>
    <t>Replace float at liftstation</t>
  </si>
  <si>
    <t>FA36689</t>
  </si>
  <si>
    <t>Replace service lines</t>
  </si>
  <si>
    <t>RAS lines from clarifier - Pay App</t>
  </si>
  <si>
    <t>FA36671</t>
  </si>
  <si>
    <t>FA36812</t>
  </si>
  <si>
    <t>Replace air fitting on broken raz line</t>
  </si>
  <si>
    <t>FA36738</t>
  </si>
  <si>
    <t>FA36701</t>
  </si>
  <si>
    <t>Paint treatment plant with epoxy paint</t>
  </si>
  <si>
    <t>FA36670</t>
  </si>
  <si>
    <t>Rehab main sewer line</t>
  </si>
  <si>
    <t>Water main rehab @ Windsong Circle</t>
  </si>
  <si>
    <t>Provide and install new pump</t>
  </si>
  <si>
    <t>Rehab diffusers</t>
  </si>
  <si>
    <t>Work on road by culvert</t>
  </si>
  <si>
    <t>Installing rag bracket</t>
  </si>
  <si>
    <t>Blower control panel</t>
  </si>
  <si>
    <t>FA36822</t>
  </si>
  <si>
    <t>Changed control panel</t>
  </si>
  <si>
    <t>Rebuild surge pump 1</t>
  </si>
  <si>
    <t>Rebuild surge pump 2</t>
  </si>
  <si>
    <t>Replaced Seametrics 430 Flow Controller</t>
  </si>
  <si>
    <t>Run water line to hydrant</t>
  </si>
  <si>
    <t>FA36775</t>
  </si>
  <si>
    <t>Main line replacement</t>
  </si>
  <si>
    <t>Rehab driveway at plant</t>
  </si>
  <si>
    <t>Build wellhouse</t>
  </si>
  <si>
    <t>FA36663</t>
  </si>
  <si>
    <t>Replace fence</t>
  </si>
  <si>
    <t>FA36698</t>
  </si>
  <si>
    <t>New tap into main line</t>
  </si>
  <si>
    <t>Added 4 pump alternating relay &amp; 2 float switched to wiring panel</t>
  </si>
  <si>
    <t>FA36774</t>
  </si>
  <si>
    <t>Rehab main gate</t>
  </si>
  <si>
    <t>Pour concrete for steps</t>
  </si>
  <si>
    <t>Replace section of main line and new shut off valve</t>
  </si>
  <si>
    <t>FA36818</t>
  </si>
  <si>
    <t>Install new gate and fence</t>
  </si>
  <si>
    <t>FA36684</t>
  </si>
  <si>
    <t>Blower - Pay App</t>
  </si>
  <si>
    <t>Sewer - Organization - 0 Years</t>
  </si>
  <si>
    <t>FA36730</t>
  </si>
  <si>
    <t>Installed new 3 HP blower motor</t>
  </si>
  <si>
    <t>FA36731</t>
  </si>
  <si>
    <t>Installed new 7 HP blower motor</t>
  </si>
  <si>
    <t>FA36729</t>
  </si>
  <si>
    <t>Installed new 5 HP blower motor</t>
  </si>
  <si>
    <t>New flow meter</t>
  </si>
  <si>
    <t>FA36665</t>
  </si>
  <si>
    <t>Shed for clarifier</t>
  </si>
  <si>
    <t>FA36725</t>
  </si>
  <si>
    <t>Installed new pump piping</t>
  </si>
  <si>
    <t>Regrade around lagoon - Pay App</t>
  </si>
  <si>
    <t>Pull pump and camera main for clog</t>
  </si>
  <si>
    <t>FA36795</t>
  </si>
  <si>
    <t>Aerator 1 rehab</t>
  </si>
  <si>
    <t>FA36796</t>
  </si>
  <si>
    <t>Aerator 3 rehab</t>
  </si>
  <si>
    <t>FA36794</t>
  </si>
  <si>
    <t>Aerator 2 rehab</t>
  </si>
  <si>
    <t>Treatment facility Modifications - Pay App</t>
  </si>
  <si>
    <t>FA36679</t>
  </si>
  <si>
    <t>Install new hydrant</t>
  </si>
  <si>
    <t>Lay rock and spread posts for gate</t>
  </si>
  <si>
    <t>Roof rehab</t>
  </si>
  <si>
    <t>Install new pump breaker</t>
  </si>
  <si>
    <t>Changed overload in pump</t>
  </si>
  <si>
    <t>PayApp - Concrete</t>
  </si>
  <si>
    <t>FA36779</t>
  </si>
  <si>
    <t>Replaced cast iron piping in the wet well</t>
  </si>
  <si>
    <t>Replace pump relays and capacitors</t>
  </si>
  <si>
    <t>FA36784</t>
  </si>
  <si>
    <t>Install new airlines at plant</t>
  </si>
  <si>
    <t>RAS line rehab</t>
  </si>
  <si>
    <t>FA36754</t>
  </si>
  <si>
    <t>Paint aeration tank</t>
  </si>
  <si>
    <t>Install flow meter at plant</t>
  </si>
  <si>
    <t>Install drainage pipe and french drain across driveway</t>
  </si>
  <si>
    <t>Spread gravel and driveway grading</t>
  </si>
  <si>
    <t>FA36728</t>
  </si>
  <si>
    <t>Installed rebuilt pumps &amp; help install influent pumps</t>
  </si>
  <si>
    <t>High tide</t>
  </si>
  <si>
    <t>FA36785</t>
  </si>
  <si>
    <t>Rehab pump #2</t>
  </si>
  <si>
    <t>Generator for liftstation</t>
  </si>
  <si>
    <t>Sewer - Power Operated Equip - 10 Years</t>
  </si>
  <si>
    <t>Rehab pump one</t>
  </si>
  <si>
    <t>New pipe installation &amp; back fill</t>
  </si>
  <si>
    <t>New blower</t>
  </si>
  <si>
    <t>FA36783</t>
  </si>
  <si>
    <t>Installed the new risers and sealant strip in manhole</t>
  </si>
  <si>
    <t>FA36681</t>
  </si>
  <si>
    <t>Installed drain &amp; drainage box</t>
  </si>
  <si>
    <t>New farm gate at entrance</t>
  </si>
  <si>
    <t>FA36801</t>
  </si>
  <si>
    <t>Paint tank handrails</t>
  </si>
  <si>
    <t>Install wireless transmitters on high tide</t>
  </si>
  <si>
    <t>FA36780</t>
  </si>
  <si>
    <t>Replaced pipe</t>
  </si>
  <si>
    <t>Remove contact chamber from creek - Pay App</t>
  </si>
  <si>
    <t>Blowers - Pay App</t>
  </si>
  <si>
    <t>Relocate Flow meter</t>
  </si>
  <si>
    <t>Install &amp; program effluent flow meter</t>
  </si>
  <si>
    <t>Changed out bad transformer, fuses, bad motor starter and all four floats on pump #2</t>
  </si>
  <si>
    <t>Rehab liftstation</t>
  </si>
  <si>
    <t>Replacement of pump</t>
  </si>
  <si>
    <t>New Blower</t>
  </si>
  <si>
    <t>FA36721</t>
  </si>
  <si>
    <t>Rehab 1.5" force main outside of pump station</t>
  </si>
  <si>
    <t>Wired in new pump, replace fuses and switch in lift station</t>
  </si>
  <si>
    <t>Install new bar screen In aeration tank</t>
  </si>
  <si>
    <t>FA36680</t>
  </si>
  <si>
    <t>Install new pump and 3 floats</t>
  </si>
  <si>
    <t>Spreading and grading gravel around the top of the lagoon bank</t>
  </si>
  <si>
    <t>FA36676</t>
  </si>
  <si>
    <t>Blower Control Panel 1-Phase</t>
  </si>
  <si>
    <t>FA36781</t>
  </si>
  <si>
    <t>Replace pipes in manhole</t>
  </si>
  <si>
    <t>FA36713</t>
  </si>
  <si>
    <t>Sanitary sewer line rehab</t>
  </si>
  <si>
    <t>FA36793</t>
  </si>
  <si>
    <t>New aerator</t>
  </si>
  <si>
    <t>Pump rehab - install air release valve</t>
  </si>
  <si>
    <t>Installed New Pulsar Flow and Transducer</t>
  </si>
  <si>
    <t>Fuses for blower</t>
  </si>
  <si>
    <t>Install new flow meter and flow sensor</t>
  </si>
  <si>
    <t>Install replacement cap on line</t>
  </si>
  <si>
    <t>Replace fittings and wiring on the discharge pipe</t>
  </si>
  <si>
    <t>FA36814</t>
  </si>
  <si>
    <t>Rehab RAS line 1</t>
  </si>
  <si>
    <t>New guiderails installed and upper guiderail brackets</t>
  </si>
  <si>
    <t>Replace contactors and stop float on pump</t>
  </si>
  <si>
    <t>Land asset - Lilly Easement</t>
  </si>
  <si>
    <t>Installed 6 foot chain-link fence</t>
  </si>
  <si>
    <t>Installed the new chlorine feed in the troth</t>
  </si>
  <si>
    <t>FA36834</t>
  </si>
  <si>
    <t>Replaced water spigot</t>
  </si>
  <si>
    <t>FA36703</t>
  </si>
  <si>
    <t>FA36824</t>
  </si>
  <si>
    <t>Rehab sewer lateral</t>
  </si>
  <si>
    <t>Install Mixer in mixing chamber</t>
  </si>
  <si>
    <t>FA36719</t>
  </si>
  <si>
    <t>Install metal siding for chlorine room</t>
  </si>
  <si>
    <t>Culverts</t>
  </si>
  <si>
    <t>FA36675</t>
  </si>
  <si>
    <t>Clarifier motor rehab</t>
  </si>
  <si>
    <t>FA36839</t>
  </si>
  <si>
    <t>Chain link fence</t>
  </si>
  <si>
    <t>FA36724</t>
  </si>
  <si>
    <t>Rehab grinder pump</t>
  </si>
  <si>
    <t>Replaced blower on digester</t>
  </si>
  <si>
    <t>New Myers 1.5 HP pump</t>
  </si>
  <si>
    <t>Rehab &amp; reinstalled pumps</t>
  </si>
  <si>
    <t>Grading - Pay App</t>
  </si>
  <si>
    <t>Liftstation rehab</t>
  </si>
  <si>
    <t>Pipe rehab</t>
  </si>
  <si>
    <t>FA36790</t>
  </si>
  <si>
    <t>Motor rebuilt/reinstalled &amp; seal leak</t>
  </si>
  <si>
    <t>Grinder pump</t>
  </si>
  <si>
    <t>Replaced circuit board for High Tide &amp; liftstation</t>
  </si>
  <si>
    <t>Level gound in yard</t>
  </si>
  <si>
    <t>FA36710</t>
  </si>
  <si>
    <t>Manhole rehab</t>
  </si>
  <si>
    <t>FA36753</t>
  </si>
  <si>
    <t>Reinstalled pump, replaced pump capacitor &amp; replaced cutting impeller &amp; filpped ring</t>
  </si>
  <si>
    <t>Rehab line</t>
  </si>
  <si>
    <t>FA36810</t>
  </si>
  <si>
    <t>Rebuilt pump &amp; reinstalled</t>
  </si>
  <si>
    <t>FA36811</t>
  </si>
  <si>
    <t>Installed new valve operator &amp; reinstalled pump</t>
  </si>
  <si>
    <t>Install and calibrate new flow meter</t>
  </si>
  <si>
    <t>FA36762</t>
  </si>
  <si>
    <t>New pipe for manhole</t>
  </si>
  <si>
    <t>FA36705</t>
  </si>
  <si>
    <t>Revamp backwash sludge pump</t>
  </si>
  <si>
    <t>Lay and spread gravel for driveway</t>
  </si>
  <si>
    <t>Empty aeration tank and reseed</t>
  </si>
  <si>
    <t>Hydro-excavating customer line</t>
  </si>
  <si>
    <t>PayApp - Gravel for Digester base due to poor soil</t>
  </si>
  <si>
    <t>Lagoon bank rehab</t>
  </si>
  <si>
    <t>FA36827</t>
  </si>
  <si>
    <t>5HP Hydromatic grinder pump 3</t>
  </si>
  <si>
    <t>FA36828</t>
  </si>
  <si>
    <t>5HP Hydromatic grinder pump 4</t>
  </si>
  <si>
    <t>FA36825</t>
  </si>
  <si>
    <t>5HP Hydromatic grinder pump 1</t>
  </si>
  <si>
    <t>FA36826</t>
  </si>
  <si>
    <t>5HP Hydromatic grinder pump 2</t>
  </si>
  <si>
    <t>Revamp lift station</t>
  </si>
  <si>
    <t>Install fence and gate</t>
  </si>
  <si>
    <t>New motor for blower</t>
  </si>
  <si>
    <t>FA36669</t>
  </si>
  <si>
    <t>Replace broken pipe</t>
  </si>
  <si>
    <t>Rehab Lift station</t>
  </si>
  <si>
    <t>6 redi-clamps, PVC couplings</t>
  </si>
  <si>
    <t>FA36761</t>
  </si>
  <si>
    <t>Installing new main line &amp; assisting contractor w/ clay line</t>
  </si>
  <si>
    <t>Install new surge pump</t>
  </si>
  <si>
    <t>Installed new valve, move effluent air line to contact chamber</t>
  </si>
  <si>
    <t>Install additional primary OH to convert for 2HP to 3HP service for sewage pumping station</t>
  </si>
  <si>
    <t>FA36668</t>
  </si>
  <si>
    <t>Force main replacement</t>
  </si>
  <si>
    <t>New fence</t>
  </si>
  <si>
    <t>FA36706</t>
  </si>
  <si>
    <t>Rehab pump 1</t>
  </si>
  <si>
    <t>PayApp - Grading, seeding and straw</t>
  </si>
  <si>
    <t>FA36747</t>
  </si>
  <si>
    <t>Pull and refurbish pump 2</t>
  </si>
  <si>
    <t>FA36746</t>
  </si>
  <si>
    <t>Pull and refurbish pump 1</t>
  </si>
  <si>
    <t>Install declor dispencer</t>
  </si>
  <si>
    <t>Installed new pipe and cap to replace ones @ W Old Coach</t>
  </si>
  <si>
    <t>FA36714</t>
  </si>
  <si>
    <t>Install pump 2 and replace float switches</t>
  </si>
  <si>
    <t>Replace steel bracing over aeration bay</t>
  </si>
  <si>
    <t>FA36821</t>
  </si>
  <si>
    <t>Rehab leaking irrigation line</t>
  </si>
  <si>
    <t>FA36804</t>
  </si>
  <si>
    <t>Rehab lift station power w/ generator</t>
  </si>
  <si>
    <t>FA36667</t>
  </si>
  <si>
    <t>Replace station check vavles</t>
  </si>
  <si>
    <t>Pour concrete and frame for building</t>
  </si>
  <si>
    <t>Installed new blower</t>
  </si>
  <si>
    <t>FA36767</t>
  </si>
  <si>
    <t>Replace blower, motor &amp; breaker</t>
  </si>
  <si>
    <t>Mag Flowmeter</t>
  </si>
  <si>
    <t>Replace pump, contractor, and relay</t>
  </si>
  <si>
    <t>Line rehab</t>
  </si>
  <si>
    <t>Install stairs to well</t>
  </si>
  <si>
    <t>FA36803</t>
  </si>
  <si>
    <t>Force main rehab</t>
  </si>
  <si>
    <t>Site Work - Pay App</t>
  </si>
  <si>
    <t>Land asset - Easement</t>
  </si>
  <si>
    <t>Cap sewer line &amp; install riser</t>
  </si>
  <si>
    <t>FA36778</t>
  </si>
  <si>
    <t>FA36741</t>
  </si>
  <si>
    <t>Replaced blower &amp; belt</t>
  </si>
  <si>
    <t>FA36744</t>
  </si>
  <si>
    <t>New drain box</t>
  </si>
  <si>
    <t>Rehab pump</t>
  </si>
  <si>
    <t>FA36660</t>
  </si>
  <si>
    <t>Install concrete and metal risers</t>
  </si>
  <si>
    <t>FA36763</t>
  </si>
  <si>
    <t>Extend sewer main 275'</t>
  </si>
  <si>
    <t>Pump station force main blown out with air line, pull and clean pump, replace bad motor</t>
  </si>
  <si>
    <t>Railings and electrical</t>
  </si>
  <si>
    <t>Construction of 1000 gallon tank room</t>
  </si>
  <si>
    <t>Electrical upgrades in well house - Pay App</t>
  </si>
  <si>
    <t>Seed and straw around plant</t>
  </si>
  <si>
    <t>New Roof - Pay App</t>
  </si>
  <si>
    <t>FA36674</t>
  </si>
  <si>
    <t>Clarifier motor refurbishment</t>
  </si>
  <si>
    <t>Install new wasting line to digester</t>
  </si>
  <si>
    <t>Install metal, siding, and insulation at Wellhouse 2B</t>
  </si>
  <si>
    <t>Rebuild lagoon berm</t>
  </si>
  <si>
    <t>Reinstall pump, replaced breaker</t>
  </si>
  <si>
    <t>FA36782</t>
  </si>
  <si>
    <t>Pump rehab for Delaplain Industrial #1</t>
  </si>
  <si>
    <t>Generator - Pay App</t>
  </si>
  <si>
    <t>Influent Lift Station - Pay App</t>
  </si>
  <si>
    <t>PayApp - Aeration in Digester</t>
  </si>
  <si>
    <t>FA36771</t>
  </si>
  <si>
    <t>Refurbish fence and gate</t>
  </si>
  <si>
    <t>FA36659</t>
  </si>
  <si>
    <t>Rehab broken sewer lateral @ 261 Triport</t>
  </si>
  <si>
    <t>FA36768</t>
  </si>
  <si>
    <t>Rewire blower</t>
  </si>
  <si>
    <t>Build room for blower</t>
  </si>
  <si>
    <t>PayApp - Flow equalization storage</t>
  </si>
  <si>
    <t>Flow meter</t>
  </si>
  <si>
    <t>PayApp - Sludge Holding Tank</t>
  </si>
  <si>
    <t>Gemini Trail Pump and Guide Rail Adaptor and Lifting Bail</t>
  </si>
  <si>
    <t>Build up lagoon bank</t>
  </si>
  <si>
    <t>Installing new power station</t>
  </si>
  <si>
    <t>PayApp - Fencing</t>
  </si>
  <si>
    <t>Influent Pumps - Pay App</t>
  </si>
  <si>
    <t>Fencing - Pay App</t>
  </si>
  <si>
    <t>Electrical upgrades - Pay App</t>
  </si>
  <si>
    <t>Construct new chlorine room at well house</t>
  </si>
  <si>
    <t>Replace blower</t>
  </si>
  <si>
    <t>Replace section of service line</t>
  </si>
  <si>
    <t>Build up road to l/s</t>
  </si>
  <si>
    <t>Install new control box and wiring</t>
  </si>
  <si>
    <t>FA36808</t>
  </si>
  <si>
    <t>Installed new pump</t>
  </si>
  <si>
    <t>FA36661</t>
  </si>
  <si>
    <t>New Fence</t>
  </si>
  <si>
    <t>Waterproof boarding and electrical services</t>
  </si>
  <si>
    <t>Add new electrical service, control panel and power to blowers</t>
  </si>
  <si>
    <t>PayApp - Paracetic Acid Disinfection System</t>
  </si>
  <si>
    <t>Manhole Installation - Pay App</t>
  </si>
  <si>
    <t>Install new stairs and handrail</t>
  </si>
  <si>
    <t>Peracetic Acid Disinfection - Pay App</t>
  </si>
  <si>
    <t>Install UV system with transit boxes</t>
  </si>
  <si>
    <t>Electrical Work - Pay App</t>
  </si>
  <si>
    <t>New building enclosure - Pay App</t>
  </si>
  <si>
    <t>Inflow and infiltration - Pay App</t>
  </si>
  <si>
    <t>Contact chamber - Pay App</t>
  </si>
  <si>
    <t>FA36792</t>
  </si>
  <si>
    <t>Rehab aerators and motors</t>
  </si>
  <si>
    <t>Rehab air header - cut the t fitting out and the pipe replaced with all new fittings and lines</t>
  </si>
  <si>
    <t>Installing the cleanouts in the force main</t>
  </si>
  <si>
    <t>FA36831</t>
  </si>
  <si>
    <t>Lagoon Berm</t>
  </si>
  <si>
    <t>New gate and fence</t>
  </si>
  <si>
    <t>New Building</t>
  </si>
  <si>
    <t>Electrical service and panel - Pay App</t>
  </si>
  <si>
    <t>Refurbishment of aerators</t>
  </si>
  <si>
    <t>FA36832</t>
  </si>
  <si>
    <t>Install new handrails around the plant</t>
  </si>
  <si>
    <t>Collection System Modification - Pay App</t>
  </si>
  <si>
    <t>Site Piping - Pay App</t>
  </si>
  <si>
    <t>New rails catwalk at treatment plant</t>
  </si>
  <si>
    <t>FA36802</t>
  </si>
  <si>
    <t>New pump for lift station</t>
  </si>
  <si>
    <t>Construct new chlorine room @ well house</t>
  </si>
  <si>
    <t>Add lights, walkways, rails to treatement plant</t>
  </si>
  <si>
    <t>Install new DAS assisting moving bed MBBR bio media</t>
  </si>
  <si>
    <t>New blower building - Pay App</t>
  </si>
  <si>
    <t>FA36757</t>
  </si>
  <si>
    <t>Clarifier rehab</t>
  </si>
  <si>
    <t>Form up and pour concrete for treatment plant blower</t>
  </si>
  <si>
    <t>Install pump at Moonlake LS1</t>
  </si>
  <si>
    <t>Fence rehab, forming concrete pads and construction of walkway to outfall</t>
  </si>
  <si>
    <t>Lay rock for driveway</t>
  </si>
  <si>
    <t>Fencing around lagoon</t>
  </si>
  <si>
    <t>PayApp - Mechanical &amp; Piping</t>
  </si>
  <si>
    <t>Gravel for road</t>
  </si>
  <si>
    <t>Rehab lift station</t>
  </si>
  <si>
    <t>Electrical service upgrade - Pay App</t>
  </si>
  <si>
    <t>FA36805</t>
  </si>
  <si>
    <t>Install lift station new power supply line</t>
  </si>
  <si>
    <t>PayApp - Sitework &amp; Grading</t>
  </si>
  <si>
    <t>MBBR pod construction - Pay App</t>
  </si>
  <si>
    <t>PayApp - IFAS System</t>
  </si>
  <si>
    <t>FA36673</t>
  </si>
  <si>
    <t>Aeration tank Rehab</t>
  </si>
  <si>
    <t>Lagoon berm Modifications - Pay App</t>
  </si>
  <si>
    <t>Upgrade aeration and return lines</t>
  </si>
  <si>
    <t>FA36800</t>
  </si>
  <si>
    <t>Install handrails and crossmembers</t>
  </si>
  <si>
    <t>New tank room for 1000 gallon tank</t>
  </si>
  <si>
    <t>New well house - Pay App</t>
  </si>
  <si>
    <t>PayApp - New blowers</t>
  </si>
  <si>
    <t>PayApp - Pump Station</t>
  </si>
  <si>
    <t>Structural steel and cat walks - Pay App</t>
  </si>
  <si>
    <t>New blower motor</t>
  </si>
  <si>
    <t>PayApp - Electrical</t>
  </si>
  <si>
    <t>PayApp - MBBR Media and Equipment</t>
  </si>
  <si>
    <t>Legal &amp; Engineering</t>
  </si>
  <si>
    <t>PayApp - Equalization Basin</t>
  </si>
  <si>
    <t>Effluent Filter - Pay App</t>
  </si>
  <si>
    <t>PayApp - Blowers and Aeration System</t>
  </si>
  <si>
    <t>108009 - Accum Depr 1 Month Difference - Water</t>
  </si>
  <si>
    <t>108009 - Accum Depr 1 Month Difference - Sewer</t>
  </si>
  <si>
    <t>Bluegrass Utility Operating Company, LLC</t>
  </si>
  <si>
    <t>Monthly Reporting Package</t>
  </si>
  <si>
    <t>For the Period Jan 2024 - Oct 2025</t>
  </si>
  <si>
    <t>Actual</t>
  </si>
  <si>
    <t>Budget</t>
  </si>
  <si>
    <t>Variance</t>
  </si>
  <si>
    <t>Revenue</t>
  </si>
  <si>
    <t>Sale of Water</t>
  </si>
  <si>
    <t>Other Water Operating Revenue</t>
  </si>
  <si>
    <t>Sewer Revenues</t>
  </si>
  <si>
    <t>Other Sewage Operating Revenue</t>
  </si>
  <si>
    <t>Operations Expense</t>
  </si>
  <si>
    <t>Source of Supply Expense</t>
  </si>
  <si>
    <t>Water Pumping Expense</t>
  </si>
  <si>
    <t>Sewer Pumping Expense</t>
  </si>
  <si>
    <t>Water Treatment Expense</t>
  </si>
  <si>
    <t>Trans &amp; Distribution Expense</t>
  </si>
  <si>
    <t>Sewer Treatment &amp; Disposal Expense</t>
  </si>
  <si>
    <t>Customer Accounts Expense</t>
  </si>
  <si>
    <t>Customer Service Expense</t>
  </si>
  <si>
    <t>Administration &amp; General Expense</t>
  </si>
  <si>
    <t>Total Operations Expense</t>
  </si>
  <si>
    <t>Maintenance Expense</t>
  </si>
  <si>
    <t>Maint Source of Supply Exp</t>
  </si>
  <si>
    <t>Water Maint Pumping Exp</t>
  </si>
  <si>
    <t>Water Maint Trans &amp; Distr Exp</t>
  </si>
  <si>
    <t>Sewer Maint Collection Exp</t>
  </si>
  <si>
    <t>Sewer Pumping Maint Exp</t>
  </si>
  <si>
    <t>Maint Treatm &amp; Disposal Exp</t>
  </si>
  <si>
    <t>Total Maintenance Expense</t>
  </si>
  <si>
    <t>Total Operations &amp; Maintenance Expense</t>
  </si>
  <si>
    <t>Overhead Allocation</t>
  </si>
  <si>
    <t>EBITDA</t>
  </si>
  <si>
    <t>Interest Income</t>
  </si>
  <si>
    <t>One-time Non-Recurring Expense</t>
  </si>
  <si>
    <t>Income Tax Expense</t>
  </si>
  <si>
    <t xml:space="preserve">CIAC Amortization </t>
  </si>
  <si>
    <t>Net Income / Loss</t>
  </si>
  <si>
    <t>Bluegrass Operating Company, LLC</t>
  </si>
  <si>
    <t>807 KAR 5:001 Section 16 (8)(d)</t>
  </si>
  <si>
    <t>Exhibit BT-3B</t>
  </si>
  <si>
    <t>Water Forecast at Current Rates</t>
  </si>
  <si>
    <t>Forecast Workpaper Name</t>
  </si>
  <si>
    <t>Adjustment Workpaper</t>
  </si>
  <si>
    <t>KY Revenue Forecast/Revenue Forecast - Detail</t>
  </si>
  <si>
    <t>KY PSC Regulartoy Fees</t>
  </si>
  <si>
    <t>KY Property Tax Forecast</t>
  </si>
  <si>
    <t>KY Rate Case Financial Workbook/Inflationary Factors  &amp; KY Intelogix Cost Savings</t>
  </si>
  <si>
    <t xml:space="preserve">KY Intelogix Cost Savings </t>
  </si>
  <si>
    <t>Remove all cost</t>
  </si>
  <si>
    <t>KY Rate Case Financial Workbook/Inflationary Factors</t>
  </si>
  <si>
    <t>Reduce Legal by 50%</t>
  </si>
  <si>
    <t>KY Purchase Power Forecast</t>
  </si>
  <si>
    <t>included with Contract Ops 630.000</t>
  </si>
  <si>
    <t>Reduce Maintenance by 50%</t>
  </si>
  <si>
    <t>Remove One-time Itesm</t>
  </si>
  <si>
    <t>KY Contract Ops</t>
  </si>
  <si>
    <t>Remove One Time items</t>
  </si>
  <si>
    <t>KY Revenue Forecast</t>
  </si>
  <si>
    <t>Adjust to Bad Debt Expense of 1%  of Revenue</t>
  </si>
  <si>
    <t>KY Asset-Accum Depr</t>
  </si>
  <si>
    <t>KY CIAC Forecast</t>
  </si>
  <si>
    <t>KY CoBank Amort Schedule</t>
  </si>
  <si>
    <t>Exhibit BT-3A</t>
  </si>
  <si>
    <t>Wastewater Forecast at Current Rates</t>
  </si>
  <si>
    <t>25.11 PSC Regulartoy Fees</t>
  </si>
  <si>
    <t>Property Tax Forecast</t>
  </si>
  <si>
    <t>Included with 730.000</t>
  </si>
  <si>
    <t>Remove One-Time Items</t>
  </si>
  <si>
    <t>Theis Testimony 10 year Amortization Abandon Plant</t>
  </si>
  <si>
    <t>Continue amortization of 186001</t>
  </si>
  <si>
    <t xml:space="preserve"> Balance Sheet Forecast</t>
  </si>
  <si>
    <t>Oct-Dec 2025</t>
  </si>
  <si>
    <t>Jan-Mar 2026</t>
  </si>
  <si>
    <t>Apr- Dec 2026</t>
  </si>
  <si>
    <t>Jan-July  2027</t>
  </si>
  <si>
    <t>Aug-Dec  2027</t>
  </si>
  <si>
    <t>Jan-Dec  2028</t>
  </si>
  <si>
    <t>Activity</t>
  </si>
  <si>
    <t xml:space="preserve">Base Year </t>
  </si>
  <si>
    <t>Forecast</t>
  </si>
  <si>
    <t>KY Prepay Forecast</t>
  </si>
  <si>
    <t>Continue the $4033.93 amortization until completed</t>
  </si>
  <si>
    <t>186010 - Other Deferred Debits - Sewer</t>
  </si>
  <si>
    <t>186010 - Other Deferred Debits - Water</t>
  </si>
  <si>
    <t>Assets - Late Retired</t>
  </si>
  <si>
    <t>108000 - Accum Depreciation Plant in Service - Sewer</t>
  </si>
  <si>
    <t>108000 - Accum Depreciation Plant in Service - Water</t>
  </si>
  <si>
    <t>Assets - Late Retired Accum Depreciation</t>
  </si>
  <si>
    <t>KY Revenue Forecast (Late Fees)</t>
  </si>
  <si>
    <t>252000 - AIAC - Sewer</t>
  </si>
  <si>
    <t>252000 - AIAC - Water</t>
  </si>
  <si>
    <t>271000 - CIAC - Sewer</t>
  </si>
  <si>
    <t>271000 - CIAC - Water</t>
  </si>
  <si>
    <t>272000 - CIAC - Accum Amort - Sewer</t>
  </si>
  <si>
    <t>272000 - CIAC - Accum Amort - Water</t>
  </si>
  <si>
    <t>Offset Balance Sheet Changes</t>
  </si>
  <si>
    <t>KY Rate Case Financial Workbook/Income Statement Details (Line 158 Net Income)</t>
  </si>
  <si>
    <t>Ass</t>
  </si>
  <si>
    <t>et Id</t>
  </si>
  <si>
    <t>ASSET MANUALLY RECLASSED TO SEPT IN GL</t>
  </si>
  <si>
    <t>Fixed Asset Account</t>
  </si>
  <si>
    <t>acct #</t>
  </si>
  <si>
    <t>ACCUMULATED ADJUSTMENTS NEEDED</t>
  </si>
  <si>
    <t>KY.</t>
  </si>
  <si>
    <t>FA3</t>
  </si>
  <si>
    <t>2025 RATE CASE ADDITION</t>
  </si>
  <si>
    <t>CR4.304.000.07</t>
  </si>
  <si>
    <t>CR4.304.000.06</t>
  </si>
  <si>
    <t>CR4.304.000.05</t>
  </si>
  <si>
    <t>CR4.304.000.04</t>
  </si>
  <si>
    <t>CR4.304.000.03</t>
  </si>
  <si>
    <t>CR3.304.000.14</t>
  </si>
  <si>
    <t>CR3.304.000.13</t>
  </si>
  <si>
    <t>CR3.304.000.12</t>
  </si>
  <si>
    <t>CR3.304.000.11</t>
  </si>
  <si>
    <t>CR3.304.000.09</t>
  </si>
  <si>
    <t>CR2.304.000.10</t>
  </si>
  <si>
    <t>CR2.304.000.09</t>
  </si>
  <si>
    <t>CR2.304.000.08</t>
  </si>
  <si>
    <t>CR.304.000.05</t>
  </si>
  <si>
    <t>CR.304.000.04</t>
  </si>
  <si>
    <t>CR.304.000.03</t>
  </si>
  <si>
    <t>CR3.307.000.01</t>
  </si>
  <si>
    <t>CR4.396.000.01</t>
  </si>
  <si>
    <t>310000 Water - Power Generation Equip</t>
  </si>
  <si>
    <t>CR2.396.000.01</t>
  </si>
  <si>
    <t>CR4.325.000.01</t>
  </si>
  <si>
    <t>CR3.325.000.01</t>
  </si>
  <si>
    <t>CR4.320.000.01</t>
  </si>
  <si>
    <t>CR3.320.000.01</t>
  </si>
  <si>
    <t>CR2.320.000.03</t>
  </si>
  <si>
    <t>CR2.320.000.02</t>
  </si>
  <si>
    <t>CR.320.000.02</t>
  </si>
  <si>
    <t>CR2.332.000.01</t>
  </si>
  <si>
    <t>CR2.330.000.01</t>
  </si>
  <si>
    <t>CR.330.000.02</t>
  </si>
  <si>
    <t>FA1</t>
  </si>
  <si>
    <t>GO. 311.000.05</t>
  </si>
  <si>
    <t>TL.311.000.06</t>
  </si>
  <si>
    <t>TL.311.000.05</t>
  </si>
  <si>
    <t>TL.311.000.04</t>
  </si>
  <si>
    <t>SC.311.000.01</t>
  </si>
  <si>
    <t>RB.311.000.12</t>
  </si>
  <si>
    <t>RB.311.000.11</t>
  </si>
  <si>
    <t>RB.311.000.10</t>
  </si>
  <si>
    <t>MR.311.000.01</t>
  </si>
  <si>
    <t>LC.311.000.08</t>
  </si>
  <si>
    <t>LC.311.000.07</t>
  </si>
  <si>
    <t>LC.311.000.06</t>
  </si>
  <si>
    <t>GA.311.000.06</t>
  </si>
  <si>
    <t>GA.311.000.05</t>
  </si>
  <si>
    <t>CP.311.000.02</t>
  </si>
  <si>
    <t>BR.311.000.05</t>
  </si>
  <si>
    <t>AP.311.000.01</t>
  </si>
  <si>
    <t>AV.311.000.10</t>
  </si>
  <si>
    <t>SC.352.100.02</t>
  </si>
  <si>
    <t>DC.352.200.01</t>
  </si>
  <si>
    <t>TL.352.200.02</t>
  </si>
  <si>
    <t>TL.352.200.01</t>
  </si>
  <si>
    <t>AV.352.200.01</t>
  </si>
  <si>
    <t>TL.355.000.02</t>
  </si>
  <si>
    <t>LC.363.000.02</t>
  </si>
  <si>
    <t>AV.363.000.08</t>
  </si>
  <si>
    <t>AV.363.000.07</t>
  </si>
  <si>
    <t>AV.363.000.06</t>
  </si>
  <si>
    <t>WA.372.000.02</t>
  </si>
  <si>
    <t>TL.372.000.04</t>
  </si>
  <si>
    <t>TL.372.000.02</t>
  </si>
  <si>
    <t>RB.372.000.09</t>
  </si>
  <si>
    <t>RB.372.000.08</t>
  </si>
  <si>
    <t>LC.372.000.08</t>
  </si>
  <si>
    <t>LC.372.000.07</t>
  </si>
  <si>
    <t>LC.372.000.06</t>
  </si>
  <si>
    <t>GA.372.000.07</t>
  </si>
  <si>
    <t>GA.372.000.06</t>
  </si>
  <si>
    <t>GA.372.000.05</t>
  </si>
  <si>
    <t>DP.372.000.02</t>
  </si>
  <si>
    <t>BR.372.000.09</t>
  </si>
  <si>
    <t>BR.372.000.08</t>
  </si>
  <si>
    <t>AV.372.000.16</t>
  </si>
  <si>
    <t>AV.372.000.15</t>
  </si>
  <si>
    <t>AV.372.000.14</t>
  </si>
  <si>
    <t>AV.372.000.13</t>
  </si>
  <si>
    <t>Purchase Accounting - S&amp;I</t>
  </si>
  <si>
    <t>TL.374.000.02</t>
  </si>
  <si>
    <t>ADDED</t>
  </si>
  <si>
    <t>ADDED TO LAST RATE CASE PER THE COMMISSION</t>
  </si>
  <si>
    <t>354004 - Sewer - S&amp;I - 30 Years</t>
  </si>
  <si>
    <t>361001 - Sewer - Collection Sewers - Gravity - 50 Years</t>
  </si>
  <si>
    <t>371002 - Sewer - Pumping Equip - 10 Years</t>
  </si>
  <si>
    <t>382001 - Sewer - Outfall Sewer Lines - 50 Years</t>
  </si>
  <si>
    <t>Water - Organization</t>
  </si>
  <si>
    <t>Water - Organization - 0 Years</t>
  </si>
  <si>
    <t>Water - Land and Land Rights</t>
  </si>
  <si>
    <t>Water - Communication Equip</t>
  </si>
  <si>
    <t>Sewer - Land and Land Rights</t>
  </si>
  <si>
    <t>Sewer - Services to Customers</t>
  </si>
  <si>
    <t>Forecasted Base Year - March 30, 2026</t>
  </si>
  <si>
    <t>303000 - Water - Land and Land Rights</t>
  </si>
  <si>
    <t>304005 - Water - S&amp;I - 30 Years</t>
  </si>
  <si>
    <t>307003 - Water - Wells and Springs - 50 Years</t>
  </si>
  <si>
    <t>310000 - Water - Power Generation Equip</t>
  </si>
  <si>
    <t>311002 - Water - Pumping Equip - 10 Years</t>
  </si>
  <si>
    <t>320002 - Water - Treatment Equip - 20 Years</t>
  </si>
  <si>
    <t>320004 - Water - Treatment Equip - 50 Years</t>
  </si>
  <si>
    <t>330003 - Water - Dist, Resevoirs, Standpipes - 50 Years</t>
  </si>
  <si>
    <t>331002 - Water - Transmission &amp; Distribution Mains - 50 Years</t>
  </si>
  <si>
    <t>331003 - Water - Transmission &amp; Distribution Mains - 30 Years</t>
  </si>
  <si>
    <t>333001 - Water - Services to Customers - 20 Years</t>
  </si>
  <si>
    <t>334001 - Water - Meters and Installation - 10 Years</t>
  </si>
  <si>
    <t>334004 - Water - Meters and Installation - 40 Years</t>
  </si>
  <si>
    <t>340004 - Water - Office Furniture and Equip - 20 Years</t>
  </si>
  <si>
    <t>346000 - Water - Communication Equip</t>
  </si>
  <si>
    <t>351001 - Sewer - Organization - 0 Years</t>
  </si>
  <si>
    <t>353000 - Sewer - Land and Land Rights</t>
  </si>
  <si>
    <t>354003 - Sewer - S&amp;I - 25 Years</t>
  </si>
  <si>
    <t>360000 - Sewer - Collection Sewers - Force</t>
  </si>
  <si>
    <t>360001 - Sewer - Collection Sewers - Force - 50 Years</t>
  </si>
  <si>
    <t>361000 - Sewer - Collection Sewers - Gravity</t>
  </si>
  <si>
    <t>363000 - Sewer - Services to Customers</t>
  </si>
  <si>
    <t>364002 - Sewer - Flow Measuring Devices - 30 Years</t>
  </si>
  <si>
    <t>371000 - Sewer - Pumping Equip</t>
  </si>
  <si>
    <t>380002 - Sewer - Treatment &amp; Disposal Equip - 10 Years</t>
  </si>
  <si>
    <t>380003 - Sewer - Treatment &amp; Disposal Equip - 20 Years</t>
  </si>
  <si>
    <t>381001 - Sewer - Plant Sewers - 40 Years</t>
  </si>
  <si>
    <t>390004 - Sewer - Office Furniture and Equip - 20 Years</t>
  </si>
  <si>
    <t>393002 - Sewer - Tools, Shop, and Garage Equip - 10 Years</t>
  </si>
  <si>
    <t>395002 - Sewer - Power Operated Equip - 10 Years</t>
  </si>
  <si>
    <t>396001 - Sewer - Communication Equip - 15 Years</t>
  </si>
  <si>
    <t>105000 - Construction In Progress</t>
  </si>
  <si>
    <t>105001 - CIP Plant</t>
  </si>
  <si>
    <t>105003 - CIP Engineering</t>
  </si>
  <si>
    <t>105008 - CIP-Capitalized Payroll</t>
  </si>
  <si>
    <t>114000 - Utility Plant Acq Adjustment</t>
  </si>
  <si>
    <t>108000 - Accum Depreciation Plant in Service</t>
  </si>
  <si>
    <t>108008 - Accum Depr 3 Month</t>
  </si>
  <si>
    <t>108009 - Accum Depr 1 Month Difference</t>
  </si>
  <si>
    <t>108100 - Accum Depr - Salvage Reserve</t>
  </si>
  <si>
    <t>111000 - Accum Amort Plant in Service</t>
  </si>
  <si>
    <t>232000 - Accounts Payable</t>
  </si>
  <si>
    <t>232100 - A/P Historic</t>
  </si>
  <si>
    <t>241000 - Sales Tax Payable</t>
  </si>
  <si>
    <t>236000 - Accrued Taxes Payable</t>
  </si>
  <si>
    <t>242000 - Misc Current and Accrued Liabilities</t>
  </si>
  <si>
    <t>242001 - LT Debt - Current Portion</t>
  </si>
  <si>
    <t>253100 - Deferred Credit - Pre-billed Rev</t>
  </si>
  <si>
    <t>460.000</t>
  </si>
  <si>
    <t>461.100</t>
  </si>
  <si>
    <t>470.000</t>
  </si>
  <si>
    <t>471.000</t>
  </si>
  <si>
    <t>521.000</t>
  </si>
  <si>
    <t>521.100</t>
  </si>
  <si>
    <t>521.200</t>
  </si>
  <si>
    <t>521.500</t>
  </si>
  <si>
    <t>522.000</t>
  </si>
  <si>
    <t>522.100</t>
  </si>
  <si>
    <t>522.200</t>
  </si>
  <si>
    <t>532.000</t>
  </si>
  <si>
    <t>536.000</t>
  </si>
  <si>
    <t>408.100</t>
  </si>
  <si>
    <t>408.160</t>
  </si>
  <si>
    <t>408.200</t>
  </si>
  <si>
    <t>903.100</t>
  </si>
  <si>
    <t>903.200</t>
  </si>
  <si>
    <t>903.280</t>
  </si>
  <si>
    <t>904.000</t>
  </si>
  <si>
    <t>921.110</t>
  </si>
  <si>
    <t>921.500</t>
  </si>
  <si>
    <t>921.800</t>
  </si>
  <si>
    <t>922.000</t>
  </si>
  <si>
    <t>922.001</t>
  </si>
  <si>
    <t>923.100</t>
  </si>
  <si>
    <t>923.300</t>
  </si>
  <si>
    <t>923.400</t>
  </si>
  <si>
    <t>923.500</t>
  </si>
  <si>
    <t>923.600</t>
  </si>
  <si>
    <t>923.900</t>
  </si>
  <si>
    <t>924.400</t>
  </si>
  <si>
    <t>928.100</t>
  </si>
  <si>
    <t>928.300</t>
  </si>
  <si>
    <t>928.400</t>
  </si>
  <si>
    <t>930.200</t>
  </si>
  <si>
    <t>930.300</t>
  </si>
  <si>
    <t>610.000</t>
  </si>
  <si>
    <t>615.000</t>
  </si>
  <si>
    <t>618.000</t>
  </si>
  <si>
    <t>618.500</t>
  </si>
  <si>
    <t>620.000</t>
  </si>
  <si>
    <t>620.100</t>
  </si>
  <si>
    <t>620.200</t>
  </si>
  <si>
    <t>620.500</t>
  </si>
  <si>
    <t>620.600</t>
  </si>
  <si>
    <t>629.000</t>
  </si>
  <si>
    <t>630.000</t>
  </si>
  <si>
    <t>630.100</t>
  </si>
  <si>
    <t>630.200</t>
  </si>
  <si>
    <t>630.201</t>
  </si>
  <si>
    <t>630.202</t>
  </si>
  <si>
    <t>630.203</t>
  </si>
  <si>
    <t>630.300</t>
  </si>
  <si>
    <t>630.400</t>
  </si>
  <si>
    <t>630.402</t>
  </si>
  <si>
    <t>630.405</t>
  </si>
  <si>
    <t>630.500</t>
  </si>
  <si>
    <t>630.600</t>
  </si>
  <si>
    <t>630.601</t>
  </si>
  <si>
    <t>630.602</t>
  </si>
  <si>
    <t>630.603</t>
  </si>
  <si>
    <t>630.604</t>
  </si>
  <si>
    <t>630.605</t>
  </si>
  <si>
    <t>630.606</t>
  </si>
  <si>
    <t>630.607</t>
  </si>
  <si>
    <t>630.610</t>
  </si>
  <si>
    <t>635.000</t>
  </si>
  <si>
    <t>636.000</t>
  </si>
  <si>
    <t>642.000</t>
  </si>
  <si>
    <t>667.000</t>
  </si>
  <si>
    <t>670.000</t>
  </si>
  <si>
    <t>675.000</t>
  </si>
  <si>
    <t>675.100</t>
  </si>
  <si>
    <t>710.000</t>
  </si>
  <si>
    <t>711.000</t>
  </si>
  <si>
    <t>715.000</t>
  </si>
  <si>
    <t>715.100</t>
  </si>
  <si>
    <t>715.300</t>
  </si>
  <si>
    <t>715.500</t>
  </si>
  <si>
    <t>716.000</t>
  </si>
  <si>
    <t>718.000</t>
  </si>
  <si>
    <t>718.500</t>
  </si>
  <si>
    <t>720.000</t>
  </si>
  <si>
    <t>720.100</t>
  </si>
  <si>
    <t>720.200</t>
  </si>
  <si>
    <t>720.300</t>
  </si>
  <si>
    <t>720.400</t>
  </si>
  <si>
    <t>720.500</t>
  </si>
  <si>
    <t>720.600</t>
  </si>
  <si>
    <t>729.000</t>
  </si>
  <si>
    <t>730.000</t>
  </si>
  <si>
    <t>730.100</t>
  </si>
  <si>
    <t>730.200</t>
  </si>
  <si>
    <t>730.201</t>
  </si>
  <si>
    <t>730.202</t>
  </si>
  <si>
    <t>730.203</t>
  </si>
  <si>
    <t>730.204</t>
  </si>
  <si>
    <t>730.205</t>
  </si>
  <si>
    <t>730.206</t>
  </si>
  <si>
    <t>730.300</t>
  </si>
  <si>
    <t>730.400</t>
  </si>
  <si>
    <t>730.500</t>
  </si>
  <si>
    <t>730.600</t>
  </si>
  <si>
    <t>730.601</t>
  </si>
  <si>
    <t>730.602</t>
  </si>
  <si>
    <t>730.603</t>
  </si>
  <si>
    <t>731.000</t>
  </si>
  <si>
    <t>741.000</t>
  </si>
  <si>
    <t>742.000</t>
  </si>
  <si>
    <t>735.000</t>
  </si>
  <si>
    <t>767.000</t>
  </si>
  <si>
    <t>770.000</t>
  </si>
  <si>
    <t>775.100</t>
  </si>
  <si>
    <t>775.000</t>
  </si>
  <si>
    <t>775.500</t>
  </si>
  <si>
    <t>403.000</t>
  </si>
  <si>
    <t>403.200</t>
  </si>
  <si>
    <t>405.120</t>
  </si>
  <si>
    <t>403.100</t>
  </si>
  <si>
    <t>405.000</t>
  </si>
  <si>
    <t>405.100</t>
  </si>
  <si>
    <t>427.000</t>
  </si>
  <si>
    <t>427.001</t>
  </si>
  <si>
    <t>414.000</t>
  </si>
  <si>
    <t>414.001</t>
  </si>
  <si>
    <t>405.200</t>
  </si>
  <si>
    <t>421.000</t>
  </si>
  <si>
    <t>460.100</t>
  </si>
  <si>
    <t>460.200</t>
  </si>
  <si>
    <t>461.200</t>
  </si>
  <si>
    <t>461.400</t>
  </si>
  <si>
    <t>465.000</t>
  </si>
  <si>
    <t>426.000</t>
  </si>
  <si>
    <t>928.200</t>
  </si>
  <si>
    <t>611.000</t>
  </si>
  <si>
    <t>615.100</t>
  </si>
  <si>
    <t>618.300</t>
  </si>
  <si>
    <t>620.400</t>
  </si>
  <si>
    <t>630.204</t>
  </si>
  <si>
    <t>630.302</t>
  </si>
  <si>
    <t>630.401</t>
  </si>
  <si>
    <t>630.404</t>
  </si>
  <si>
    <t>630.608</t>
  </si>
  <si>
    <t>641.000</t>
  </si>
  <si>
    <t>736.000</t>
  </si>
  <si>
    <t>775.600</t>
  </si>
  <si>
    <t>301.000</t>
  </si>
  <si>
    <t>301.001</t>
  </si>
  <si>
    <t>303.000</t>
  </si>
  <si>
    <t>304.005</t>
  </si>
  <si>
    <t>307.003</t>
  </si>
  <si>
    <t>311.002</t>
  </si>
  <si>
    <t>320.002</t>
  </si>
  <si>
    <t>330.003</t>
  </si>
  <si>
    <t>331.002</t>
  </si>
  <si>
    <t>333.001</t>
  </si>
  <si>
    <t>334.001</t>
  </si>
  <si>
    <t>346.000</t>
  </si>
  <si>
    <t>347.002</t>
  </si>
  <si>
    <t>351.001</t>
  </si>
  <si>
    <t>353.000</t>
  </si>
  <si>
    <t>354.004</t>
  </si>
  <si>
    <t>360.001</t>
  </si>
  <si>
    <t>361.001</t>
  </si>
  <si>
    <t>363.000</t>
  </si>
  <si>
    <t>364.002</t>
  </si>
  <si>
    <t>371.002</t>
  </si>
  <si>
    <t>380.003</t>
  </si>
  <si>
    <t>381.001</t>
  </si>
  <si>
    <t>382.001</t>
  </si>
  <si>
    <t>390.004</t>
  </si>
  <si>
    <t>393.002</t>
  </si>
  <si>
    <t>395.002</t>
  </si>
  <si>
    <t>396.001</t>
  </si>
  <si>
    <t>300001 - Water - Intangible Plant - 0 Years</t>
  </si>
  <si>
    <t>301000 - Water - Organization</t>
  </si>
  <si>
    <t>304000 - Water - S&amp;I</t>
  </si>
  <si>
    <t>304006 - Water - S&amp;I - 40 Years</t>
  </si>
  <si>
    <t>304100 - Water - S&amp;I Source of Supply</t>
  </si>
  <si>
    <t>304300 - Water - S&amp;I Treatment Plant</t>
  </si>
  <si>
    <t>304400 - Water - S&amp;I Transmission and Distr Plant</t>
  </si>
  <si>
    <t>304500 - Water - S&amp;I Pumping Plant</t>
  </si>
  <si>
    <t>305000 - Water - Collecting and Impounding Resevoirs</t>
  </si>
  <si>
    <t>305002 - Water - Collecting and Impounding Reservoirs - 50 Years</t>
  </si>
  <si>
    <t>307000 - Water - Wells and Springs</t>
  </si>
  <si>
    <t>309000 - Water - Supply Mains</t>
  </si>
  <si>
    <t>311000 - Water - Pumping Equip</t>
  </si>
  <si>
    <t>311003 - Water - Pumping Equip - 15 Years</t>
  </si>
  <si>
    <t>311008 - Water - Pumping Equip - 25 Years</t>
  </si>
  <si>
    <t>320000 - Water - Treatment Equip</t>
  </si>
  <si>
    <t>320003 - Water - Treatment Equip - 35 Years</t>
  </si>
  <si>
    <t>330000 - Water - Dist, Resevoirs, Standpipes</t>
  </si>
  <si>
    <t>330001 - Water - Dist, Resevoirs, Standpipes - 30 Years</t>
  </si>
  <si>
    <t>330002 - Water - Dist, Resevoirs, Standpipes - 40 Years</t>
  </si>
  <si>
    <t>331000 - Water - Transmission &amp; Distribution Mains</t>
  </si>
  <si>
    <t>333000 - Water - Services to Customers</t>
  </si>
  <si>
    <t>333002 - Water - Services to Customers - 40 Years</t>
  </si>
  <si>
    <t>334000 - Water - Meters and Installation</t>
  </si>
  <si>
    <t>334005 - Water - Meters and Installation - 30 Years</t>
  </si>
  <si>
    <t>335000 - Water - Hydrants</t>
  </si>
  <si>
    <t>335002 - Water - Hydrants - 50 Years</t>
  </si>
  <si>
    <t>335100 - Water - Fire Mains</t>
  </si>
  <si>
    <t>340000 - Water - Office Furniture and Equip</t>
  </si>
  <si>
    <t>343003 - Water - Tools, Shop, Garage Equip - 15 Years</t>
  </si>
  <si>
    <t>344001 - Water - Lab Equip - 20 Years</t>
  </si>
  <si>
    <t>345001 - Water - Power Operated Equip - 15 Years</t>
  </si>
  <si>
    <t>350000 - Sewer - Intangible Plant</t>
  </si>
  <si>
    <t>350001 - Sewer - Intangible Plant - 33 Years</t>
  </si>
  <si>
    <t>354000 - Sewer - S&amp;I</t>
  </si>
  <si>
    <t>354100 - Sewer - S&amp;I Collection Plant</t>
  </si>
  <si>
    <t>354200 - Sewer - S&amp;I Treat and Disposal</t>
  </si>
  <si>
    <t>364000 - Sewer - Flow Measuring Devices</t>
  </si>
  <si>
    <t>370000 - Sewer - Receiving Wells</t>
  </si>
  <si>
    <t>380000 - Sewer - Treatment &amp; Disposal Equip</t>
  </si>
  <si>
    <t>382000 - Sewer - Outfall Sewer Lines</t>
  </si>
  <si>
    <t>389000 - Sewer - Other Plant &amp; Misc. Equip</t>
  </si>
  <si>
    <t>389001 - Sewer - Other Plant &amp; Misc. Equip - 10 Years</t>
  </si>
  <si>
    <t>390000 - Sewer - Office Furniture and Equipment</t>
  </si>
  <si>
    <t>390001 - Sewer - Office Furniture and Equip - 7 Years</t>
  </si>
  <si>
    <t>391000 - Sewer - Transportation Equip</t>
  </si>
  <si>
    <t>391001 - Sewer - Transportation Equip - 8 Years</t>
  </si>
  <si>
    <t>392001 - Sewer -  Stores Equipment - 10 Years</t>
  </si>
  <si>
    <t>393000 - Sewer - Tools, Shop, and Garage Equip</t>
  </si>
  <si>
    <t>393004 - Sewer - Tools, Shop, and Garage Equip - 20 Years</t>
  </si>
  <si>
    <t>394000 - Sewer - Lab Equip</t>
  </si>
  <si>
    <t>394002 - Sewer - Lab Equip - 20 Years</t>
  </si>
  <si>
    <t>395000 - Sewer - Power Operated Equip</t>
  </si>
  <si>
    <t>396000 - Sewer - Communication Equip</t>
  </si>
  <si>
    <t>397002 - Sewer - Misc Equipment - 15 Years</t>
  </si>
  <si>
    <t>Cash Flow from Financing Activities</t>
  </si>
  <si>
    <t>Long Term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</si>
</sst>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0.000"/>
    <numFmt numFmtId="166" formatCode="_(* #,##0_);_(* \(#,##0\);_(* &quot;-&quot;??_);_(@_)"/>
    <numFmt numFmtId="167" formatCode="&quot;$&quot;#,##0"/>
    <numFmt numFmtId="168" formatCode="0.0%"/>
    <numFmt numFmtId="169" formatCode="0.000%"/>
    <numFmt numFmtId="170" formatCode="_(&quot;$&quot;* #,##0_);_(&quot;$&quot;* \(#,##0\);_(&quot;$&quot;* &quot;-&quot;??_);_(@_)"/>
    <numFmt numFmtId="171" formatCode="mmm\ yy"/>
    <numFmt numFmtId="172" formatCode="&quot;$&quot;#,##0.00"/>
    <numFmt numFmtId="173" formatCode="_(&quot;$&quot;* #,##0.0_);_(&quot;$&quot;* \(#,##0.0\);_(&quot;$&quot;* &quot;-&quot;??_);_(@_)"/>
  </numFmts>
  <fonts count="4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u/>
      <sz val="10"/>
      <color rgb="FF000000"/>
      <name val="Times New Roman"/>
      <family val="1"/>
    </font>
    <font>
      <i/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C0000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u/>
      <sz val="10"/>
      <name val="Times New Roman"/>
      <family val="1"/>
    </font>
    <font>
      <sz val="10"/>
      <color indexed="8"/>
      <name val="Arial"/>
      <family val="2"/>
    </font>
    <font>
      <sz val="12"/>
      <color theme="1"/>
      <name val="Aptos Narrow"/>
      <family val="2"/>
      <scheme val="minor"/>
    </font>
    <font>
      <sz val="10"/>
      <color rgb="FFFF0000"/>
      <name val="Times New Roman"/>
      <family val="1"/>
    </font>
    <font>
      <sz val="8"/>
      <name val="Arial"/>
      <family val="2"/>
    </font>
    <font>
      <sz val="8"/>
      <color rgb="FF000000"/>
      <name val="Times New Roman"/>
      <family val="1"/>
    </font>
    <font>
      <b/>
      <sz val="12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rgb="FF000000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11"/>
      <color theme="1"/>
      <name val="Arial"/>
      <family val="2"/>
    </font>
    <font>
      <sz val="10"/>
      <color theme="1"/>
      <name val="Calibri"/>
      <family val="2"/>
    </font>
    <font>
      <sz val="11"/>
      <color theme="1"/>
      <name val="Times New Roman"/>
      <family val="1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60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0" fontId="29" fillId="0" borderId="0">
      <alignment vertical="center"/>
    </xf>
    <xf numFmtId="0" fontId="1" fillId="0" borderId="0"/>
    <xf numFmtId="0" fontId="30" fillId="0" borderId="0"/>
    <xf numFmtId="43" fontId="30" fillId="0" borderId="0" applyFont="0" applyFill="0" applyBorder="0" applyAlignment="0" applyProtection="0"/>
    <xf numFmtId="0" fontId="32" fillId="0" borderId="0"/>
    <xf numFmtId="0" fontId="40" fillId="0" borderId="0"/>
    <xf numFmtId="0" fontId="32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10">
    <xf numFmtId="0" fontId="0" fillId="0" borderId="0" xfId="0"/>
    <xf numFmtId="14" fontId="0" fillId="0" borderId="0" xfId="0" applyNumberFormat="1"/>
    <xf numFmtId="0" fontId="19" fillId="0" borderId="0" xfId="0" quotePrefix="1" applyFont="1"/>
    <xf numFmtId="0" fontId="18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/>
    </xf>
    <xf numFmtId="6" fontId="18" fillId="0" borderId="0" xfId="0" applyNumberFormat="1" applyFont="1" applyAlignment="1">
      <alignment horizontal="center"/>
    </xf>
    <xf numFmtId="6" fontId="18" fillId="0" borderId="12" xfId="0" applyNumberFormat="1" applyFont="1" applyBorder="1" applyAlignment="1">
      <alignment horizontal="center"/>
    </xf>
    <xf numFmtId="6" fontId="19" fillId="0" borderId="0" xfId="1" applyNumberFormat="1" applyFont="1" applyFill="1" applyBorder="1" applyAlignment="1">
      <alignment horizontal="right" vertical="top"/>
    </xf>
    <xf numFmtId="6" fontId="19" fillId="0" borderId="13" xfId="1" applyNumberFormat="1" applyFont="1" applyFill="1" applyBorder="1" applyAlignment="1">
      <alignment horizontal="right" vertical="top"/>
    </xf>
    <xf numFmtId="6" fontId="19" fillId="0" borderId="14" xfId="1" applyNumberFormat="1" applyFont="1" applyFill="1" applyBorder="1" applyAlignment="1">
      <alignment horizontal="right" vertical="top"/>
    </xf>
    <xf numFmtId="6" fontId="18" fillId="0" borderId="15" xfId="1" applyNumberFormat="1" applyFont="1" applyFill="1" applyBorder="1" applyAlignment="1">
      <alignment horizontal="right" vertical="top"/>
    </xf>
    <xf numFmtId="0" fontId="22" fillId="0" borderId="0" xfId="0" applyFont="1"/>
    <xf numFmtId="6" fontId="22" fillId="0" borderId="0" xfId="0" applyNumberFormat="1" applyFont="1"/>
    <xf numFmtId="6" fontId="0" fillId="0" borderId="0" xfId="0" applyNumberFormat="1"/>
    <xf numFmtId="0" fontId="0" fillId="0" borderId="0" xfId="0" applyAlignment="1">
      <alignment horizontal="left"/>
    </xf>
    <xf numFmtId="43" fontId="0" fillId="0" borderId="0" xfId="1" applyFont="1"/>
    <xf numFmtId="6" fontId="18" fillId="0" borderId="0" xfId="1" applyNumberFormat="1" applyFont="1" applyFill="1" applyBorder="1" applyAlignment="1">
      <alignment horizontal="right" vertical="top"/>
    </xf>
    <xf numFmtId="6" fontId="18" fillId="0" borderId="13" xfId="1" applyNumberFormat="1" applyFont="1" applyFill="1" applyBorder="1" applyAlignment="1">
      <alignment horizontal="right" vertical="top"/>
    </xf>
    <xf numFmtId="8" fontId="19" fillId="0" borderId="0" xfId="1" applyNumberFormat="1" applyFont="1" applyFill="1" applyBorder="1" applyAlignment="1">
      <alignment horizontal="right" vertical="top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/>
    </xf>
    <xf numFmtId="44" fontId="23" fillId="0" borderId="0" xfId="44" applyFont="1" applyAlignment="1">
      <alignment horizontal="center"/>
    </xf>
    <xf numFmtId="0" fontId="23" fillId="0" borderId="0" xfId="0" applyFont="1"/>
    <xf numFmtId="0" fontId="22" fillId="0" borderId="0" xfId="0" applyFont="1" applyAlignment="1">
      <alignment horizontal="left" indent="1"/>
    </xf>
    <xf numFmtId="8" fontId="22" fillId="0" borderId="0" xfId="0" applyNumberFormat="1" applyFont="1"/>
    <xf numFmtId="6" fontId="23" fillId="0" borderId="0" xfId="0" applyNumberFormat="1" applyFont="1"/>
    <xf numFmtId="6" fontId="22" fillId="0" borderId="0" xfId="0" applyNumberFormat="1" applyFont="1" applyAlignment="1">
      <alignment horizontal="right" inden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23" fillId="0" borderId="12" xfId="0" applyFont="1" applyBorder="1" applyAlignment="1">
      <alignment horizontal="center" wrapText="1"/>
    </xf>
    <xf numFmtId="44" fontId="23" fillId="0" borderId="0" xfId="44" applyFont="1" applyFill="1" applyAlignment="1">
      <alignment horizontal="center"/>
    </xf>
    <xf numFmtId="6" fontId="22" fillId="0" borderId="0" xfId="1" applyNumberFormat="1" applyFont="1" applyFill="1"/>
    <xf numFmtId="6" fontId="22" fillId="0" borderId="0" xfId="1" applyNumberFormat="1" applyFont="1" applyFill="1" applyBorder="1"/>
    <xf numFmtId="6" fontId="22" fillId="0" borderId="13" xfId="1" applyNumberFormat="1" applyFont="1" applyFill="1" applyBorder="1"/>
    <xf numFmtId="6" fontId="22" fillId="0" borderId="14" xfId="1" applyNumberFormat="1" applyFont="1" applyFill="1" applyBorder="1"/>
    <xf numFmtId="6" fontId="23" fillId="0" borderId="15" xfId="1" applyNumberFormat="1" applyFont="1" applyFill="1" applyBorder="1"/>
    <xf numFmtId="166" fontId="22" fillId="0" borderId="0" xfId="1" applyNumberFormat="1" applyFont="1" applyFill="1" applyBorder="1"/>
    <xf numFmtId="0" fontId="23" fillId="0" borderId="12" xfId="0" applyFont="1" applyBorder="1" applyAlignment="1">
      <alignment horizontal="center"/>
    </xf>
    <xf numFmtId="166" fontId="23" fillId="0" borderId="12" xfId="0" applyNumberFormat="1" applyFont="1" applyBorder="1" applyAlignment="1">
      <alignment horizontal="center"/>
    </xf>
    <xf numFmtId="0" fontId="23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165" fontId="22" fillId="0" borderId="0" xfId="0" applyNumberFormat="1" applyFont="1"/>
    <xf numFmtId="0" fontId="23" fillId="0" borderId="11" xfId="0" applyFont="1" applyBorder="1" applyAlignment="1">
      <alignment horizontal="center" vertical="center" wrapText="1"/>
    </xf>
    <xf numFmtId="0" fontId="22" fillId="0" borderId="0" xfId="0" applyFont="1" applyAlignment="1">
      <alignment wrapText="1"/>
    </xf>
    <xf numFmtId="6" fontId="22" fillId="0" borderId="0" xfId="44" applyNumberFormat="1" applyFont="1" applyAlignment="1">
      <alignment horizontal="center"/>
    </xf>
    <xf numFmtId="37" fontId="22" fillId="0" borderId="0" xfId="1" applyNumberFormat="1" applyFont="1" applyAlignment="1">
      <alignment horizontal="center" vertical="center"/>
    </xf>
    <xf numFmtId="6" fontId="22" fillId="0" borderId="15" xfId="44" applyNumberFormat="1" applyFont="1" applyBorder="1" applyAlignment="1">
      <alignment horizontal="center"/>
    </xf>
    <xf numFmtId="168" fontId="23" fillId="0" borderId="0" xfId="43" applyNumberFormat="1" applyFont="1" applyFill="1" applyAlignment="1">
      <alignment horizontal="right"/>
    </xf>
    <xf numFmtId="168" fontId="23" fillId="0" borderId="0" xfId="44" applyNumberFormat="1" applyFont="1" applyFill="1" applyAlignment="1">
      <alignment horizontal="right"/>
    </xf>
    <xf numFmtId="44" fontId="23" fillId="0" borderId="0" xfId="44" applyFont="1" applyFill="1" applyAlignment="1">
      <alignment horizontal="right"/>
    </xf>
    <xf numFmtId="6" fontId="23" fillId="0" borderId="0" xfId="1" applyNumberFormat="1" applyFont="1" applyFill="1" applyAlignment="1">
      <alignment horizontal="right"/>
    </xf>
    <xf numFmtId="6" fontId="23" fillId="0" borderId="0" xfId="44" applyNumberFormat="1" applyFont="1" applyFill="1" applyAlignment="1">
      <alignment horizontal="right"/>
    </xf>
    <xf numFmtId="2" fontId="23" fillId="0" borderId="0" xfId="44" applyNumberFormat="1" applyFont="1" applyFill="1" applyAlignment="1">
      <alignment horizontal="right"/>
    </xf>
    <xf numFmtId="0" fontId="27" fillId="0" borderId="0" xfId="45" applyFont="1" applyAlignment="1">
      <alignment horizontal="center"/>
    </xf>
    <xf numFmtId="0" fontId="27" fillId="0" borderId="0" xfId="45" applyFont="1"/>
    <xf numFmtId="10" fontId="22" fillId="0" borderId="0" xfId="43" applyNumberFormat="1" applyFont="1"/>
    <xf numFmtId="0" fontId="27" fillId="0" borderId="0" xfId="47" applyFont="1" applyAlignment="1">
      <alignment horizontal="left"/>
    </xf>
    <xf numFmtId="1" fontId="27" fillId="0" borderId="0" xfId="45" applyNumberFormat="1" applyFont="1"/>
    <xf numFmtId="0" fontId="27" fillId="0" borderId="0" xfId="45" applyFont="1" applyAlignment="1">
      <alignment horizontal="left"/>
    </xf>
    <xf numFmtId="0" fontId="26" fillId="0" borderId="0" xfId="45" applyFont="1" applyAlignment="1">
      <alignment horizontal="left"/>
    </xf>
    <xf numFmtId="10" fontId="22" fillId="0" borderId="15" xfId="0" applyNumberFormat="1" applyFont="1" applyBorder="1"/>
    <xf numFmtId="0" fontId="27" fillId="0" borderId="0" xfId="46" applyFont="1" applyAlignment="1">
      <alignment horizontal="center"/>
    </xf>
    <xf numFmtId="0" fontId="26" fillId="0" borderId="0" xfId="46" applyFont="1" applyAlignment="1">
      <alignment horizontal="center"/>
    </xf>
    <xf numFmtId="0" fontId="27" fillId="0" borderId="0" xfId="46" applyFont="1"/>
    <xf numFmtId="169" fontId="27" fillId="0" borderId="0" xfId="43" applyNumberFormat="1" applyFont="1"/>
    <xf numFmtId="169" fontId="27" fillId="0" borderId="0" xfId="43" applyNumberFormat="1" applyFont="1" applyFill="1" applyBorder="1"/>
    <xf numFmtId="169" fontId="27" fillId="0" borderId="0" xfId="43" applyNumberFormat="1" applyFont="1" applyBorder="1"/>
    <xf numFmtId="0" fontId="27" fillId="0" borderId="0" xfId="46" applyFont="1" applyAlignment="1">
      <alignment horizontal="left" wrapText="1"/>
    </xf>
    <xf numFmtId="169" fontId="22" fillId="0" borderId="0" xfId="0" applyNumberFormat="1" applyFont="1"/>
    <xf numFmtId="0" fontId="23" fillId="0" borderId="12" xfId="0" applyFont="1" applyBorder="1"/>
    <xf numFmtId="6" fontId="22" fillId="0" borderId="15" xfId="1" applyNumberFormat="1" applyFont="1" applyFill="1" applyBorder="1" applyAlignment="1">
      <alignment horizontal="center"/>
    </xf>
    <xf numFmtId="43" fontId="0" fillId="0" borderId="0" xfId="0" applyNumberFormat="1"/>
    <xf numFmtId="8" fontId="0" fillId="0" borderId="0" xfId="0" applyNumberFormat="1"/>
    <xf numFmtId="43" fontId="22" fillId="0" borderId="0" xfId="1" applyFont="1" applyFill="1"/>
    <xf numFmtId="6" fontId="23" fillId="0" borderId="14" xfId="1" applyNumberFormat="1" applyFont="1" applyFill="1" applyBorder="1" applyAlignment="1">
      <alignment horizontal="right"/>
    </xf>
    <xf numFmtId="6" fontId="23" fillId="0" borderId="13" xfId="1" applyNumberFormat="1" applyFont="1" applyFill="1" applyBorder="1" applyAlignment="1">
      <alignment horizontal="right"/>
    </xf>
    <xf numFmtId="6" fontId="23" fillId="0" borderId="15" xfId="1" applyNumberFormat="1" applyFont="1" applyFill="1" applyBorder="1" applyAlignment="1">
      <alignment horizontal="right"/>
    </xf>
    <xf numFmtId="166" fontId="22" fillId="0" borderId="0" xfId="1" applyNumberFormat="1" applyFont="1" applyFill="1"/>
    <xf numFmtId="6" fontId="22" fillId="0" borderId="20" xfId="0" applyNumberFormat="1" applyFont="1" applyBorder="1"/>
    <xf numFmtId="164" fontId="18" fillId="0" borderId="0" xfId="0" applyNumberFormat="1" applyFont="1" applyAlignment="1">
      <alignment horizontal="center"/>
    </xf>
    <xf numFmtId="166" fontId="23" fillId="0" borderId="22" xfId="0" applyNumberFormat="1" applyFont="1" applyBorder="1" applyAlignment="1">
      <alignment horizontal="center"/>
    </xf>
    <xf numFmtId="0" fontId="22" fillId="0" borderId="12" xfId="0" applyFont="1" applyBorder="1"/>
    <xf numFmtId="0" fontId="23" fillId="0" borderId="23" xfId="0" applyFont="1" applyBorder="1" applyAlignment="1">
      <alignment horizontal="center" vertical="center" wrapText="1"/>
    </xf>
    <xf numFmtId="0" fontId="22" fillId="0" borderId="20" xfId="0" applyFont="1" applyBorder="1"/>
    <xf numFmtId="6" fontId="22" fillId="0" borderId="20" xfId="44" applyNumberFormat="1" applyFont="1" applyBorder="1" applyAlignment="1">
      <alignment horizontal="center"/>
    </xf>
    <xf numFmtId="37" fontId="22" fillId="0" borderId="20" xfId="1" applyNumberFormat="1" applyFont="1" applyBorder="1" applyAlignment="1">
      <alignment horizontal="center" vertical="center"/>
    </xf>
    <xf numFmtId="6" fontId="22" fillId="0" borderId="18" xfId="44" applyNumberFormat="1" applyFont="1" applyBorder="1" applyAlignment="1">
      <alignment horizontal="center"/>
    </xf>
    <xf numFmtId="0" fontId="23" fillId="0" borderId="14" xfId="0" applyFont="1" applyBorder="1" applyAlignment="1">
      <alignment horizontal="center" vertical="center" wrapText="1"/>
    </xf>
    <xf numFmtId="0" fontId="22" fillId="0" borderId="14" xfId="0" applyFont="1" applyBorder="1" applyAlignment="1">
      <alignment wrapText="1"/>
    </xf>
    <xf numFmtId="6" fontId="22" fillId="0" borderId="18" xfId="1" applyNumberFormat="1" applyFont="1" applyFill="1" applyBorder="1" applyAlignment="1">
      <alignment horizontal="center"/>
    </xf>
    <xf numFmtId="0" fontId="23" fillId="0" borderId="13" xfId="0" applyFont="1" applyBorder="1" applyAlignment="1">
      <alignment horizontal="center" vertical="center" wrapText="1"/>
    </xf>
    <xf numFmtId="14" fontId="23" fillId="0" borderId="14" xfId="0" applyNumberFormat="1" applyFont="1" applyBorder="1" applyAlignment="1">
      <alignment horizontal="center" vertical="center" wrapText="1"/>
    </xf>
    <xf numFmtId="6" fontId="22" fillId="0" borderId="20" xfId="1" applyNumberFormat="1" applyFont="1" applyFill="1" applyBorder="1"/>
    <xf numFmtId="6" fontId="22" fillId="0" borderId="23" xfId="1" applyNumberFormat="1" applyFont="1" applyFill="1" applyBorder="1"/>
    <xf numFmtId="0" fontId="23" fillId="0" borderId="14" xfId="0" quotePrefix="1" applyFont="1" applyBorder="1" applyAlignment="1">
      <alignment horizontal="center"/>
    </xf>
    <xf numFmtId="0" fontId="18" fillId="0" borderId="12" xfId="0" quotePrefix="1" applyFont="1" applyBorder="1"/>
    <xf numFmtId="0" fontId="0" fillId="0" borderId="12" xfId="0" applyBorder="1"/>
    <xf numFmtId="164" fontId="18" fillId="0" borderId="23" xfId="0" applyNumberFormat="1" applyFont="1" applyBorder="1" applyAlignment="1">
      <alignment horizontal="center"/>
    </xf>
    <xf numFmtId="6" fontId="18" fillId="0" borderId="20" xfId="0" applyNumberFormat="1" applyFont="1" applyBorder="1" applyAlignment="1">
      <alignment horizontal="center"/>
    </xf>
    <xf numFmtId="6" fontId="18" fillId="0" borderId="22" xfId="0" applyNumberFormat="1" applyFont="1" applyBorder="1" applyAlignment="1">
      <alignment horizontal="center"/>
    </xf>
    <xf numFmtId="6" fontId="19" fillId="0" borderId="20" xfId="1" applyNumberFormat="1" applyFont="1" applyFill="1" applyBorder="1" applyAlignment="1">
      <alignment horizontal="right" vertical="top"/>
    </xf>
    <xf numFmtId="0" fontId="34" fillId="0" borderId="0" xfId="0" applyFont="1"/>
    <xf numFmtId="6" fontId="19" fillId="0" borderId="24" xfId="1" applyNumberFormat="1" applyFont="1" applyFill="1" applyBorder="1" applyAlignment="1">
      <alignment horizontal="right" vertical="top"/>
    </xf>
    <xf numFmtId="6" fontId="23" fillId="0" borderId="20" xfId="1" applyNumberFormat="1" applyFont="1" applyFill="1" applyBorder="1" applyAlignment="1">
      <alignment horizontal="right"/>
    </xf>
    <xf numFmtId="168" fontId="23" fillId="0" borderId="20" xfId="43" applyNumberFormat="1" applyFont="1" applyFill="1" applyBorder="1" applyAlignment="1">
      <alignment horizontal="right"/>
    </xf>
    <xf numFmtId="168" fontId="23" fillId="0" borderId="20" xfId="44" applyNumberFormat="1" applyFont="1" applyFill="1" applyBorder="1" applyAlignment="1">
      <alignment horizontal="right"/>
    </xf>
    <xf numFmtId="44" fontId="23" fillId="0" borderId="20" xfId="44" applyFont="1" applyFill="1" applyBorder="1" applyAlignment="1">
      <alignment horizontal="right"/>
    </xf>
    <xf numFmtId="6" fontId="23" fillId="0" borderId="20" xfId="44" applyNumberFormat="1" applyFont="1" applyFill="1" applyBorder="1" applyAlignment="1">
      <alignment horizontal="right"/>
    </xf>
    <xf numFmtId="2" fontId="23" fillId="0" borderId="20" xfId="44" applyNumberFormat="1" applyFont="1" applyFill="1" applyBorder="1" applyAlignment="1">
      <alignment horizontal="right"/>
    </xf>
    <xf numFmtId="0" fontId="18" fillId="0" borderId="12" xfId="0" applyFont="1" applyBorder="1" applyAlignment="1">
      <alignment horizontal="left" vertical="top"/>
    </xf>
    <xf numFmtId="0" fontId="19" fillId="0" borderId="12" xfId="0" applyFont="1" applyBorder="1" applyAlignment="1">
      <alignment horizontal="left" vertical="top"/>
    </xf>
    <xf numFmtId="0" fontId="0" fillId="0" borderId="0" xfId="0" applyAlignment="1">
      <alignment horizontal="center"/>
    </xf>
    <xf numFmtId="0" fontId="19" fillId="0" borderId="0" xfId="0" quotePrefix="1" applyFont="1" applyAlignment="1">
      <alignment horizontal="center"/>
    </xf>
    <xf numFmtId="0" fontId="19" fillId="0" borderId="12" xfId="0" quotePrefix="1" applyFont="1" applyBorder="1" applyAlignment="1">
      <alignment horizontal="center"/>
    </xf>
    <xf numFmtId="0" fontId="39" fillId="0" borderId="0" xfId="0" applyFont="1"/>
    <xf numFmtId="1" fontId="23" fillId="0" borderId="13" xfId="0" applyNumberFormat="1" applyFont="1" applyBorder="1" applyAlignment="1">
      <alignment horizontal="center" vertical="center" wrapText="1"/>
    </xf>
    <xf numFmtId="0" fontId="18" fillId="0" borderId="0" xfId="0" quotePrefix="1" applyFont="1"/>
    <xf numFmtId="6" fontId="33" fillId="0" borderId="20" xfId="1" applyNumberFormat="1" applyFont="1" applyFill="1" applyBorder="1" applyAlignment="1">
      <alignment horizontal="left" vertical="top"/>
    </xf>
    <xf numFmtId="6" fontId="19" fillId="0" borderId="20" xfId="1" applyNumberFormat="1" applyFont="1" applyFill="1" applyBorder="1" applyAlignment="1">
      <alignment horizontal="left" vertical="top"/>
    </xf>
    <xf numFmtId="6" fontId="33" fillId="0" borderId="24" xfId="1" applyNumberFormat="1" applyFont="1" applyFill="1" applyBorder="1" applyAlignment="1">
      <alignment horizontal="left" vertical="top"/>
    </xf>
    <xf numFmtId="6" fontId="33" fillId="0" borderId="23" xfId="1" applyNumberFormat="1" applyFont="1" applyFill="1" applyBorder="1" applyAlignment="1">
      <alignment horizontal="left" vertical="top"/>
    </xf>
    <xf numFmtId="6" fontId="33" fillId="0" borderId="18" xfId="1" applyNumberFormat="1" applyFont="1" applyFill="1" applyBorder="1" applyAlignment="1">
      <alignment horizontal="left" vertical="top"/>
    </xf>
    <xf numFmtId="0" fontId="26" fillId="0" borderId="14" xfId="45" applyFont="1" applyBorder="1" applyAlignment="1">
      <alignment horizontal="center" vertical="center" wrapText="1"/>
    </xf>
    <xf numFmtId="0" fontId="23" fillId="0" borderId="14" xfId="46" applyFont="1" applyBorder="1" applyAlignment="1">
      <alignment horizontal="center" vertical="center" wrapText="1"/>
    </xf>
    <xf numFmtId="0" fontId="23" fillId="0" borderId="14" xfId="46" applyFont="1" applyBorder="1" applyAlignment="1">
      <alignment horizontal="center" vertical="center"/>
    </xf>
    <xf numFmtId="0" fontId="28" fillId="0" borderId="0" xfId="45" applyFont="1" applyAlignment="1">
      <alignment horizontal="left"/>
    </xf>
    <xf numFmtId="10" fontId="27" fillId="0" borderId="0" xfId="43" applyNumberFormat="1" applyFont="1" applyFill="1"/>
    <xf numFmtId="10" fontId="27" fillId="0" borderId="0" xfId="43" applyNumberFormat="1" applyFont="1" applyFill="1" applyBorder="1"/>
    <xf numFmtId="1" fontId="23" fillId="0" borderId="24" xfId="0" applyNumberFormat="1" applyFont="1" applyBorder="1" applyAlignment="1">
      <alignment horizontal="center" vertical="center" wrapText="1"/>
    </xf>
    <xf numFmtId="44" fontId="23" fillId="0" borderId="20" xfId="44" applyFont="1" applyFill="1" applyBorder="1" applyAlignment="1">
      <alignment horizontal="center"/>
    </xf>
    <xf numFmtId="6" fontId="22" fillId="0" borderId="20" xfId="0" applyNumberFormat="1" applyFont="1" applyBorder="1" applyAlignment="1">
      <alignment horizontal="right" indent="1"/>
    </xf>
    <xf numFmtId="166" fontId="22" fillId="0" borderId="20" xfId="1" applyNumberFormat="1" applyFont="1" applyFill="1" applyBorder="1"/>
    <xf numFmtId="44" fontId="23" fillId="0" borderId="0" xfId="44" applyFont="1" applyFill="1" applyBorder="1" applyAlignment="1">
      <alignment horizontal="center"/>
    </xf>
    <xf numFmtId="6" fontId="23" fillId="0" borderId="0" xfId="1" applyNumberFormat="1" applyFont="1" applyFill="1" applyBorder="1" applyAlignment="1">
      <alignment horizontal="right"/>
    </xf>
    <xf numFmtId="6" fontId="22" fillId="0" borderId="0" xfId="1" applyNumberFormat="1" applyFont="1" applyFill="1" applyBorder="1" applyAlignment="1">
      <alignment horizontal="center"/>
    </xf>
    <xf numFmtId="6" fontId="22" fillId="0" borderId="20" xfId="1" applyNumberFormat="1" applyFont="1" applyFill="1" applyBorder="1" applyAlignment="1">
      <alignment horizontal="center"/>
    </xf>
    <xf numFmtId="168" fontId="22" fillId="0" borderId="0" xfId="43" applyNumberFormat="1" applyFont="1" applyFill="1" applyAlignment="1">
      <alignment horizontal="center"/>
    </xf>
    <xf numFmtId="6" fontId="22" fillId="0" borderId="0" xfId="1" applyNumberFormat="1" applyFont="1" applyFill="1" applyAlignment="1">
      <alignment horizontal="right"/>
    </xf>
    <xf numFmtId="169" fontId="27" fillId="0" borderId="0" xfId="43" applyNumberFormat="1" applyFont="1" applyFill="1"/>
    <xf numFmtId="3" fontId="22" fillId="0" borderId="0" xfId="1" applyNumberFormat="1" applyFont="1"/>
    <xf numFmtId="0" fontId="23" fillId="0" borderId="14" xfId="0" applyFont="1" applyBorder="1" applyAlignment="1">
      <alignment horizontal="center" wrapText="1"/>
    </xf>
    <xf numFmtId="43" fontId="0" fillId="33" borderId="0" xfId="1" applyFont="1" applyFill="1"/>
    <xf numFmtId="0" fontId="16" fillId="0" borderId="12" xfId="0" applyFont="1" applyBorder="1" applyAlignment="1">
      <alignment wrapText="1"/>
    </xf>
    <xf numFmtId="0" fontId="16" fillId="37" borderId="12" xfId="0" applyFont="1" applyFill="1" applyBorder="1" applyAlignment="1">
      <alignment wrapText="1"/>
    </xf>
    <xf numFmtId="43" fontId="16" fillId="0" borderId="12" xfId="1" applyFont="1" applyBorder="1" applyAlignment="1">
      <alignment wrapText="1"/>
    </xf>
    <xf numFmtId="43" fontId="16" fillId="0" borderId="12" xfId="1" applyFont="1" applyFill="1" applyBorder="1" applyAlignment="1">
      <alignment wrapText="1"/>
    </xf>
    <xf numFmtId="0" fontId="0" fillId="38" borderId="0" xfId="0" applyFill="1"/>
    <xf numFmtId="43" fontId="0" fillId="38" borderId="0" xfId="1" applyFont="1" applyFill="1"/>
    <xf numFmtId="0" fontId="0" fillId="37" borderId="0" xfId="0" applyFill="1"/>
    <xf numFmtId="43" fontId="0" fillId="37" borderId="0" xfId="1" applyFont="1" applyFill="1"/>
    <xf numFmtId="43" fontId="0" fillId="39" borderId="0" xfId="1" applyFont="1" applyFill="1"/>
    <xf numFmtId="14" fontId="0" fillId="37" borderId="0" xfId="0" applyNumberFormat="1" applyFill="1"/>
    <xf numFmtId="0" fontId="0" fillId="40" borderId="0" xfId="0" applyFill="1"/>
    <xf numFmtId="43" fontId="0" fillId="40" borderId="0" xfId="1" applyFont="1" applyFill="1"/>
    <xf numFmtId="14" fontId="0" fillId="40" borderId="0" xfId="0" applyNumberFormat="1" applyFill="1"/>
    <xf numFmtId="43" fontId="0" fillId="40" borderId="0" xfId="0" applyNumberFormat="1" applyFill="1"/>
    <xf numFmtId="0" fontId="0" fillId="36" borderId="0" xfId="0" applyFill="1"/>
    <xf numFmtId="43" fontId="0" fillId="36" borderId="0" xfId="1" applyFont="1" applyFill="1"/>
    <xf numFmtId="6" fontId="22" fillId="0" borderId="0" xfId="1" applyNumberFormat="1" applyFont="1" applyFill="1" applyAlignment="1">
      <alignment horizontal="center" wrapText="1"/>
    </xf>
    <xf numFmtId="43" fontId="19" fillId="0" borderId="0" xfId="1" applyFont="1" applyFill="1" applyBorder="1" applyAlignment="1">
      <alignment horizontal="right" vertical="top"/>
    </xf>
    <xf numFmtId="6" fontId="19" fillId="0" borderId="0" xfId="1" applyNumberFormat="1" applyFont="1" applyFill="1" applyAlignment="1">
      <alignment horizontal="right" vertical="top"/>
    </xf>
    <xf numFmtId="43" fontId="22" fillId="0" borderId="0" xfId="1" applyFont="1" applyFill="1" applyAlignment="1">
      <alignment horizontal="center" wrapText="1"/>
    </xf>
    <xf numFmtId="167" fontId="22" fillId="0" borderId="0" xfId="1" applyNumberFormat="1" applyFont="1" applyFill="1"/>
    <xf numFmtId="0" fontId="22" fillId="0" borderId="12" xfId="0" applyFont="1" applyBorder="1" applyAlignment="1">
      <alignment horizontal="center"/>
    </xf>
    <xf numFmtId="172" fontId="22" fillId="0" borderId="0" xfId="44" applyNumberFormat="1" applyFont="1"/>
    <xf numFmtId="0" fontId="19" fillId="0" borderId="12" xfId="0" quotePrefix="1" applyFont="1" applyBorder="1"/>
    <xf numFmtId="6" fontId="23" fillId="0" borderId="12" xfId="1" applyNumberFormat="1" applyFont="1" applyFill="1" applyBorder="1" applyAlignment="1">
      <alignment horizontal="right"/>
    </xf>
    <xf numFmtId="0" fontId="23" fillId="0" borderId="0" xfId="0" quotePrefix="1" applyFont="1" applyAlignment="1">
      <alignment horizontal="center"/>
    </xf>
    <xf numFmtId="0" fontId="18" fillId="0" borderId="0" xfId="0" applyFont="1" applyAlignment="1">
      <alignment horizontal="center"/>
    </xf>
    <xf numFmtId="14" fontId="23" fillId="0" borderId="0" xfId="0" applyNumberFormat="1" applyFont="1" applyAlignment="1">
      <alignment horizontal="center" vertical="center" wrapText="1"/>
    </xf>
    <xf numFmtId="14" fontId="23" fillId="0" borderId="23" xfId="0" applyNumberFormat="1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168" fontId="22" fillId="0" borderId="0" xfId="0" applyNumberFormat="1" applyFont="1"/>
    <xf numFmtId="10" fontId="22" fillId="0" borderId="0" xfId="43" applyNumberFormat="1" applyFont="1" applyFill="1"/>
    <xf numFmtId="44" fontId="24" fillId="0" borderId="0" xfId="44" applyFont="1" applyFill="1" applyAlignment="1">
      <alignment horizontal="right"/>
    </xf>
    <xf numFmtId="44" fontId="24" fillId="0" borderId="20" xfId="44" applyFont="1" applyFill="1" applyBorder="1" applyAlignment="1">
      <alignment horizontal="right"/>
    </xf>
    <xf numFmtId="0" fontId="18" fillId="0" borderId="0" xfId="0" applyFont="1"/>
    <xf numFmtId="0" fontId="23" fillId="0" borderId="12" xfId="0" quotePrefix="1" applyFont="1" applyBorder="1"/>
    <xf numFmtId="43" fontId="22" fillId="0" borderId="12" xfId="1" applyFont="1" applyFill="1" applyBorder="1"/>
    <xf numFmtId="0" fontId="23" fillId="0" borderId="12" xfId="0" applyFont="1" applyBorder="1" applyAlignment="1">
      <alignment horizontal="center" vertical="center" wrapText="1"/>
    </xf>
    <xf numFmtId="1" fontId="23" fillId="0" borderId="12" xfId="0" applyNumberFormat="1" applyFont="1" applyBorder="1" applyAlignment="1">
      <alignment horizontal="center" vertical="center" wrapText="1"/>
    </xf>
    <xf numFmtId="6" fontId="23" fillId="0" borderId="20" xfId="0" applyNumberFormat="1" applyFont="1" applyBorder="1"/>
    <xf numFmtId="6" fontId="22" fillId="0" borderId="20" xfId="1" applyNumberFormat="1" applyFont="1" applyFill="1" applyBorder="1" applyAlignment="1">
      <alignment horizontal="right"/>
    </xf>
    <xf numFmtId="0" fontId="19" fillId="0" borderId="0" xfId="0" applyFont="1"/>
    <xf numFmtId="43" fontId="22" fillId="0" borderId="0" xfId="0" applyNumberFormat="1" applyFont="1"/>
    <xf numFmtId="0" fontId="23" fillId="0" borderId="0" xfId="0" quotePrefix="1" applyFont="1"/>
    <xf numFmtId="14" fontId="23" fillId="0" borderId="13" xfId="0" applyNumberFormat="1" applyFont="1" applyBorder="1" applyAlignment="1">
      <alignment horizontal="center" vertical="center" wrapText="1"/>
    </xf>
    <xf numFmtId="14" fontId="23" fillId="0" borderId="24" xfId="0" applyNumberFormat="1" applyFont="1" applyBorder="1" applyAlignment="1">
      <alignment horizontal="center" vertical="center" wrapText="1"/>
    </xf>
    <xf numFmtId="0" fontId="23" fillId="0" borderId="20" xfId="0" applyFont="1" applyBorder="1"/>
    <xf numFmtId="0" fontId="19" fillId="0" borderId="0" xfId="0" applyFont="1" applyAlignment="1">
      <alignment vertical="center"/>
    </xf>
    <xf numFmtId="0" fontId="18" fillId="0" borderId="13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165" fontId="18" fillId="0" borderId="13" xfId="0" applyNumberFormat="1" applyFont="1" applyBorder="1" applyAlignment="1">
      <alignment horizontal="center" vertical="center"/>
    </xf>
    <xf numFmtId="14" fontId="18" fillId="0" borderId="13" xfId="0" applyNumberFormat="1" applyFont="1" applyBorder="1" applyAlignment="1">
      <alignment horizontal="center" vertical="center" wrapText="1"/>
    </xf>
    <xf numFmtId="1" fontId="18" fillId="0" borderId="13" xfId="0" applyNumberFormat="1" applyFont="1" applyBorder="1" applyAlignment="1">
      <alignment horizontal="center" vertical="center" wrapText="1"/>
    </xf>
    <xf numFmtId="14" fontId="18" fillId="0" borderId="24" xfId="0" applyNumberFormat="1" applyFont="1" applyBorder="1" applyAlignment="1">
      <alignment horizontal="center" vertical="center" wrapText="1"/>
    </xf>
    <xf numFmtId="8" fontId="23" fillId="0" borderId="13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0" fillId="0" borderId="20" xfId="0" applyBorder="1"/>
    <xf numFmtId="6" fontId="19" fillId="0" borderId="0" xfId="0" applyNumberFormat="1" applyFont="1"/>
    <xf numFmtId="6" fontId="19" fillId="0" borderId="20" xfId="0" applyNumberFormat="1" applyFont="1" applyBorder="1"/>
    <xf numFmtId="0" fontId="20" fillId="0" borderId="0" xfId="0" applyFont="1"/>
    <xf numFmtId="0" fontId="21" fillId="0" borderId="0" xfId="0" applyFont="1"/>
    <xf numFmtId="8" fontId="19" fillId="0" borderId="0" xfId="0" applyNumberFormat="1" applyFont="1"/>
    <xf numFmtId="166" fontId="19" fillId="0" borderId="0" xfId="0" applyNumberFormat="1" applyFont="1"/>
    <xf numFmtId="6" fontId="23" fillId="0" borderId="15" xfId="0" applyNumberFormat="1" applyFont="1" applyBorder="1"/>
    <xf numFmtId="6" fontId="23" fillId="0" borderId="18" xfId="0" applyNumberFormat="1" applyFont="1" applyBorder="1"/>
    <xf numFmtId="0" fontId="18" fillId="0" borderId="16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/>
    </xf>
    <xf numFmtId="165" fontId="18" fillId="0" borderId="16" xfId="0" applyNumberFormat="1" applyFont="1" applyBorder="1" applyAlignment="1">
      <alignment horizontal="center" vertical="center"/>
    </xf>
    <xf numFmtId="14" fontId="18" fillId="0" borderId="16" xfId="0" applyNumberFormat="1" applyFont="1" applyBorder="1" applyAlignment="1">
      <alignment horizontal="center" vertical="center" wrapText="1"/>
    </xf>
    <xf numFmtId="1" fontId="18" fillId="0" borderId="16" xfId="0" applyNumberFormat="1" applyFont="1" applyBorder="1" applyAlignment="1">
      <alignment horizontal="center" vertical="center" wrapText="1"/>
    </xf>
    <xf numFmtId="14" fontId="26" fillId="0" borderId="16" xfId="0" applyNumberFormat="1" applyFont="1" applyBorder="1" applyAlignment="1">
      <alignment horizontal="center" vertical="center" wrapText="1"/>
    </xf>
    <xf numFmtId="14" fontId="18" fillId="0" borderId="19" xfId="0" applyNumberFormat="1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8" fontId="23" fillId="0" borderId="16" xfId="0" applyNumberFormat="1" applyFont="1" applyBorder="1" applyAlignment="1">
      <alignment horizontal="center" vertical="center" wrapText="1"/>
    </xf>
    <xf numFmtId="14" fontId="22" fillId="0" borderId="0" xfId="0" applyNumberFormat="1" applyFont="1"/>
    <xf numFmtId="164" fontId="23" fillId="0" borderId="0" xfId="0" applyNumberFormat="1" applyFont="1" applyAlignment="1">
      <alignment horizontal="center"/>
    </xf>
    <xf numFmtId="6" fontId="22" fillId="0" borderId="0" xfId="1" applyNumberFormat="1" applyFont="1" applyFill="1" applyAlignment="1">
      <alignment horizontal="right" wrapText="1"/>
    </xf>
    <xf numFmtId="0" fontId="27" fillId="0" borderId="0" xfId="0" applyFont="1"/>
    <xf numFmtId="167" fontId="22" fillId="0" borderId="0" xfId="0" applyNumberFormat="1" applyFont="1"/>
    <xf numFmtId="14" fontId="26" fillId="0" borderId="14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12" xfId="0" applyFont="1" applyBorder="1" applyAlignment="1">
      <alignment horizontal="center" wrapText="1"/>
    </xf>
    <xf numFmtId="0" fontId="26" fillId="0" borderId="0" xfId="0" applyFont="1"/>
    <xf numFmtId="0" fontId="22" fillId="0" borderId="0" xfId="0" applyFont="1" applyAlignment="1">
      <alignment vertical="center" wrapText="1"/>
    </xf>
    <xf numFmtId="166" fontId="23" fillId="0" borderId="0" xfId="0" applyNumberFormat="1" applyFont="1"/>
    <xf numFmtId="166" fontId="23" fillId="0" borderId="20" xfId="0" applyNumberFormat="1" applyFont="1" applyBorder="1"/>
    <xf numFmtId="167" fontId="23" fillId="0" borderId="15" xfId="0" applyNumberFormat="1" applyFont="1" applyBorder="1"/>
    <xf numFmtId="0" fontId="23" fillId="0" borderId="14" xfId="0" applyFont="1" applyBorder="1"/>
    <xf numFmtId="49" fontId="22" fillId="0" borderId="0" xfId="0" applyNumberFormat="1" applyFont="1" applyAlignment="1">
      <alignment horizontal="left"/>
    </xf>
    <xf numFmtId="167" fontId="22" fillId="0" borderId="0" xfId="0" applyNumberFormat="1" applyFont="1" applyAlignment="1">
      <alignment horizontal="right"/>
    </xf>
    <xf numFmtId="167" fontId="22" fillId="0" borderId="20" xfId="0" applyNumberFormat="1" applyFont="1" applyBorder="1" applyAlignment="1">
      <alignment horizontal="right"/>
    </xf>
    <xf numFmtId="49" fontId="22" fillId="0" borderId="0" xfId="0" applyNumberFormat="1" applyFont="1"/>
    <xf numFmtId="14" fontId="23" fillId="0" borderId="20" xfId="0" applyNumberFormat="1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/>
    </xf>
    <xf numFmtId="0" fontId="22" fillId="0" borderId="0" xfId="0" applyFont="1" applyAlignment="1">
      <alignment horizontal="center" vertical="center"/>
    </xf>
    <xf numFmtId="0" fontId="22" fillId="0" borderId="0" xfId="0" quotePrefix="1" applyFont="1" applyAlignment="1">
      <alignment horizontal="center"/>
    </xf>
    <xf numFmtId="6" fontId="22" fillId="0" borderId="0" xfId="44" applyNumberFormat="1" applyFont="1" applyFill="1" applyAlignment="1">
      <alignment horizontal="center"/>
    </xf>
    <xf numFmtId="6" fontId="22" fillId="0" borderId="20" xfId="44" applyNumberFormat="1" applyFont="1" applyFill="1" applyBorder="1" applyAlignment="1">
      <alignment horizontal="center"/>
    </xf>
    <xf numFmtId="6" fontId="22" fillId="0" borderId="0" xfId="1" applyNumberFormat="1" applyFont="1" applyFill="1" applyAlignment="1">
      <alignment horizontal="center"/>
    </xf>
    <xf numFmtId="0" fontId="35" fillId="0" borderId="0" xfId="0" applyFont="1"/>
    <xf numFmtId="0" fontId="16" fillId="0" borderId="0" xfId="0" applyFont="1" applyAlignment="1">
      <alignment horizontal="right"/>
    </xf>
    <xf numFmtId="14" fontId="36" fillId="0" borderId="27" xfId="0" applyNumberFormat="1" applyFont="1" applyBorder="1" applyAlignment="1">
      <alignment horizontal="center" vertical="center" wrapText="1"/>
    </xf>
    <xf numFmtId="14" fontId="18" fillId="0" borderId="27" xfId="0" applyNumberFormat="1" applyFont="1" applyBorder="1" applyAlignment="1">
      <alignment horizontal="center" vertical="center" wrapText="1"/>
    </xf>
    <xf numFmtId="0" fontId="35" fillId="0" borderId="26" xfId="0" applyFont="1" applyBorder="1"/>
    <xf numFmtId="0" fontId="0" fillId="0" borderId="26" xfId="0" applyBorder="1"/>
    <xf numFmtId="6" fontId="33" fillId="0" borderId="26" xfId="0" applyNumberFormat="1" applyFont="1" applyBorder="1"/>
    <xf numFmtId="6" fontId="19" fillId="0" borderId="26" xfId="0" applyNumberFormat="1" applyFont="1" applyBorder="1"/>
    <xf numFmtId="6" fontId="37" fillId="0" borderId="26" xfId="0" applyNumberFormat="1" applyFont="1" applyBorder="1"/>
    <xf numFmtId="6" fontId="22" fillId="0" borderId="26" xfId="0" applyNumberFormat="1" applyFont="1" applyBorder="1"/>
    <xf numFmtId="6" fontId="33" fillId="0" borderId="26" xfId="0" applyNumberFormat="1" applyFont="1" applyBorder="1" applyAlignment="1">
      <alignment wrapText="1"/>
    </xf>
    <xf numFmtId="6" fontId="38" fillId="0" borderId="25" xfId="0" applyNumberFormat="1" applyFont="1" applyBorder="1"/>
    <xf numFmtId="6" fontId="23" fillId="0" borderId="25" xfId="0" applyNumberFormat="1" applyFont="1" applyBorder="1"/>
    <xf numFmtId="14" fontId="18" fillId="0" borderId="28" xfId="0" applyNumberFormat="1" applyFont="1" applyBorder="1" applyAlignment="1">
      <alignment horizontal="center" vertical="center" wrapText="1"/>
    </xf>
    <xf numFmtId="0" fontId="0" fillId="0" borderId="30" xfId="0" applyBorder="1"/>
    <xf numFmtId="6" fontId="19" fillId="0" borderId="30" xfId="0" applyNumberFormat="1" applyFont="1" applyBorder="1"/>
    <xf numFmtId="6" fontId="22" fillId="0" borderId="30" xfId="0" applyNumberFormat="1" applyFont="1" applyBorder="1"/>
    <xf numFmtId="6" fontId="23" fillId="0" borderId="29" xfId="0" applyNumberFormat="1" applyFont="1" applyBorder="1"/>
    <xf numFmtId="164" fontId="18" fillId="0" borderId="14" xfId="0" applyNumberFormat="1" applyFont="1" applyBorder="1" applyAlignment="1">
      <alignment horizontal="center"/>
    </xf>
    <xf numFmtId="166" fontId="19" fillId="0" borderId="0" xfId="1" applyNumberFormat="1" applyFont="1" applyFill="1" applyBorder="1" applyAlignment="1">
      <alignment horizontal="right" vertical="top"/>
    </xf>
    <xf numFmtId="0" fontId="31" fillId="0" borderId="0" xfId="0" applyFont="1" applyAlignment="1">
      <alignment horizontal="left" vertical="top"/>
    </xf>
    <xf numFmtId="37" fontId="22" fillId="0" borderId="0" xfId="1" applyNumberFormat="1" applyFont="1" applyFill="1" applyAlignment="1">
      <alignment horizontal="center" vertical="center" wrapText="1"/>
    </xf>
    <xf numFmtId="6" fontId="23" fillId="33" borderId="0" xfId="1" applyNumberFormat="1" applyFont="1" applyFill="1" applyAlignment="1">
      <alignment horizontal="right"/>
    </xf>
    <xf numFmtId="6" fontId="23" fillId="33" borderId="13" xfId="1" applyNumberFormat="1" applyFont="1" applyFill="1" applyBorder="1" applyAlignment="1">
      <alignment horizontal="right"/>
    </xf>
    <xf numFmtId="6" fontId="23" fillId="33" borderId="14" xfId="1" applyNumberFormat="1" applyFont="1" applyFill="1" applyBorder="1" applyAlignment="1">
      <alignment horizontal="right"/>
    </xf>
    <xf numFmtId="6" fontId="23" fillId="33" borderId="15" xfId="1" applyNumberFormat="1" applyFont="1" applyFill="1" applyBorder="1" applyAlignment="1">
      <alignment horizontal="right"/>
    </xf>
    <xf numFmtId="6" fontId="22" fillId="33" borderId="0" xfId="0" applyNumberFormat="1" applyFont="1" applyFill="1" applyAlignment="1">
      <alignment horizontal="right" indent="1"/>
    </xf>
    <xf numFmtId="6" fontId="19" fillId="33" borderId="13" xfId="1" applyNumberFormat="1" applyFont="1" applyFill="1" applyBorder="1" applyAlignment="1">
      <alignment horizontal="right" vertical="top"/>
    </xf>
    <xf numFmtId="6" fontId="19" fillId="33" borderId="0" xfId="1" applyNumberFormat="1" applyFont="1" applyFill="1" applyBorder="1" applyAlignment="1">
      <alignment horizontal="right" vertical="top"/>
    </xf>
    <xf numFmtId="6" fontId="19" fillId="33" borderId="14" xfId="1" applyNumberFormat="1" applyFont="1" applyFill="1" applyBorder="1" applyAlignment="1">
      <alignment horizontal="right" vertical="top"/>
    </xf>
    <xf numFmtId="6" fontId="19" fillId="33" borderId="0" xfId="1" applyNumberFormat="1" applyFont="1" applyFill="1" applyAlignment="1">
      <alignment horizontal="right" vertical="top"/>
    </xf>
    <xf numFmtId="6" fontId="18" fillId="33" borderId="15" xfId="1" applyNumberFormat="1" applyFont="1" applyFill="1" applyBorder="1" applyAlignment="1">
      <alignment horizontal="right" vertical="top"/>
    </xf>
    <xf numFmtId="6" fontId="22" fillId="33" borderId="20" xfId="0" applyNumberFormat="1" applyFont="1" applyFill="1" applyBorder="1" applyAlignment="1">
      <alignment horizontal="right" indent="1"/>
    </xf>
    <xf numFmtId="6" fontId="23" fillId="33" borderId="23" xfId="1" applyNumberFormat="1" applyFont="1" applyFill="1" applyBorder="1" applyAlignment="1">
      <alignment horizontal="right"/>
    </xf>
    <xf numFmtId="6" fontId="23" fillId="33" borderId="20" xfId="1" applyNumberFormat="1" applyFont="1" applyFill="1" applyBorder="1" applyAlignment="1">
      <alignment horizontal="right"/>
    </xf>
    <xf numFmtId="6" fontId="23" fillId="33" borderId="18" xfId="1" applyNumberFormat="1" applyFont="1" applyFill="1" applyBorder="1" applyAlignment="1">
      <alignment horizontal="right"/>
    </xf>
    <xf numFmtId="6" fontId="23" fillId="33" borderId="24" xfId="1" applyNumberFormat="1" applyFont="1" applyFill="1" applyBorder="1" applyAlignment="1">
      <alignment horizontal="right"/>
    </xf>
    <xf numFmtId="6" fontId="22" fillId="33" borderId="0" xfId="1" applyNumberFormat="1" applyFont="1" applyFill="1" applyAlignment="1">
      <alignment horizontal="right"/>
    </xf>
    <xf numFmtId="6" fontId="22" fillId="33" borderId="0" xfId="0" applyNumberFormat="1" applyFont="1" applyFill="1"/>
    <xf numFmtId="6" fontId="22" fillId="33" borderId="20" xfId="0" applyNumberFormat="1" applyFont="1" applyFill="1" applyBorder="1"/>
    <xf numFmtId="6" fontId="19" fillId="33" borderId="0" xfId="0" applyNumberFormat="1" applyFont="1" applyFill="1"/>
    <xf numFmtId="6" fontId="23" fillId="33" borderId="15" xfId="0" applyNumberFormat="1" applyFont="1" applyFill="1" applyBorder="1"/>
    <xf numFmtId="6" fontId="23" fillId="33" borderId="18" xfId="0" applyNumberFormat="1" applyFont="1" applyFill="1" applyBorder="1"/>
    <xf numFmtId="6" fontId="19" fillId="0" borderId="0" xfId="1" applyNumberFormat="1" applyFont="1" applyAlignment="1">
      <alignment horizontal="right" vertical="top"/>
    </xf>
    <xf numFmtId="6" fontId="19" fillId="33" borderId="20" xfId="1" applyNumberFormat="1" applyFont="1" applyFill="1" applyBorder="1" applyAlignment="1">
      <alignment horizontal="right" vertical="top"/>
    </xf>
    <xf numFmtId="6" fontId="19" fillId="33" borderId="24" xfId="1" applyNumberFormat="1" applyFont="1" applyFill="1" applyBorder="1" applyAlignment="1">
      <alignment horizontal="right" vertical="top"/>
    </xf>
    <xf numFmtId="6" fontId="18" fillId="33" borderId="18" xfId="1" applyNumberFormat="1" applyFont="1" applyFill="1" applyBorder="1" applyAlignment="1">
      <alignment horizontal="right" vertical="top"/>
    </xf>
    <xf numFmtId="6" fontId="18" fillId="33" borderId="0" xfId="0" applyNumberFormat="1" applyFont="1" applyFill="1" applyAlignment="1">
      <alignment horizontal="right" vertical="top"/>
    </xf>
    <xf numFmtId="168" fontId="23" fillId="33" borderId="0" xfId="43" applyNumberFormat="1" applyFont="1" applyFill="1" applyAlignment="1">
      <alignment horizontal="right"/>
    </xf>
    <xf numFmtId="168" fontId="23" fillId="33" borderId="20" xfId="43" applyNumberFormat="1" applyFont="1" applyFill="1" applyBorder="1" applyAlignment="1">
      <alignment horizontal="right"/>
    </xf>
    <xf numFmtId="168" fontId="23" fillId="33" borderId="0" xfId="44" applyNumberFormat="1" applyFont="1" applyFill="1" applyAlignment="1">
      <alignment horizontal="right"/>
    </xf>
    <xf numFmtId="6" fontId="23" fillId="33" borderId="21" xfId="1" applyNumberFormat="1" applyFont="1" applyFill="1" applyBorder="1" applyAlignment="1">
      <alignment horizontal="right"/>
    </xf>
    <xf numFmtId="6" fontId="22" fillId="33" borderId="20" xfId="1" applyNumberFormat="1" applyFont="1" applyFill="1" applyBorder="1" applyAlignment="1">
      <alignment horizontal="right"/>
    </xf>
    <xf numFmtId="6" fontId="19" fillId="33" borderId="20" xfId="0" applyNumberFormat="1" applyFont="1" applyFill="1" applyBorder="1"/>
    <xf numFmtId="6" fontId="22" fillId="33" borderId="0" xfId="1" applyNumberFormat="1" applyFont="1" applyFill="1"/>
    <xf numFmtId="6" fontId="22" fillId="33" borderId="20" xfId="1" applyNumberFormat="1" applyFont="1" applyFill="1" applyBorder="1"/>
    <xf numFmtId="6" fontId="22" fillId="33" borderId="13" xfId="1" applyNumberFormat="1" applyFont="1" applyFill="1" applyBorder="1"/>
    <xf numFmtId="6" fontId="22" fillId="33" borderId="24" xfId="1" applyNumberFormat="1" applyFont="1" applyFill="1" applyBorder="1"/>
    <xf numFmtId="6" fontId="22" fillId="33" borderId="0" xfId="1" applyNumberFormat="1" applyFont="1" applyFill="1" applyBorder="1"/>
    <xf numFmtId="6" fontId="22" fillId="33" borderId="14" xfId="1" applyNumberFormat="1" applyFont="1" applyFill="1" applyBorder="1"/>
    <xf numFmtId="6" fontId="22" fillId="33" borderId="23" xfId="1" applyNumberFormat="1" applyFont="1" applyFill="1" applyBorder="1"/>
    <xf numFmtId="6" fontId="23" fillId="33" borderId="15" xfId="1" applyNumberFormat="1" applyFont="1" applyFill="1" applyBorder="1"/>
    <xf numFmtId="6" fontId="23" fillId="33" borderId="18" xfId="1" applyNumberFormat="1" applyFont="1" applyFill="1" applyBorder="1"/>
    <xf numFmtId="43" fontId="22" fillId="33" borderId="0" xfId="1" applyFont="1" applyFill="1" applyBorder="1"/>
    <xf numFmtId="167" fontId="22" fillId="33" borderId="0" xfId="1" applyNumberFormat="1" applyFont="1" applyFill="1"/>
    <xf numFmtId="167" fontId="23" fillId="33" borderId="15" xfId="0" applyNumberFormat="1" applyFont="1" applyFill="1" applyBorder="1"/>
    <xf numFmtId="167" fontId="23" fillId="33" borderId="18" xfId="0" applyNumberFormat="1" applyFont="1" applyFill="1" applyBorder="1"/>
    <xf numFmtId="6" fontId="22" fillId="33" borderId="0" xfId="44" applyNumberFormat="1" applyFont="1" applyFill="1" applyAlignment="1">
      <alignment horizontal="center"/>
    </xf>
    <xf numFmtId="6" fontId="22" fillId="33" borderId="20" xfId="44" applyNumberFormat="1" applyFont="1" applyFill="1" applyBorder="1" applyAlignment="1">
      <alignment horizontal="center"/>
    </xf>
    <xf numFmtId="6" fontId="22" fillId="33" borderId="0" xfId="1" applyNumberFormat="1" applyFont="1" applyFill="1" applyAlignment="1">
      <alignment horizontal="center"/>
    </xf>
    <xf numFmtId="6" fontId="22" fillId="33" borderId="20" xfId="1" applyNumberFormat="1" applyFont="1" applyFill="1" applyBorder="1" applyAlignment="1">
      <alignment horizontal="center"/>
    </xf>
    <xf numFmtId="6" fontId="22" fillId="33" borderId="0" xfId="1" applyNumberFormat="1" applyFont="1" applyFill="1" applyBorder="1" applyAlignment="1">
      <alignment horizontal="center"/>
    </xf>
    <xf numFmtId="6" fontId="18" fillId="33" borderId="0" xfId="1" applyNumberFormat="1" applyFont="1" applyFill="1" applyBorder="1" applyAlignment="1">
      <alignment horizontal="right" vertical="top"/>
    </xf>
    <xf numFmtId="6" fontId="19" fillId="33" borderId="23" xfId="1" applyNumberFormat="1" applyFont="1" applyFill="1" applyBorder="1" applyAlignment="1">
      <alignment horizontal="right" vertical="top"/>
    </xf>
    <xf numFmtId="6" fontId="22" fillId="33" borderId="15" xfId="1" applyNumberFormat="1" applyFont="1" applyFill="1" applyBorder="1" applyAlignment="1">
      <alignment horizontal="center"/>
    </xf>
    <xf numFmtId="6" fontId="22" fillId="33" borderId="18" xfId="1" applyNumberFormat="1" applyFont="1" applyFill="1" applyBorder="1" applyAlignment="1">
      <alignment horizontal="center"/>
    </xf>
    <xf numFmtId="10" fontId="27" fillId="33" borderId="0" xfId="43" applyNumberFormat="1" applyFont="1" applyFill="1"/>
    <xf numFmtId="10" fontId="22" fillId="33" borderId="0" xfId="43" applyNumberFormat="1" applyFont="1" applyFill="1"/>
    <xf numFmtId="10" fontId="22" fillId="33" borderId="15" xfId="0" applyNumberFormat="1" applyFont="1" applyFill="1" applyBorder="1"/>
    <xf numFmtId="6" fontId="18" fillId="33" borderId="14" xfId="1" applyNumberFormat="1" applyFont="1" applyFill="1" applyBorder="1" applyAlignment="1">
      <alignment horizontal="right" vertical="top"/>
    </xf>
    <xf numFmtId="6" fontId="18" fillId="33" borderId="13" xfId="1" applyNumberFormat="1" applyFont="1" applyFill="1" applyBorder="1" applyAlignment="1">
      <alignment horizontal="right" vertical="top"/>
    </xf>
    <xf numFmtId="43" fontId="19" fillId="33" borderId="0" xfId="1" applyFont="1" applyFill="1" applyBorder="1" applyAlignment="1">
      <alignment horizontal="right" vertical="top"/>
    </xf>
    <xf numFmtId="6" fontId="19" fillId="0" borderId="20" xfId="1" applyNumberFormat="1" applyFont="1" applyBorder="1" applyAlignment="1">
      <alignment horizontal="right" vertical="top"/>
    </xf>
    <xf numFmtId="6" fontId="18" fillId="33" borderId="20" xfId="1" applyNumberFormat="1" applyFont="1" applyFill="1" applyBorder="1" applyAlignment="1">
      <alignment horizontal="right" vertical="top"/>
    </xf>
    <xf numFmtId="6" fontId="18" fillId="33" borderId="24" xfId="1" applyNumberFormat="1" applyFont="1" applyFill="1" applyBorder="1" applyAlignment="1">
      <alignment horizontal="right" vertical="top"/>
    </xf>
    <xf numFmtId="6" fontId="18" fillId="33" borderId="0" xfId="1" applyNumberFormat="1" applyFont="1" applyFill="1" applyAlignment="1">
      <alignment horizontal="right" vertical="top"/>
    </xf>
    <xf numFmtId="6" fontId="18" fillId="33" borderId="23" xfId="1" applyNumberFormat="1" applyFont="1" applyFill="1" applyBorder="1" applyAlignment="1">
      <alignment horizontal="right" vertical="top"/>
    </xf>
    <xf numFmtId="167" fontId="22" fillId="0" borderId="0" xfId="44" applyNumberFormat="1" applyFont="1"/>
    <xf numFmtId="167" fontId="22" fillId="33" borderId="0" xfId="44" applyNumberFormat="1" applyFont="1" applyFill="1"/>
    <xf numFmtId="167" fontId="22" fillId="33" borderId="15" xfId="0" applyNumberFormat="1" applyFont="1" applyFill="1" applyBorder="1"/>
    <xf numFmtId="6" fontId="0" fillId="0" borderId="20" xfId="0" applyNumberFormat="1" applyBorder="1"/>
    <xf numFmtId="6" fontId="22" fillId="0" borderId="0" xfId="0" applyNumberFormat="1" applyFont="1" applyAlignment="1">
      <alignment horizontal="right" vertical="top"/>
    </xf>
    <xf numFmtId="6" fontId="22" fillId="33" borderId="0" xfId="0" applyNumberFormat="1" applyFont="1" applyFill="1" applyAlignment="1">
      <alignment horizontal="right" vertical="top"/>
    </xf>
    <xf numFmtId="6" fontId="23" fillId="33" borderId="0" xfId="0" applyNumberFormat="1" applyFont="1" applyFill="1" applyAlignment="1">
      <alignment horizontal="right" vertical="top"/>
    </xf>
    <xf numFmtId="6" fontId="23" fillId="0" borderId="0" xfId="0" applyNumberFormat="1" applyFont="1" applyAlignment="1">
      <alignment horizontal="right" vertical="top"/>
    </xf>
    <xf numFmtId="6" fontId="18" fillId="0" borderId="24" xfId="1" applyNumberFormat="1" applyFont="1" applyBorder="1" applyAlignment="1">
      <alignment horizontal="right" vertical="top"/>
    </xf>
    <xf numFmtId="6" fontId="18" fillId="0" borderId="13" xfId="1" applyNumberFormat="1" applyFont="1" applyBorder="1" applyAlignment="1">
      <alignment horizontal="right" vertical="top"/>
    </xf>
    <xf numFmtId="6" fontId="18" fillId="0" borderId="20" xfId="1" applyNumberFormat="1" applyFont="1" applyBorder="1" applyAlignment="1">
      <alignment horizontal="right" vertical="top"/>
    </xf>
    <xf numFmtId="6" fontId="18" fillId="0" borderId="0" xfId="1" applyNumberFormat="1" applyFont="1" applyAlignment="1">
      <alignment horizontal="right" vertical="top"/>
    </xf>
    <xf numFmtId="0" fontId="41" fillId="0" borderId="0" xfId="0" applyFont="1"/>
    <xf numFmtId="0" fontId="41" fillId="0" borderId="12" xfId="0" applyFont="1" applyBorder="1"/>
    <xf numFmtId="0" fontId="27" fillId="0" borderId="0" xfId="0" applyFont="1" applyAlignment="1">
      <alignment horizontal="center"/>
    </xf>
    <xf numFmtId="43" fontId="26" fillId="0" borderId="0" xfId="0" applyNumberFormat="1" applyFont="1"/>
    <xf numFmtId="166" fontId="22" fillId="0" borderId="0" xfId="0" applyNumberFormat="1" applyFont="1"/>
    <xf numFmtId="166" fontId="27" fillId="0" borderId="0" xfId="1" applyNumberFormat="1" applyFont="1" applyFill="1"/>
    <xf numFmtId="168" fontId="22" fillId="33" borderId="0" xfId="43" applyNumberFormat="1" applyFont="1" applyFill="1"/>
    <xf numFmtId="170" fontId="22" fillId="0" borderId="0" xfId="0" applyNumberFormat="1" applyFont="1"/>
    <xf numFmtId="44" fontId="22" fillId="0" borderId="0" xfId="0" applyNumberFormat="1" applyFont="1"/>
    <xf numFmtId="172" fontId="22" fillId="33" borderId="0" xfId="0" applyNumberFormat="1" applyFont="1" applyFill="1"/>
    <xf numFmtId="172" fontId="22" fillId="0" borderId="0" xfId="0" applyNumberFormat="1" applyFont="1"/>
    <xf numFmtId="167" fontId="27" fillId="0" borderId="0" xfId="44" applyNumberFormat="1" applyFont="1" applyFill="1"/>
    <xf numFmtId="167" fontId="27" fillId="33" borderId="0" xfId="44" applyNumberFormat="1" applyFont="1" applyFill="1"/>
    <xf numFmtId="167" fontId="22" fillId="33" borderId="0" xfId="0" applyNumberFormat="1" applyFont="1" applyFill="1"/>
    <xf numFmtId="166" fontId="22" fillId="0" borderId="0" xfId="1" applyNumberFormat="1" applyFont="1"/>
    <xf numFmtId="43" fontId="27" fillId="0" borderId="0" xfId="1" applyFont="1" applyFill="1"/>
    <xf numFmtId="43" fontId="23" fillId="0" borderId="0" xfId="0" applyNumberFormat="1" applyFont="1"/>
    <xf numFmtId="168" fontId="22" fillId="0" borderId="0" xfId="43" applyNumberFormat="1" applyFont="1"/>
    <xf numFmtId="172" fontId="26" fillId="0" borderId="0" xfId="0" applyNumberFormat="1" applyFont="1"/>
    <xf numFmtId="172" fontId="23" fillId="0" borderId="0" xfId="0" applyNumberFormat="1" applyFont="1"/>
    <xf numFmtId="172" fontId="27" fillId="0" borderId="0" xfId="0" applyNumberFormat="1" applyFont="1"/>
    <xf numFmtId="167" fontId="26" fillId="0" borderId="0" xfId="0" applyNumberFormat="1" applyFont="1"/>
    <xf numFmtId="167" fontId="23" fillId="0" borderId="0" xfId="0" applyNumberFormat="1" applyFont="1"/>
    <xf numFmtId="6" fontId="22" fillId="0" borderId="0" xfId="1" applyNumberFormat="1" applyFont="1" applyAlignment="1">
      <alignment horizontal="right"/>
    </xf>
    <xf numFmtId="6" fontId="22" fillId="0" borderId="20" xfId="1" applyNumberFormat="1" applyFont="1" applyBorder="1" applyAlignment="1">
      <alignment horizontal="right"/>
    </xf>
    <xf numFmtId="6" fontId="23" fillId="0" borderId="22" xfId="1" applyNumberFormat="1" applyFont="1" applyBorder="1" applyAlignment="1">
      <alignment horizontal="right"/>
    </xf>
    <xf numFmtId="6" fontId="23" fillId="0" borderId="23" xfId="1" applyNumberFormat="1" applyFont="1" applyBorder="1" applyAlignment="1">
      <alignment horizontal="right"/>
    </xf>
    <xf numFmtId="6" fontId="23" fillId="0" borderId="13" xfId="1" applyNumberFormat="1" applyFont="1" applyBorder="1" applyAlignment="1">
      <alignment horizontal="right"/>
    </xf>
    <xf numFmtId="6" fontId="23" fillId="0" borderId="14" xfId="1" applyNumberFormat="1" applyFont="1" applyBorder="1" applyAlignment="1">
      <alignment horizontal="right"/>
    </xf>
    <xf numFmtId="6" fontId="23" fillId="0" borderId="0" xfId="1" applyNumberFormat="1" applyFont="1" applyAlignment="1">
      <alignment horizontal="right"/>
    </xf>
    <xf numFmtId="6" fontId="23" fillId="0" borderId="20" xfId="1" applyNumberFormat="1" applyFont="1" applyBorder="1" applyAlignment="1">
      <alignment horizontal="right"/>
    </xf>
    <xf numFmtId="10" fontId="27" fillId="0" borderId="0" xfId="48" applyNumberFormat="1" applyFont="1" applyFill="1"/>
    <xf numFmtId="10" fontId="27" fillId="0" borderId="0" xfId="48" applyNumberFormat="1" applyFont="1" applyFill="1" applyBorder="1"/>
    <xf numFmtId="10" fontId="27" fillId="0" borderId="15" xfId="46" applyNumberFormat="1" applyFont="1" applyBorder="1"/>
    <xf numFmtId="10" fontId="27" fillId="0" borderId="0" xfId="46" applyNumberFormat="1" applyFont="1"/>
    <xf numFmtId="10" fontId="27" fillId="0" borderId="15" xfId="48" applyNumberFormat="1" applyFont="1" applyFill="1" applyBorder="1"/>
    <xf numFmtId="10" fontId="27" fillId="0" borderId="12" xfId="48" applyNumberFormat="1" applyFont="1" applyFill="1" applyBorder="1"/>
    <xf numFmtId="10" fontId="27" fillId="0" borderId="17" xfId="48" applyNumberFormat="1" applyFont="1" applyFill="1" applyBorder="1"/>
    <xf numFmtId="10" fontId="22" fillId="0" borderId="0" xfId="0" applyNumberFormat="1" applyFont="1"/>
    <xf numFmtId="0" fontId="23" fillId="0" borderId="0" xfId="54" applyFont="1"/>
    <xf numFmtId="0" fontId="22" fillId="0" borderId="0" xfId="54" applyFont="1"/>
    <xf numFmtId="171" fontId="22" fillId="0" borderId="0" xfId="54" applyNumberFormat="1" applyFont="1"/>
    <xf numFmtId="171" fontId="23" fillId="0" borderId="13" xfId="54" applyNumberFormat="1" applyFont="1" applyBorder="1"/>
    <xf numFmtId="0" fontId="22" fillId="0" borderId="0" xfId="54" applyFont="1" applyAlignment="1">
      <alignment horizontal="right"/>
    </xf>
    <xf numFmtId="0" fontId="22" fillId="34" borderId="0" xfId="54" applyFont="1" applyFill="1" applyAlignment="1">
      <alignment horizontal="right"/>
    </xf>
    <xf numFmtId="0" fontId="22" fillId="35" borderId="0" xfId="54" applyFont="1" applyFill="1"/>
    <xf numFmtId="37" fontId="22" fillId="0" borderId="0" xfId="54" applyNumberFormat="1" applyFont="1"/>
    <xf numFmtId="0" fontId="22" fillId="0" borderId="14" xfId="54" applyFont="1" applyBorder="1"/>
    <xf numFmtId="37" fontId="22" fillId="0" borderId="14" xfId="54" applyNumberFormat="1" applyFont="1" applyBorder="1"/>
    <xf numFmtId="37" fontId="23" fillId="0" borderId="0" xfId="54" applyNumberFormat="1" applyFont="1"/>
    <xf numFmtId="0" fontId="23" fillId="0" borderId="15" xfId="54" applyFont="1" applyBorder="1"/>
    <xf numFmtId="37" fontId="23" fillId="0" borderId="15" xfId="54" applyNumberFormat="1" applyFont="1" applyBorder="1"/>
    <xf numFmtId="6" fontId="18" fillId="0" borderId="0" xfId="1" applyNumberFormat="1" applyFont="1" applyFill="1" applyAlignment="1">
      <alignment horizontal="right" vertical="top"/>
    </xf>
    <xf numFmtId="170" fontId="27" fillId="33" borderId="0" xfId="44" applyNumberFormat="1" applyFont="1" applyFill="1"/>
    <xf numFmtId="170" fontId="22" fillId="33" borderId="0" xfId="0" applyNumberFormat="1" applyFont="1" applyFill="1"/>
    <xf numFmtId="44" fontId="22" fillId="33" borderId="0" xfId="0" applyNumberFormat="1" applyFont="1" applyFill="1"/>
    <xf numFmtId="170" fontId="23" fillId="33" borderId="0" xfId="0" applyNumberFormat="1" applyFont="1" applyFill="1"/>
    <xf numFmtId="6" fontId="27" fillId="33" borderId="0" xfId="47" applyNumberFormat="1" applyFont="1" applyFill="1" applyAlignment="1">
      <alignment horizontal="right"/>
    </xf>
    <xf numFmtId="6" fontId="22" fillId="0" borderId="0" xfId="0" applyNumberFormat="1" applyFont="1" applyAlignment="1">
      <alignment horizontal="right"/>
    </xf>
    <xf numFmtId="173" fontId="22" fillId="33" borderId="15" xfId="44" applyNumberFormat="1" applyFont="1" applyFill="1" applyBorder="1"/>
    <xf numFmtId="173" fontId="22" fillId="0" borderId="15" xfId="44" applyNumberFormat="1" applyFont="1" applyBorder="1"/>
    <xf numFmtId="0" fontId="22" fillId="0" borderId="0" xfId="0" applyFont="1" applyAlignment="1">
      <alignment horizontal="right" vertical="top"/>
    </xf>
    <xf numFmtId="0" fontId="18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quotePrefix="1" applyFont="1" applyAlignment="1">
      <alignment horizontal="center"/>
    </xf>
    <xf numFmtId="0" fontId="23" fillId="0" borderId="12" xfId="0" quotePrefix="1" applyFont="1" applyBorder="1" applyAlignment="1">
      <alignment horizontal="center"/>
    </xf>
    <xf numFmtId="6" fontId="22" fillId="0" borderId="0" xfId="1" applyNumberFormat="1" applyFont="1" applyFill="1" applyAlignment="1">
      <alignment horizontal="center" wrapText="1"/>
    </xf>
    <xf numFmtId="37" fontId="22" fillId="0" borderId="0" xfId="1" applyNumberFormat="1" applyFont="1" applyFill="1" applyAlignment="1">
      <alignment horizontal="center" vertical="center" wrapText="1"/>
    </xf>
    <xf numFmtId="37" fontId="22" fillId="0" borderId="0" xfId="1" applyNumberFormat="1" applyFont="1" applyAlignment="1">
      <alignment horizontal="center" vertical="center" wrapText="1"/>
    </xf>
    <xf numFmtId="0" fontId="23" fillId="0" borderId="10" xfId="0" quotePrefix="1" applyFont="1" applyBorder="1" applyAlignment="1">
      <alignment horizontal="center"/>
    </xf>
  </cellXfs>
  <cellStyles count="60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2" xfId="52" xr:uid="{A2851AFA-0249-4CAE-86E4-17462096DEE8}"/>
    <cellStyle name="Comma 2 2" xfId="59" xr:uid="{DFE40435-7D8A-44A3-9D18-20A6E8D2A4F5}"/>
    <cellStyle name="Currency" xfId="44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9" xr:uid="{9ED21C5B-9016-4782-B635-D606385E04EC}"/>
    <cellStyle name="Normal 2 2" xfId="55" xr:uid="{F42A0E19-690E-4D0B-BE5C-D2260B64894C}"/>
    <cellStyle name="Normal 2 2 2" xfId="58" xr:uid="{0BC90C13-E6E5-4842-BA79-6C594A06BDD0}"/>
    <cellStyle name="Normal 2 4" xfId="46" xr:uid="{1319D35F-7FAD-4B07-BD42-72A74E172D21}"/>
    <cellStyle name="Normal 3" xfId="50" xr:uid="{BEA9B27B-8604-4A33-BCEA-8E023DC12C3D}"/>
    <cellStyle name="Normal 4" xfId="47" xr:uid="{4E6B771D-7B2D-4218-90AD-A9057A80E03D}"/>
    <cellStyle name="Normal 5" xfId="45" xr:uid="{FD0F314A-1C81-405B-8C36-43D928C57365}"/>
    <cellStyle name="Normal 5 2" xfId="56" xr:uid="{355A1221-B961-4146-89B0-71433B178414}"/>
    <cellStyle name="Normal 6" xfId="51" xr:uid="{D3B6C917-7275-4486-A934-502B60B8B92C}"/>
    <cellStyle name="Normal 7" xfId="53" xr:uid="{1C31A10B-EABC-417E-8D8C-895D2B05AE50}"/>
    <cellStyle name="Normal 8" xfId="54" xr:uid="{74070FD8-5E9F-403B-ACC6-A075B2D16E1B}"/>
    <cellStyle name="Note" xfId="16" builtinId="10" customBuiltin="1"/>
    <cellStyle name="Output" xfId="11" builtinId="21" customBuiltin="1"/>
    <cellStyle name="Percent" xfId="43" builtinId="5"/>
    <cellStyle name="Percent 2" xfId="48" xr:uid="{F36D236C-4FB1-4A2E-AC7E-F502E5051B5A}"/>
    <cellStyle name="Percent 2 2" xfId="57" xr:uid="{D23D83F1-1155-42D7-AC23-F3A000A84B39}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colors>
    <mruColors>
      <color rgb="FFFF99FF"/>
      <color rgb="FFCCFFCC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50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6B799-B359-4202-8E8E-E90DCB41E1DE}">
  <sheetPr>
    <pageSetUpPr fitToPage="1"/>
  </sheetPr>
  <dimension ref="A1:H35"/>
  <sheetViews>
    <sheetView zoomScaleNormal="100" workbookViewId="0">
      <selection activeCell="O17" sqref="O17"/>
    </sheetView>
  </sheetViews>
  <sheetFormatPr defaultColWidth="9.42578125" defaultRowHeight="12.75" x14ac:dyDescent="0.2"/>
  <cols>
    <col min="1" max="1" width="8.42578125" style="20" customWidth="1"/>
    <col min="2" max="2" width="40.140625" style="11" customWidth="1"/>
    <col min="3" max="3" width="12.42578125" style="11" customWidth="1"/>
    <col min="4" max="4" width="15.28515625" style="11" customWidth="1"/>
    <col min="5" max="5" width="14.42578125" style="11" customWidth="1"/>
    <col min="6" max="6" width="14.140625" style="11" customWidth="1"/>
    <col min="7" max="7" width="14.28515625" style="11" customWidth="1"/>
    <col min="8" max="8" width="13.28515625" style="11" customWidth="1"/>
    <col min="9" max="16384" width="9.42578125" style="11"/>
  </cols>
  <sheetData>
    <row r="1" spans="1:8" x14ac:dyDescent="0.2">
      <c r="A1" s="402" t="s">
        <v>1</v>
      </c>
      <c r="B1" s="402"/>
      <c r="C1" s="402"/>
      <c r="D1" s="402"/>
      <c r="E1" s="402"/>
      <c r="F1" s="402"/>
      <c r="G1" s="402"/>
    </row>
    <row r="2" spans="1:8" x14ac:dyDescent="0.2">
      <c r="A2" s="402" t="s">
        <v>2</v>
      </c>
      <c r="B2" s="402"/>
      <c r="C2" s="402"/>
      <c r="D2" s="402"/>
      <c r="E2" s="402"/>
      <c r="F2" s="402"/>
      <c r="G2" s="402"/>
    </row>
    <row r="3" spans="1:8" x14ac:dyDescent="0.2">
      <c r="A3" s="402" t="s">
        <v>3</v>
      </c>
      <c r="B3" s="402"/>
      <c r="C3" s="402"/>
      <c r="D3" s="402"/>
      <c r="E3" s="402"/>
      <c r="F3" s="402"/>
      <c r="G3" s="402"/>
    </row>
    <row r="4" spans="1:8" x14ac:dyDescent="0.2">
      <c r="A4" s="116"/>
      <c r="B4" s="116"/>
      <c r="C4" s="116"/>
      <c r="D4" s="116"/>
      <c r="E4" s="116"/>
      <c r="F4" s="116"/>
      <c r="G4" s="116"/>
      <c r="H4" s="116"/>
    </row>
    <row r="5" spans="1:8" s="19" customFormat="1" ht="25.5" x14ac:dyDescent="0.25">
      <c r="A5" s="90" t="s">
        <v>4</v>
      </c>
      <c r="B5" s="90" t="s">
        <v>5</v>
      </c>
      <c r="C5" s="115" t="s">
        <v>6</v>
      </c>
      <c r="D5" s="115" t="s">
        <v>7</v>
      </c>
      <c r="E5" s="115" t="s">
        <v>8</v>
      </c>
      <c r="F5" s="115" t="s">
        <v>122</v>
      </c>
      <c r="G5" s="115" t="s">
        <v>123</v>
      </c>
      <c r="H5" s="115" t="s">
        <v>9</v>
      </c>
    </row>
    <row r="6" spans="1:8" x14ac:dyDescent="0.2">
      <c r="A6" s="20">
        <v>1</v>
      </c>
    </row>
    <row r="7" spans="1:8" x14ac:dyDescent="0.2">
      <c r="A7" s="20">
        <v>2</v>
      </c>
      <c r="B7" s="22" t="s">
        <v>10</v>
      </c>
      <c r="C7" s="25">
        <v>156949</v>
      </c>
      <c r="D7" s="25">
        <v>756288</v>
      </c>
      <c r="E7" s="25">
        <v>1964254.4</v>
      </c>
      <c r="F7" s="25">
        <v>2641816.61</v>
      </c>
      <c r="G7" s="25">
        <v>2621624.0599999996</v>
      </c>
      <c r="H7" s="25">
        <v>3050477.34</v>
      </c>
    </row>
    <row r="8" spans="1:8" x14ac:dyDescent="0.2">
      <c r="A8" s="20">
        <v>3</v>
      </c>
      <c r="C8" s="12"/>
      <c r="D8" s="12"/>
      <c r="E8" s="12"/>
      <c r="F8" s="12"/>
      <c r="G8" s="12"/>
      <c r="H8" s="12"/>
    </row>
    <row r="9" spans="1:8" x14ac:dyDescent="0.2">
      <c r="A9" s="20">
        <v>4</v>
      </c>
      <c r="B9" s="22" t="s">
        <v>11</v>
      </c>
      <c r="C9" s="25"/>
      <c r="D9" s="25"/>
      <c r="E9" s="25"/>
      <c r="F9" s="25"/>
      <c r="G9" s="25"/>
      <c r="H9" s="25"/>
    </row>
    <row r="10" spans="1:8" x14ac:dyDescent="0.2">
      <c r="A10" s="20">
        <v>5</v>
      </c>
      <c r="B10" s="23" t="s">
        <v>12</v>
      </c>
      <c r="C10" s="26">
        <v>-42869</v>
      </c>
      <c r="D10" s="26">
        <v>-231163</v>
      </c>
      <c r="E10" s="26">
        <v>-775422.46000000008</v>
      </c>
      <c r="F10" s="26">
        <v>-1068832.6499999999</v>
      </c>
      <c r="G10" s="26">
        <v>-972348.74</v>
      </c>
      <c r="H10" s="26">
        <v>-1385354.1199999996</v>
      </c>
    </row>
    <row r="11" spans="1:8" x14ac:dyDescent="0.2">
      <c r="A11" s="20">
        <v>6</v>
      </c>
      <c r="B11" s="23" t="s">
        <v>13</v>
      </c>
      <c r="C11" s="26">
        <v>-398605</v>
      </c>
      <c r="D11" s="26">
        <v>-1298914.8899999999</v>
      </c>
      <c r="E11" s="26">
        <v>-1923545.19</v>
      </c>
      <c r="F11" s="26">
        <v>-1955119.4100000013</v>
      </c>
      <c r="G11" s="26">
        <v>-2175657.4300000002</v>
      </c>
      <c r="H11" s="26">
        <v>-2133392.7399999998</v>
      </c>
    </row>
    <row r="12" spans="1:8" x14ac:dyDescent="0.2">
      <c r="A12" s="20">
        <v>7</v>
      </c>
      <c r="B12" s="23" t="s">
        <v>15</v>
      </c>
      <c r="C12" s="26">
        <v>-5420</v>
      </c>
      <c r="D12" s="26">
        <v>-59255.42</v>
      </c>
      <c r="E12" s="26">
        <v>-161096.51999999999</v>
      </c>
      <c r="F12" s="267">
        <v>-180282.32660966751</v>
      </c>
      <c r="G12" s="267">
        <v>-212590.85674883213</v>
      </c>
      <c r="H12" s="267">
        <v>-239390.91258799913</v>
      </c>
    </row>
    <row r="13" spans="1:8" x14ac:dyDescent="0.2">
      <c r="A13" s="20">
        <v>8</v>
      </c>
      <c r="B13" s="23" t="s">
        <v>16</v>
      </c>
      <c r="C13" s="26">
        <v>0</v>
      </c>
      <c r="D13" s="26">
        <v>0</v>
      </c>
      <c r="E13" s="26">
        <v>0</v>
      </c>
      <c r="F13" s="26">
        <v>0</v>
      </c>
      <c r="G13" s="26">
        <v>0</v>
      </c>
      <c r="H13" s="26">
        <v>0</v>
      </c>
    </row>
    <row r="14" spans="1:8" x14ac:dyDescent="0.2">
      <c r="A14" s="20">
        <v>9</v>
      </c>
      <c r="B14" s="23" t="s">
        <v>18</v>
      </c>
      <c r="C14" s="26">
        <v>0</v>
      </c>
      <c r="D14" s="267">
        <v>11557.233333333334</v>
      </c>
      <c r="E14" s="267">
        <v>33547.735222222225</v>
      </c>
      <c r="F14" s="26">
        <v>36562.546333333332</v>
      </c>
      <c r="G14" s="267">
        <v>36616.712999999989</v>
      </c>
      <c r="H14" s="267">
        <v>40405.160000000011</v>
      </c>
    </row>
    <row r="15" spans="1:8" x14ac:dyDescent="0.2">
      <c r="A15" s="20">
        <v>10</v>
      </c>
      <c r="B15" s="23" t="s">
        <v>20</v>
      </c>
      <c r="C15" s="26">
        <v>0</v>
      </c>
      <c r="D15" s="26">
        <v>0</v>
      </c>
      <c r="E15" s="26">
        <v>0</v>
      </c>
      <c r="F15" s="26">
        <v>0</v>
      </c>
      <c r="G15" s="26">
        <v>-40333.93</v>
      </c>
      <c r="H15" s="26">
        <v>-484007.16</v>
      </c>
    </row>
    <row r="16" spans="1:8" x14ac:dyDescent="0.2">
      <c r="A16" s="20">
        <v>11</v>
      </c>
      <c r="B16" s="22" t="s">
        <v>21</v>
      </c>
      <c r="C16" s="74">
        <v>-446894</v>
      </c>
      <c r="D16" s="265">
        <v>-1577776.0766666664</v>
      </c>
      <c r="E16" s="265">
        <v>-2826516.4347777776</v>
      </c>
      <c r="F16" s="265">
        <v>-3167671.8402763354</v>
      </c>
      <c r="G16" s="265">
        <v>-3364314.243748832</v>
      </c>
      <c r="H16" s="265">
        <v>-4201739.7725879988</v>
      </c>
    </row>
    <row r="17" spans="1:8" x14ac:dyDescent="0.2">
      <c r="A17" s="20">
        <v>12</v>
      </c>
      <c r="B17" s="22"/>
      <c r="C17" s="25"/>
      <c r="D17" s="25"/>
      <c r="E17" s="25"/>
      <c r="F17" s="25"/>
      <c r="G17" s="25"/>
      <c r="H17" s="25"/>
    </row>
    <row r="18" spans="1:8" x14ac:dyDescent="0.2">
      <c r="A18" s="20">
        <v>13</v>
      </c>
      <c r="B18" s="22" t="s">
        <v>22</v>
      </c>
      <c r="C18" s="75">
        <v>-289945</v>
      </c>
      <c r="D18" s="264">
        <v>-821488.07666666643</v>
      </c>
      <c r="E18" s="264">
        <v>-862262.03477777774</v>
      </c>
      <c r="F18" s="264">
        <v>-525855.2302763355</v>
      </c>
      <c r="G18" s="264">
        <v>-742690.18374883244</v>
      </c>
      <c r="H18" s="264">
        <v>-1151262.4325880001</v>
      </c>
    </row>
    <row r="19" spans="1:8" x14ac:dyDescent="0.2">
      <c r="A19" s="20">
        <v>14</v>
      </c>
      <c r="B19" s="22"/>
      <c r="C19" s="133"/>
      <c r="D19" s="133"/>
      <c r="E19" s="133"/>
      <c r="F19" s="133"/>
      <c r="G19" s="133"/>
      <c r="H19" s="133"/>
    </row>
    <row r="20" spans="1:8" x14ac:dyDescent="0.2">
      <c r="A20" s="20">
        <v>15</v>
      </c>
      <c r="B20" s="22" t="s">
        <v>23</v>
      </c>
      <c r="C20" s="50"/>
      <c r="D20" s="50"/>
      <c r="E20" s="50"/>
      <c r="F20" s="50"/>
      <c r="G20" s="50"/>
      <c r="H20" s="263">
        <v>427929.48528442555</v>
      </c>
    </row>
    <row r="21" spans="1:8" x14ac:dyDescent="0.2">
      <c r="A21" s="20">
        <v>16</v>
      </c>
      <c r="B21" s="22"/>
      <c r="C21" s="50"/>
      <c r="D21" s="50"/>
      <c r="E21" s="50"/>
      <c r="F21" s="50"/>
      <c r="G21" s="50"/>
      <c r="H21" s="50"/>
    </row>
    <row r="22" spans="1:8" x14ac:dyDescent="0.2">
      <c r="A22" s="20">
        <v>17</v>
      </c>
      <c r="B22" s="22" t="s">
        <v>24</v>
      </c>
      <c r="C22" s="75">
        <v>-289945</v>
      </c>
      <c r="D22" s="264">
        <v>-821488.07666666643</v>
      </c>
      <c r="E22" s="264">
        <v>-862262.03477777774</v>
      </c>
      <c r="F22" s="264">
        <v>-525855.2302763355</v>
      </c>
      <c r="G22" s="264">
        <v>-742690.18374883244</v>
      </c>
      <c r="H22" s="264">
        <v>-723332.94730357337</v>
      </c>
    </row>
    <row r="23" spans="1:8" x14ac:dyDescent="0.2">
      <c r="A23" s="20">
        <v>18</v>
      </c>
      <c r="B23" s="22"/>
      <c r="C23" s="50"/>
      <c r="D23" s="50"/>
      <c r="E23" s="50"/>
      <c r="F23" s="50"/>
      <c r="G23" s="50"/>
      <c r="H23" s="50"/>
    </row>
    <row r="24" spans="1:8" x14ac:dyDescent="0.2">
      <c r="A24" s="20">
        <v>19</v>
      </c>
      <c r="B24" s="11" t="s">
        <v>26</v>
      </c>
      <c r="C24" s="26">
        <v>0</v>
      </c>
      <c r="D24" s="26">
        <v>0</v>
      </c>
      <c r="E24" s="26">
        <v>0</v>
      </c>
      <c r="F24" s="26">
        <v>-16191.67</v>
      </c>
      <c r="G24" s="26">
        <v>-186744.49000000002</v>
      </c>
      <c r="H24" s="26">
        <v>-231796.19999999995</v>
      </c>
    </row>
    <row r="25" spans="1:8" x14ac:dyDescent="0.2">
      <c r="A25" s="20">
        <v>20</v>
      </c>
      <c r="B25" s="11" t="s">
        <v>27</v>
      </c>
      <c r="C25" s="26">
        <v>0</v>
      </c>
      <c r="D25" s="26">
        <v>0</v>
      </c>
      <c r="E25" s="26">
        <v>0</v>
      </c>
      <c r="F25" s="26">
        <v>0</v>
      </c>
      <c r="G25" s="26">
        <v>-143224.30000000002</v>
      </c>
      <c r="H25" s="26">
        <v>-4664.6700000000028</v>
      </c>
    </row>
    <row r="26" spans="1:8" x14ac:dyDescent="0.2">
      <c r="A26" s="20">
        <v>21</v>
      </c>
      <c r="B26" s="11" t="s">
        <v>28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-396236.80000000034</v>
      </c>
    </row>
    <row r="27" spans="1:8" x14ac:dyDescent="0.2">
      <c r="A27" s="20">
        <v>22</v>
      </c>
      <c r="B27" s="11" t="s">
        <v>30</v>
      </c>
      <c r="C27" s="26">
        <v>0</v>
      </c>
      <c r="D27" s="26">
        <v>0</v>
      </c>
      <c r="E27" s="26">
        <v>0</v>
      </c>
      <c r="F27" s="26">
        <v>0</v>
      </c>
      <c r="G27" s="26">
        <v>-1087.6500000000001</v>
      </c>
      <c r="H27" s="26">
        <v>-1087.3800000000001</v>
      </c>
    </row>
    <row r="28" spans="1:8" x14ac:dyDescent="0.2">
      <c r="A28" s="20">
        <v>23</v>
      </c>
      <c r="B28" s="11" t="s">
        <v>31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  <c r="H28" s="26">
        <v>18975.04</v>
      </c>
    </row>
    <row r="29" spans="1:8" x14ac:dyDescent="0.2">
      <c r="A29" s="20">
        <v>24</v>
      </c>
      <c r="B29" s="11" t="s">
        <v>32</v>
      </c>
      <c r="C29" s="26"/>
      <c r="D29" s="26"/>
      <c r="E29" s="26"/>
      <c r="F29" s="26"/>
      <c r="G29" s="26"/>
      <c r="H29" s="26">
        <v>256557.79997236375</v>
      </c>
    </row>
    <row r="30" spans="1:8" x14ac:dyDescent="0.2">
      <c r="A30" s="20">
        <v>25</v>
      </c>
      <c r="B30" s="22"/>
      <c r="C30" s="25"/>
      <c r="D30" s="25"/>
      <c r="E30" s="25"/>
      <c r="F30" s="25"/>
      <c r="G30" s="25"/>
      <c r="H30" s="25"/>
    </row>
    <row r="31" spans="1:8" ht="13.5" thickBot="1" x14ac:dyDescent="0.25">
      <c r="A31" s="20">
        <v>26</v>
      </c>
      <c r="B31" s="22" t="s">
        <v>33</v>
      </c>
      <c r="C31" s="76">
        <v>-289945</v>
      </c>
      <c r="D31" s="266">
        <v>-821488.07666666643</v>
      </c>
      <c r="E31" s="266">
        <v>-862262.03477777774</v>
      </c>
      <c r="F31" s="266">
        <v>-542046.90027633554</v>
      </c>
      <c r="G31" s="266">
        <v>-1073746.6237488324</v>
      </c>
      <c r="H31" s="266">
        <v>-1081585.1573312099</v>
      </c>
    </row>
    <row r="32" spans="1:8" ht="13.5" thickTop="1" x14ac:dyDescent="0.2">
      <c r="A32" s="20">
        <v>27</v>
      </c>
    </row>
    <row r="35" spans="3:8" x14ac:dyDescent="0.2">
      <c r="C35" s="12"/>
      <c r="D35" s="12"/>
      <c r="E35" s="12"/>
      <c r="F35" s="12"/>
      <c r="G35" s="12"/>
      <c r="H35" s="12"/>
    </row>
  </sheetData>
  <mergeCells count="3">
    <mergeCell ref="A1:G1"/>
    <mergeCell ref="A2:G2"/>
    <mergeCell ref="A3:G3"/>
  </mergeCells>
  <pageMargins left="0.45" right="0.45" top="0.75" bottom="0.75" header="0.3" footer="0.3"/>
  <pageSetup scale="9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BECDC-49D1-4CA2-824A-A9C1AAB3AAA4}">
  <sheetPr>
    <pageSetUpPr fitToPage="1"/>
  </sheetPr>
  <dimension ref="B1:K18"/>
  <sheetViews>
    <sheetView tabSelected="1" workbookViewId="0">
      <selection activeCell="J28" sqref="J28"/>
    </sheetView>
  </sheetViews>
  <sheetFormatPr defaultColWidth="8.42578125" defaultRowHeight="14.25" x14ac:dyDescent="0.2"/>
  <cols>
    <col min="1" max="1" width="8.42578125" style="114"/>
    <col min="2" max="2" width="11.42578125" style="114" bestFit="1" customWidth="1"/>
    <col min="3" max="3" width="25" style="114" bestFit="1" customWidth="1"/>
    <col min="4" max="4" width="13.85546875" style="114" bestFit="1" customWidth="1"/>
    <col min="5" max="5" width="14.42578125" style="114" customWidth="1"/>
    <col min="6" max="6" width="14.85546875" style="114" customWidth="1"/>
    <col min="7" max="7" width="15.42578125" style="114" bestFit="1" customWidth="1"/>
    <col min="8" max="8" width="16.42578125" style="114" bestFit="1" customWidth="1"/>
    <col min="9" max="9" width="12" style="114" bestFit="1" customWidth="1"/>
    <col min="10" max="10" width="10.42578125" style="114" customWidth="1"/>
    <col min="11" max="11" width="13.85546875" style="114" bestFit="1" customWidth="1"/>
    <col min="12" max="14" width="8.42578125" style="114"/>
    <col min="15" max="15" width="13.5703125" style="114" bestFit="1" customWidth="1"/>
    <col min="16" max="16384" width="8.42578125" style="114"/>
  </cols>
  <sheetData>
    <row r="1" spans="2:11" s="11" customFormat="1" ht="12.75" x14ac:dyDescent="0.2">
      <c r="C1" s="403" t="s">
        <v>1</v>
      </c>
      <c r="D1" s="403"/>
      <c r="E1" s="403"/>
      <c r="F1" s="403"/>
      <c r="G1" s="403"/>
      <c r="H1" s="403"/>
      <c r="I1" s="403"/>
      <c r="J1" s="403"/>
      <c r="K1" s="403"/>
    </row>
    <row r="2" spans="2:11" s="11" customFormat="1" ht="12.75" x14ac:dyDescent="0.2">
      <c r="C2" s="403" t="s">
        <v>2</v>
      </c>
      <c r="D2" s="403"/>
      <c r="E2" s="403"/>
      <c r="F2" s="403"/>
      <c r="G2" s="403"/>
      <c r="H2" s="403"/>
      <c r="I2" s="403"/>
      <c r="J2" s="403"/>
      <c r="K2" s="403"/>
    </row>
    <row r="3" spans="2:11" s="11" customFormat="1" ht="12.75" x14ac:dyDescent="0.2">
      <c r="C3" s="403" t="s">
        <v>341</v>
      </c>
      <c r="D3" s="403"/>
      <c r="E3" s="403"/>
      <c r="F3" s="403"/>
      <c r="G3" s="403"/>
      <c r="H3" s="403"/>
      <c r="I3" s="403"/>
      <c r="J3" s="403"/>
      <c r="K3" s="403"/>
    </row>
    <row r="4" spans="2:11" s="11" customFormat="1" ht="12.75" x14ac:dyDescent="0.2">
      <c r="C4" s="404"/>
      <c r="D4" s="404"/>
      <c r="E4" s="404"/>
    </row>
    <row r="5" spans="2:11" s="19" customFormat="1" ht="58.5" customHeight="1" x14ac:dyDescent="0.25">
      <c r="B5" s="90" t="s">
        <v>4</v>
      </c>
      <c r="C5" s="90" t="s">
        <v>342</v>
      </c>
      <c r="D5" s="115" t="s">
        <v>343</v>
      </c>
      <c r="E5" s="115" t="s">
        <v>344</v>
      </c>
      <c r="F5" s="115" t="s">
        <v>345</v>
      </c>
      <c r="G5" s="115" t="s">
        <v>346</v>
      </c>
      <c r="H5" s="115" t="s">
        <v>347</v>
      </c>
      <c r="I5" s="115" t="s">
        <v>348</v>
      </c>
      <c r="J5" s="115" t="s">
        <v>349</v>
      </c>
      <c r="K5" s="115" t="s">
        <v>350</v>
      </c>
    </row>
    <row r="6" spans="2:11" x14ac:dyDescent="0.2">
      <c r="B6" s="342">
        <v>1</v>
      </c>
      <c r="C6" s="224"/>
      <c r="D6" s="343"/>
      <c r="E6" s="224"/>
      <c r="F6" s="224"/>
      <c r="G6" s="224"/>
      <c r="H6" s="22"/>
      <c r="I6" s="224"/>
      <c r="J6" s="219"/>
      <c r="K6" s="11"/>
    </row>
    <row r="7" spans="2:11" x14ac:dyDescent="0.2">
      <c r="B7" s="342">
        <v>2</v>
      </c>
      <c r="C7" s="224" t="s">
        <v>351</v>
      </c>
      <c r="D7" s="219"/>
      <c r="E7" s="224"/>
      <c r="F7" s="224"/>
      <c r="G7" s="224"/>
      <c r="H7" s="22"/>
      <c r="I7" s="224"/>
      <c r="J7" s="219"/>
      <c r="K7" s="344"/>
    </row>
    <row r="8" spans="2:11" x14ac:dyDescent="0.2">
      <c r="B8" s="342">
        <v>3</v>
      </c>
      <c r="C8" s="219" t="s">
        <v>352</v>
      </c>
      <c r="D8" s="345">
        <v>3366.9559448666746</v>
      </c>
      <c r="E8" s="24">
        <v>77.63</v>
      </c>
      <c r="F8" s="351">
        <v>261376.78999999992</v>
      </c>
      <c r="G8" s="393">
        <v>95001.227054222021</v>
      </c>
      <c r="H8" s="394">
        <v>356378.01705422194</v>
      </c>
      <c r="I8" s="395">
        <v>105.8457618364632</v>
      </c>
      <c r="J8" s="395">
        <v>28.215761836463201</v>
      </c>
      <c r="K8" s="346">
        <v>0.36346466361539614</v>
      </c>
    </row>
    <row r="9" spans="2:11" x14ac:dyDescent="0.2">
      <c r="B9" s="342">
        <v>4</v>
      </c>
      <c r="C9" s="219" t="s">
        <v>353</v>
      </c>
      <c r="D9" s="219"/>
      <c r="E9" s="11"/>
      <c r="F9" s="351"/>
      <c r="G9" s="220"/>
      <c r="H9" s="220"/>
      <c r="I9" s="348"/>
      <c r="J9" s="11"/>
      <c r="K9" s="344"/>
    </row>
    <row r="10" spans="2:11" x14ac:dyDescent="0.2">
      <c r="B10" s="342">
        <v>5</v>
      </c>
      <c r="C10" s="219"/>
      <c r="D10" s="219"/>
      <c r="E10" s="11"/>
      <c r="F10" s="351"/>
      <c r="G10" s="220"/>
      <c r="H10" s="220"/>
      <c r="I10" s="348"/>
      <c r="J10" s="11"/>
      <c r="K10" s="344"/>
    </row>
    <row r="11" spans="2:11" x14ac:dyDescent="0.2">
      <c r="B11" s="342">
        <v>6</v>
      </c>
      <c r="C11" s="22" t="s">
        <v>354</v>
      </c>
      <c r="D11" s="219"/>
      <c r="E11" s="11"/>
      <c r="F11" s="351">
        <v>261376.78999999992</v>
      </c>
      <c r="G11" s="353">
        <v>95001.227054222021</v>
      </c>
      <c r="H11" s="353">
        <v>356378.01705422194</v>
      </c>
      <c r="I11" s="348"/>
      <c r="J11" s="11"/>
      <c r="K11" s="344"/>
    </row>
    <row r="12" spans="2:11" x14ac:dyDescent="0.2">
      <c r="B12" s="342">
        <v>7</v>
      </c>
      <c r="C12" s="22"/>
      <c r="D12" s="219"/>
      <c r="E12" s="11"/>
      <c r="F12" s="351"/>
      <c r="G12" s="220"/>
      <c r="H12" s="220"/>
      <c r="I12" s="348"/>
      <c r="J12" s="11"/>
      <c r="K12" s="344"/>
    </row>
    <row r="13" spans="2:11" x14ac:dyDescent="0.2">
      <c r="B13" s="342">
        <v>8</v>
      </c>
      <c r="C13" s="22" t="s">
        <v>355</v>
      </c>
      <c r="D13" s="219"/>
      <c r="E13" s="11"/>
      <c r="F13" s="220">
        <v>0</v>
      </c>
      <c r="G13" s="220">
        <v>5000</v>
      </c>
      <c r="H13" s="220">
        <v>5000</v>
      </c>
      <c r="I13" s="348"/>
      <c r="J13" s="11"/>
      <c r="K13" s="348"/>
    </row>
    <row r="14" spans="2:11" x14ac:dyDescent="0.2">
      <c r="B14" s="342">
        <v>9</v>
      </c>
      <c r="C14" s="22" t="s">
        <v>356</v>
      </c>
      <c r="D14" s="219"/>
      <c r="E14" s="11"/>
      <c r="F14" s="220">
        <v>0</v>
      </c>
      <c r="G14" s="220">
        <v>0</v>
      </c>
      <c r="H14" s="220">
        <v>0</v>
      </c>
      <c r="I14" s="348"/>
      <c r="J14" s="11"/>
      <c r="K14" s="348"/>
    </row>
    <row r="15" spans="2:11" x14ac:dyDescent="0.2">
      <c r="B15" s="342">
        <v>10</v>
      </c>
      <c r="C15" s="22" t="s">
        <v>357</v>
      </c>
      <c r="D15" s="344">
        <v>3366.9559448666746</v>
      </c>
      <c r="E15" s="11"/>
      <c r="F15" s="220">
        <v>261376.78999999992</v>
      </c>
      <c r="G15" s="353">
        <v>100001.22705422202</v>
      </c>
      <c r="H15" s="353">
        <v>361378.01705422194</v>
      </c>
      <c r="I15" s="11"/>
      <c r="J15" s="11"/>
      <c r="K15" s="11"/>
    </row>
    <row r="16" spans="2:11" x14ac:dyDescent="0.2">
      <c r="B16" s="342">
        <v>11</v>
      </c>
      <c r="C16" s="11"/>
      <c r="D16" s="11"/>
      <c r="E16" s="11"/>
      <c r="F16" s="11"/>
      <c r="G16" s="347"/>
      <c r="H16" s="11"/>
      <c r="I16" s="11"/>
      <c r="J16" s="11"/>
      <c r="K16" s="11"/>
    </row>
    <row r="17" spans="2:11" x14ac:dyDescent="0.2">
      <c r="B17" s="11"/>
      <c r="C17" s="11"/>
      <c r="D17" s="11"/>
      <c r="E17" s="11"/>
      <c r="F17" s="11"/>
      <c r="G17" s="347"/>
      <c r="H17" s="11"/>
      <c r="I17" s="11"/>
      <c r="J17" s="11"/>
      <c r="K17" s="11"/>
    </row>
    <row r="18" spans="2:11" x14ac:dyDescent="0.2">
      <c r="B18" s="11"/>
      <c r="C18" s="11"/>
      <c r="D18" s="11"/>
      <c r="E18" s="11"/>
      <c r="F18" s="11"/>
      <c r="G18" s="11"/>
      <c r="H18" s="11"/>
      <c r="I18" s="11"/>
      <c r="J18" s="11"/>
      <c r="K18" s="11"/>
    </row>
  </sheetData>
  <mergeCells count="4">
    <mergeCell ref="C1:K1"/>
    <mergeCell ref="C2:K2"/>
    <mergeCell ref="C3:K3"/>
    <mergeCell ref="C4:E4"/>
  </mergeCells>
  <pageMargins left="0.7" right="0.7" top="0.75" bottom="0.75" header="0.3" footer="0.3"/>
  <pageSetup scale="8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B4FBB-67BE-403C-BD29-95DC2FB1CC88}">
  <sheetPr>
    <pageSetUpPr fitToPage="1"/>
  </sheetPr>
  <dimension ref="A1:P42"/>
  <sheetViews>
    <sheetView topLeftCell="A4" zoomScale="80" zoomScaleNormal="80" workbookViewId="0">
      <selection activeCell="O15" sqref="O15"/>
    </sheetView>
  </sheetViews>
  <sheetFormatPr defaultColWidth="8.42578125" defaultRowHeight="12.75" x14ac:dyDescent="0.2"/>
  <cols>
    <col min="1" max="1" width="8.42578125" style="11"/>
    <col min="2" max="2" width="40.42578125" style="11" customWidth="1"/>
    <col min="3" max="3" width="18" style="11" customWidth="1"/>
    <col min="4" max="5" width="14.42578125" style="11" customWidth="1"/>
    <col min="6" max="6" width="17.42578125" style="11" bestFit="1" customWidth="1"/>
    <col min="7" max="7" width="14.42578125" style="11" bestFit="1" customWidth="1"/>
    <col min="8" max="8" width="15.42578125" style="11" customWidth="1"/>
    <col min="9" max="9" width="16.85546875" style="11" customWidth="1"/>
    <col min="10" max="10" width="10.42578125" style="11" customWidth="1"/>
    <col min="11" max="11" width="13.42578125" style="11" bestFit="1" customWidth="1"/>
    <col min="12" max="12" width="3.42578125" style="11" customWidth="1"/>
    <col min="13" max="13" width="11.42578125" style="11" customWidth="1"/>
    <col min="14" max="14" width="8.42578125" style="11"/>
    <col min="15" max="15" width="15.42578125" style="11" bestFit="1" customWidth="1"/>
    <col min="16" max="19" width="8.42578125" style="11"/>
    <col min="20" max="20" width="19.42578125" style="11" customWidth="1"/>
    <col min="21" max="21" width="17.85546875" style="11" customWidth="1"/>
    <col min="22" max="16384" width="8.42578125" style="11"/>
  </cols>
  <sheetData>
    <row r="1" spans="1:16" x14ac:dyDescent="0.2">
      <c r="B1" s="403" t="s">
        <v>1</v>
      </c>
      <c r="C1" s="403"/>
      <c r="D1" s="403"/>
      <c r="E1" s="403"/>
      <c r="F1" s="403"/>
      <c r="G1" s="403"/>
      <c r="H1" s="403"/>
      <c r="I1" s="403"/>
      <c r="J1" s="403"/>
      <c r="K1" s="403"/>
    </row>
    <row r="2" spans="1:16" x14ac:dyDescent="0.2">
      <c r="B2" s="403" t="s">
        <v>2</v>
      </c>
      <c r="C2" s="403"/>
      <c r="D2" s="403"/>
      <c r="E2" s="403"/>
      <c r="F2" s="403"/>
      <c r="G2" s="403"/>
      <c r="H2" s="403"/>
      <c r="I2" s="403"/>
      <c r="J2" s="403"/>
      <c r="K2" s="403"/>
    </row>
    <row r="3" spans="1:16" x14ac:dyDescent="0.2">
      <c r="B3" s="403" t="s">
        <v>358</v>
      </c>
      <c r="C3" s="403"/>
      <c r="D3" s="403"/>
      <c r="E3" s="403"/>
      <c r="F3" s="403"/>
      <c r="G3" s="403"/>
      <c r="H3" s="403"/>
      <c r="I3" s="403"/>
      <c r="J3" s="403"/>
      <c r="K3" s="403"/>
    </row>
    <row r="4" spans="1:16" x14ac:dyDescent="0.2">
      <c r="B4" s="404"/>
      <c r="C4" s="404"/>
      <c r="D4" s="404"/>
      <c r="E4" s="404"/>
    </row>
    <row r="5" spans="1:16" s="19" customFormat="1" ht="58.5" customHeight="1" x14ac:dyDescent="0.25">
      <c r="A5" s="90" t="s">
        <v>4</v>
      </c>
      <c r="B5" s="90" t="s">
        <v>342</v>
      </c>
      <c r="C5" s="115" t="s">
        <v>359</v>
      </c>
      <c r="D5" s="115" t="s">
        <v>360</v>
      </c>
      <c r="E5" s="115" t="s">
        <v>344</v>
      </c>
      <c r="F5" s="115" t="s">
        <v>345</v>
      </c>
      <c r="G5" s="115" t="s">
        <v>346</v>
      </c>
      <c r="H5" s="115" t="s">
        <v>347</v>
      </c>
      <c r="I5" s="115" t="s">
        <v>348</v>
      </c>
      <c r="J5" s="115" t="s">
        <v>349</v>
      </c>
      <c r="K5" s="115" t="s">
        <v>350</v>
      </c>
    </row>
    <row r="6" spans="1:16" x14ac:dyDescent="0.2">
      <c r="A6" s="342">
        <v>1</v>
      </c>
      <c r="B6" s="224"/>
      <c r="C6" s="343"/>
      <c r="D6" s="343"/>
      <c r="E6" s="224"/>
      <c r="F6" s="224"/>
      <c r="G6" s="224"/>
      <c r="H6" s="22"/>
      <c r="I6" s="224"/>
      <c r="J6" s="219"/>
    </row>
    <row r="7" spans="1:16" x14ac:dyDescent="0.2">
      <c r="A7" s="342">
        <v>2</v>
      </c>
      <c r="B7" s="224" t="s">
        <v>351</v>
      </c>
      <c r="C7" s="219"/>
      <c r="D7" s="219"/>
      <c r="E7" s="224"/>
      <c r="F7" s="224"/>
      <c r="G7" s="224"/>
      <c r="H7" s="22"/>
      <c r="I7" s="224"/>
      <c r="J7" s="219"/>
      <c r="K7" s="344"/>
    </row>
    <row r="8" spans="1:16" x14ac:dyDescent="0.2">
      <c r="A8" s="342">
        <v>3</v>
      </c>
      <c r="B8" s="219" t="s">
        <v>352</v>
      </c>
      <c r="C8" s="345">
        <v>26904.064549311523</v>
      </c>
      <c r="D8" s="345"/>
      <c r="E8" s="164">
        <v>77.77</v>
      </c>
      <c r="F8" s="351">
        <v>2092329.099999957</v>
      </c>
      <c r="G8" s="393">
        <v>913493.15713688242</v>
      </c>
      <c r="H8" s="394">
        <v>3005822.2571368394</v>
      </c>
      <c r="I8" s="395">
        <v>111.723723068965</v>
      </c>
      <c r="J8" s="395">
        <v>33.953723068965004</v>
      </c>
      <c r="K8" s="346">
        <v>0.43659152718226829</v>
      </c>
      <c r="M8" s="348"/>
      <c r="O8" s="354"/>
      <c r="P8" s="55"/>
    </row>
    <row r="9" spans="1:16" x14ac:dyDescent="0.2">
      <c r="A9" s="342">
        <v>4</v>
      </c>
      <c r="B9" s="219" t="s">
        <v>353</v>
      </c>
      <c r="C9" s="219"/>
      <c r="D9" s="219"/>
      <c r="E9" s="350"/>
      <c r="F9" s="351"/>
      <c r="G9" s="220"/>
      <c r="H9" s="220"/>
      <c r="I9" s="350"/>
      <c r="J9" s="350"/>
      <c r="K9" s="344"/>
      <c r="P9" s="55"/>
    </row>
    <row r="10" spans="1:16" x14ac:dyDescent="0.2">
      <c r="A10" s="342">
        <v>5</v>
      </c>
      <c r="B10" s="219"/>
      <c r="C10" s="219"/>
      <c r="D10" s="219"/>
      <c r="E10" s="350"/>
      <c r="F10" s="220"/>
      <c r="G10" s="220"/>
      <c r="H10" s="220"/>
      <c r="I10" s="350"/>
      <c r="J10" s="350"/>
      <c r="K10" s="348"/>
    </row>
    <row r="11" spans="1:16" x14ac:dyDescent="0.2">
      <c r="A11" s="342">
        <v>6</v>
      </c>
      <c r="B11" s="224" t="s">
        <v>361</v>
      </c>
      <c r="C11" s="219"/>
      <c r="D11" s="219"/>
      <c r="E11" s="358"/>
      <c r="F11" s="361"/>
      <c r="G11" s="361"/>
      <c r="H11" s="362"/>
      <c r="I11" s="358"/>
      <c r="J11" s="360"/>
      <c r="K11" s="344"/>
    </row>
    <row r="12" spans="1:16" x14ac:dyDescent="0.2">
      <c r="A12" s="342">
        <v>7</v>
      </c>
      <c r="B12" s="219" t="s">
        <v>352</v>
      </c>
      <c r="C12" s="345">
        <v>156.00000000000003</v>
      </c>
      <c r="D12" s="345"/>
      <c r="E12" s="164">
        <v>34.92</v>
      </c>
      <c r="F12" s="351">
        <v>5447.5200000000013</v>
      </c>
      <c r="G12" s="352">
        <v>11981.380798758542</v>
      </c>
      <c r="H12" s="353">
        <v>17428.900798758543</v>
      </c>
      <c r="I12" s="349">
        <v>111.723723068965</v>
      </c>
      <c r="J12" s="349">
        <v>76.803723068964999</v>
      </c>
      <c r="K12" s="346">
        <v>2.1994193318718498</v>
      </c>
      <c r="M12" s="348"/>
      <c r="O12" s="354"/>
    </row>
    <row r="13" spans="1:16" x14ac:dyDescent="0.2">
      <c r="A13" s="342">
        <v>8</v>
      </c>
      <c r="B13" s="219" t="s">
        <v>353</v>
      </c>
      <c r="C13" s="219"/>
      <c r="D13" s="219"/>
      <c r="E13" s="350"/>
      <c r="F13" s="351"/>
      <c r="G13" s="220"/>
      <c r="H13" s="220"/>
      <c r="I13" s="350"/>
      <c r="J13" s="350"/>
      <c r="K13" s="344"/>
    </row>
    <row r="14" spans="1:16" x14ac:dyDescent="0.2">
      <c r="A14" s="342">
        <v>9</v>
      </c>
      <c r="B14" s="219"/>
      <c r="C14" s="219"/>
      <c r="D14" s="219"/>
      <c r="E14" s="350"/>
      <c r="F14" s="220"/>
      <c r="G14" s="220"/>
      <c r="H14" s="220"/>
      <c r="I14" s="350"/>
      <c r="J14" s="350"/>
      <c r="K14" s="348"/>
    </row>
    <row r="15" spans="1:16" x14ac:dyDescent="0.2">
      <c r="A15" s="342">
        <v>10</v>
      </c>
      <c r="B15" s="224" t="s">
        <v>362</v>
      </c>
      <c r="C15" s="219"/>
      <c r="D15" s="219"/>
      <c r="E15" s="358"/>
      <c r="F15" s="361"/>
      <c r="G15" s="361"/>
      <c r="H15" s="362"/>
      <c r="I15" s="358"/>
      <c r="J15" s="360"/>
      <c r="K15" s="344"/>
    </row>
    <row r="16" spans="1:16" x14ac:dyDescent="0.2">
      <c r="A16" s="342">
        <v>11</v>
      </c>
      <c r="B16" s="219" t="s">
        <v>352</v>
      </c>
      <c r="C16" s="345">
        <v>192</v>
      </c>
      <c r="D16" s="345"/>
      <c r="E16" s="164">
        <v>35</v>
      </c>
      <c r="F16" s="351">
        <v>6720</v>
      </c>
      <c r="G16" s="393">
        <v>14730.95482924128</v>
      </c>
      <c r="H16" s="394">
        <v>21450.95482924128</v>
      </c>
      <c r="I16" s="395">
        <v>111.723723068965</v>
      </c>
      <c r="J16" s="395">
        <v>76.723723068965</v>
      </c>
      <c r="K16" s="346">
        <v>2.1921063733990001</v>
      </c>
      <c r="M16" s="348"/>
      <c r="O16" s="354"/>
    </row>
    <row r="17" spans="1:13" x14ac:dyDescent="0.2">
      <c r="A17" s="342">
        <v>12</v>
      </c>
      <c r="B17" s="219" t="s">
        <v>353</v>
      </c>
      <c r="C17" s="219"/>
      <c r="D17" s="219"/>
      <c r="E17" s="350"/>
      <c r="F17" s="351"/>
      <c r="G17" s="220"/>
      <c r="H17" s="220"/>
      <c r="I17" s="350"/>
      <c r="J17" s="350"/>
      <c r="K17" s="344"/>
    </row>
    <row r="18" spans="1:13" x14ac:dyDescent="0.2">
      <c r="A18" s="342">
        <v>13</v>
      </c>
      <c r="B18" s="219"/>
      <c r="C18" s="219"/>
      <c r="D18" s="219"/>
      <c r="E18" s="350"/>
      <c r="F18" s="220"/>
      <c r="G18" s="220"/>
      <c r="H18" s="220"/>
      <c r="I18" s="350"/>
      <c r="J18" s="350"/>
      <c r="K18" s="348"/>
    </row>
    <row r="19" spans="1:13" x14ac:dyDescent="0.2">
      <c r="A19" s="342">
        <v>14</v>
      </c>
      <c r="B19" s="224" t="s">
        <v>363</v>
      </c>
      <c r="C19" s="219"/>
      <c r="D19" s="219"/>
      <c r="E19" s="358"/>
      <c r="F19" s="361"/>
      <c r="G19" s="361"/>
      <c r="H19" s="362"/>
      <c r="I19" s="358"/>
      <c r="J19" s="360"/>
      <c r="K19" s="344"/>
    </row>
    <row r="20" spans="1:13" x14ac:dyDescent="0.2">
      <c r="A20" s="342">
        <v>15</v>
      </c>
      <c r="B20" s="219" t="s">
        <v>352</v>
      </c>
      <c r="C20" s="345">
        <v>240</v>
      </c>
      <c r="D20" s="345"/>
      <c r="E20" s="164">
        <v>60</v>
      </c>
      <c r="F20" s="351">
        <v>14400</v>
      </c>
      <c r="G20" s="393">
        <v>12413.6935365516</v>
      </c>
      <c r="H20" s="394">
        <v>26813.6935365516</v>
      </c>
      <c r="I20" s="395">
        <v>111.723723068965</v>
      </c>
      <c r="J20" s="395">
        <v>51.723723068965</v>
      </c>
      <c r="K20" s="346">
        <v>0.8620620511494167</v>
      </c>
      <c r="M20" s="348"/>
    </row>
    <row r="21" spans="1:13" x14ac:dyDescent="0.2">
      <c r="A21" s="342">
        <v>16</v>
      </c>
      <c r="B21" s="219" t="s">
        <v>353</v>
      </c>
      <c r="C21" s="219"/>
      <c r="D21" s="219"/>
      <c r="E21" s="350"/>
      <c r="F21" s="351"/>
      <c r="G21" s="220"/>
      <c r="H21" s="220"/>
      <c r="I21" s="350"/>
      <c r="J21" s="350"/>
      <c r="K21" s="344"/>
    </row>
    <row r="22" spans="1:13" x14ac:dyDescent="0.2">
      <c r="A22" s="342">
        <v>17</v>
      </c>
      <c r="B22" s="219"/>
      <c r="C22" s="219"/>
      <c r="D22" s="219"/>
      <c r="E22" s="350"/>
      <c r="F22" s="220"/>
      <c r="G22" s="220"/>
      <c r="H22" s="220"/>
      <c r="I22" s="350"/>
      <c r="J22" s="350"/>
      <c r="K22" s="348"/>
    </row>
    <row r="23" spans="1:13" x14ac:dyDescent="0.2">
      <c r="A23" s="342">
        <v>18</v>
      </c>
      <c r="B23" s="224" t="s">
        <v>364</v>
      </c>
      <c r="C23" s="219"/>
      <c r="D23" s="219"/>
      <c r="E23" s="358"/>
      <c r="F23" s="361"/>
      <c r="G23" s="361"/>
      <c r="H23" s="362"/>
      <c r="I23" s="358"/>
      <c r="J23" s="360"/>
    </row>
    <row r="24" spans="1:13" x14ac:dyDescent="0.2">
      <c r="A24" s="342">
        <v>19</v>
      </c>
      <c r="B24" s="219" t="s">
        <v>352</v>
      </c>
      <c r="C24" s="345">
        <v>1164.0965198011313</v>
      </c>
      <c r="D24" s="345"/>
      <c r="E24" s="164">
        <v>58.33</v>
      </c>
      <c r="F24" s="351">
        <v>67901.749999999985</v>
      </c>
      <c r="G24" s="393">
        <v>29645.328730848574</v>
      </c>
      <c r="H24" s="394">
        <v>97547.07873084856</v>
      </c>
      <c r="I24" s="395">
        <v>83.796383780541703</v>
      </c>
      <c r="J24" s="395">
        <v>25.466383780541705</v>
      </c>
      <c r="K24" s="346">
        <v>0.43659152718226824</v>
      </c>
      <c r="M24" s="348"/>
    </row>
    <row r="25" spans="1:13" x14ac:dyDescent="0.2">
      <c r="A25" s="342">
        <v>20</v>
      </c>
      <c r="B25" s="219" t="s">
        <v>353</v>
      </c>
      <c r="C25" s="219"/>
      <c r="D25" s="219"/>
      <c r="E25" s="350"/>
      <c r="F25" s="351"/>
      <c r="G25" s="220"/>
      <c r="H25" s="220"/>
      <c r="I25" s="350"/>
      <c r="J25" s="350"/>
      <c r="K25" s="344"/>
    </row>
    <row r="26" spans="1:13" x14ac:dyDescent="0.2">
      <c r="A26" s="342">
        <v>21</v>
      </c>
      <c r="B26" s="219"/>
      <c r="C26" s="219"/>
      <c r="D26" s="219"/>
      <c r="E26" s="350"/>
      <c r="F26" s="220"/>
      <c r="G26" s="220"/>
      <c r="H26" s="220"/>
      <c r="I26" s="350"/>
      <c r="J26" s="350"/>
      <c r="K26" s="348"/>
    </row>
    <row r="27" spans="1:13" x14ac:dyDescent="0.2">
      <c r="A27" s="342">
        <v>22</v>
      </c>
      <c r="B27" s="224" t="s">
        <v>365</v>
      </c>
      <c r="C27" s="219"/>
      <c r="D27" s="219"/>
      <c r="E27" s="358"/>
      <c r="F27" s="361"/>
      <c r="G27" s="361"/>
      <c r="H27" s="362"/>
      <c r="I27" s="358"/>
      <c r="J27" s="360"/>
    </row>
    <row r="28" spans="1:13" x14ac:dyDescent="0.2">
      <c r="A28" s="342">
        <v>23</v>
      </c>
      <c r="B28" s="219" t="s">
        <v>352</v>
      </c>
      <c r="C28" s="345">
        <v>12</v>
      </c>
      <c r="D28" s="345"/>
      <c r="E28" s="164">
        <v>197.43</v>
      </c>
      <c r="F28" s="351">
        <v>2369.16</v>
      </c>
      <c r="G28" s="393">
        <v>982.55169206895016</v>
      </c>
      <c r="H28" s="394">
        <v>3351.71169206895</v>
      </c>
      <c r="I28" s="395">
        <v>279.3093076724125</v>
      </c>
      <c r="J28" s="395">
        <v>81.879307672412494</v>
      </c>
      <c r="K28" s="346">
        <v>0.41472576443505288</v>
      </c>
      <c r="M28" s="348"/>
    </row>
    <row r="29" spans="1:13" x14ac:dyDescent="0.2">
      <c r="A29" s="342">
        <v>24</v>
      </c>
      <c r="B29" s="219" t="s">
        <v>353</v>
      </c>
      <c r="C29" s="219"/>
      <c r="D29" s="219"/>
      <c r="E29" s="350"/>
      <c r="F29" s="351"/>
      <c r="G29" s="220"/>
      <c r="H29" s="220"/>
      <c r="I29" s="350"/>
      <c r="J29" s="350"/>
      <c r="K29" s="344"/>
    </row>
    <row r="30" spans="1:13" x14ac:dyDescent="0.2">
      <c r="A30" s="342">
        <v>25</v>
      </c>
      <c r="B30" s="219"/>
      <c r="C30" s="219"/>
      <c r="D30" s="219"/>
      <c r="E30" s="350"/>
      <c r="F30" s="220"/>
      <c r="G30" s="220"/>
      <c r="H30" s="220"/>
      <c r="I30" s="350"/>
      <c r="J30" s="350"/>
      <c r="K30" s="348"/>
    </row>
    <row r="31" spans="1:13" x14ac:dyDescent="0.2">
      <c r="A31" s="342">
        <v>26</v>
      </c>
      <c r="B31" s="224" t="s">
        <v>366</v>
      </c>
      <c r="C31" s="219"/>
      <c r="D31" s="219"/>
      <c r="E31" s="358"/>
      <c r="F31" s="361"/>
      <c r="G31" s="361"/>
      <c r="H31" s="362"/>
      <c r="I31" s="358"/>
      <c r="J31" s="360"/>
    </row>
    <row r="32" spans="1:13" x14ac:dyDescent="0.2">
      <c r="A32" s="342">
        <v>27</v>
      </c>
      <c r="B32" s="219" t="s">
        <v>352</v>
      </c>
      <c r="C32" s="345">
        <v>420.00029418021694</v>
      </c>
      <c r="D32" s="345"/>
      <c r="E32" s="164">
        <v>197.43</v>
      </c>
      <c r="F32" s="351">
        <v>82920.658080000227</v>
      </c>
      <c r="G32" s="352">
        <v>34389.333309685753</v>
      </c>
      <c r="H32" s="353">
        <v>117309.99138968598</v>
      </c>
      <c r="I32" s="349">
        <v>279.3093076724125</v>
      </c>
      <c r="J32" s="349">
        <v>81.879307672412494</v>
      </c>
      <c r="K32" s="346">
        <v>0.41472576443505288</v>
      </c>
      <c r="M32" s="348"/>
    </row>
    <row r="33" spans="1:11" x14ac:dyDescent="0.2">
      <c r="A33" s="342">
        <v>28</v>
      </c>
      <c r="B33" s="219" t="s">
        <v>353</v>
      </c>
      <c r="D33" s="355">
        <v>36489.340333333334</v>
      </c>
      <c r="E33" s="164">
        <v>11.67</v>
      </c>
      <c r="F33" s="351">
        <v>425830.60168999998</v>
      </c>
      <c r="G33" s="352">
        <v>1571802.4714031864</v>
      </c>
      <c r="H33" s="353">
        <v>1997633.0730931864</v>
      </c>
      <c r="I33" s="349">
        <v>54.745661468380426</v>
      </c>
      <c r="J33" s="349">
        <v>43.075661468380424</v>
      </c>
      <c r="K33" s="346">
        <v>3.6911449415921531</v>
      </c>
    </row>
    <row r="34" spans="1:11" x14ac:dyDescent="0.2">
      <c r="A34" s="342">
        <v>29</v>
      </c>
      <c r="B34" s="219"/>
      <c r="C34" s="219"/>
      <c r="D34" s="219"/>
      <c r="E34" s="350"/>
      <c r="F34" s="220"/>
      <c r="G34" s="220"/>
      <c r="H34" s="220"/>
      <c r="I34" s="350"/>
      <c r="J34" s="350"/>
      <c r="K34" s="348"/>
    </row>
    <row r="35" spans="1:11" x14ac:dyDescent="0.2">
      <c r="A35" s="342">
        <v>30</v>
      </c>
      <c r="B35" s="22" t="s">
        <v>367</v>
      </c>
      <c r="C35" s="226">
        <v>29088.161363292871</v>
      </c>
      <c r="D35" s="356">
        <v>36489.340333333334</v>
      </c>
      <c r="E35" s="359"/>
      <c r="F35" s="362">
        <v>2697918.7897699573</v>
      </c>
      <c r="G35" s="396">
        <v>2589438.8714372232</v>
      </c>
      <c r="H35" s="396">
        <v>5287357.6612071805</v>
      </c>
      <c r="I35" s="350"/>
      <c r="J35" s="350"/>
    </row>
    <row r="36" spans="1:11" x14ac:dyDescent="0.2">
      <c r="A36" s="342">
        <v>31</v>
      </c>
      <c r="B36" s="22"/>
      <c r="C36" s="226"/>
      <c r="D36" s="356"/>
      <c r="E36" s="359"/>
      <c r="F36" s="362"/>
      <c r="G36" s="362"/>
      <c r="H36" s="362"/>
      <c r="I36" s="350"/>
      <c r="J36" s="350"/>
    </row>
    <row r="37" spans="1:11" x14ac:dyDescent="0.2">
      <c r="A37" s="342">
        <v>32</v>
      </c>
      <c r="B37" s="22" t="s">
        <v>355</v>
      </c>
      <c r="C37" s="226"/>
      <c r="D37" s="356"/>
      <c r="E37" s="359"/>
      <c r="F37" s="362">
        <v>14244</v>
      </c>
      <c r="G37" s="396">
        <v>44542</v>
      </c>
      <c r="H37" s="396">
        <v>58786</v>
      </c>
      <c r="I37" s="350"/>
      <c r="J37" s="350"/>
    </row>
    <row r="38" spans="1:11" x14ac:dyDescent="0.2">
      <c r="A38" s="342">
        <v>33</v>
      </c>
      <c r="B38" s="22" t="s">
        <v>356</v>
      </c>
      <c r="C38" s="226"/>
      <c r="D38" s="356"/>
      <c r="E38" s="359"/>
      <c r="F38" s="362">
        <v>0</v>
      </c>
      <c r="G38" s="362">
        <v>0</v>
      </c>
      <c r="H38" s="362">
        <v>0</v>
      </c>
      <c r="I38" s="350"/>
      <c r="J38" s="350"/>
    </row>
    <row r="39" spans="1:11" x14ac:dyDescent="0.2">
      <c r="A39" s="342">
        <v>34</v>
      </c>
      <c r="B39" s="22" t="s">
        <v>368</v>
      </c>
      <c r="C39" s="226"/>
      <c r="D39" s="356"/>
      <c r="E39" s="359"/>
      <c r="F39" s="362">
        <v>2712162.7897699573</v>
      </c>
      <c r="G39" s="396">
        <v>2633980.8714372232</v>
      </c>
      <c r="H39" s="396">
        <v>5346143.6612071805</v>
      </c>
      <c r="I39" s="350"/>
      <c r="J39" s="350"/>
    </row>
    <row r="40" spans="1:11" x14ac:dyDescent="0.2">
      <c r="A40" s="342"/>
      <c r="C40" s="344"/>
      <c r="D40" s="184"/>
      <c r="E40" s="350"/>
      <c r="F40" s="220"/>
      <c r="G40" s="220"/>
      <c r="H40" s="220"/>
      <c r="I40" s="350"/>
      <c r="J40" s="350"/>
    </row>
    <row r="41" spans="1:11" x14ac:dyDescent="0.2">
      <c r="E41" s="348"/>
      <c r="F41" s="348"/>
      <c r="G41" s="348"/>
      <c r="H41" s="357"/>
    </row>
    <row r="42" spans="1:11" x14ac:dyDescent="0.2">
      <c r="F42" s="348"/>
      <c r="G42" s="347"/>
    </row>
  </sheetData>
  <mergeCells count="4">
    <mergeCell ref="B1:K1"/>
    <mergeCell ref="B2:K2"/>
    <mergeCell ref="B3:K3"/>
    <mergeCell ref="B4:E4"/>
  </mergeCells>
  <pageMargins left="0.7" right="0.7" top="0.75" bottom="0.75" header="0.3" footer="0.3"/>
  <pageSetup scale="6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4CA63-2AA3-45EF-9AD3-3D9BEF87AE41}">
  <sheetPr>
    <pageSetUpPr fitToPage="1"/>
  </sheetPr>
  <dimension ref="A1:L37"/>
  <sheetViews>
    <sheetView workbookViewId="0">
      <selection activeCell="B38" sqref="B38"/>
    </sheetView>
  </sheetViews>
  <sheetFormatPr defaultColWidth="9.42578125" defaultRowHeight="12.75" x14ac:dyDescent="0.2"/>
  <cols>
    <col min="1" max="1" width="9.42578125" style="11"/>
    <col min="2" max="2" width="8.42578125" style="20" customWidth="1"/>
    <col min="3" max="3" width="37.42578125" style="11" customWidth="1"/>
    <col min="4" max="8" width="15.42578125" style="11" customWidth="1"/>
    <col min="9" max="9" width="17" style="11" customWidth="1"/>
    <col min="10" max="10" width="9.42578125" style="11"/>
    <col min="11" max="11" width="10.42578125" style="11" bestFit="1" customWidth="1"/>
    <col min="12" max="12" width="12.5703125" style="11" bestFit="1" customWidth="1"/>
    <col min="13" max="16384" width="9.42578125" style="11"/>
  </cols>
  <sheetData>
    <row r="1" spans="1:12" x14ac:dyDescent="0.2">
      <c r="B1" s="403" t="s">
        <v>1</v>
      </c>
      <c r="C1" s="403"/>
      <c r="D1" s="403"/>
      <c r="E1" s="403"/>
      <c r="F1" s="403"/>
      <c r="G1" s="403"/>
      <c r="H1" s="403"/>
      <c r="I1" s="403"/>
    </row>
    <row r="2" spans="1:12" x14ac:dyDescent="0.2">
      <c r="B2" s="403" t="s">
        <v>2</v>
      </c>
      <c r="C2" s="403"/>
      <c r="D2" s="403"/>
      <c r="E2" s="403"/>
      <c r="F2" s="403"/>
      <c r="G2" s="403"/>
      <c r="H2" s="403"/>
      <c r="I2" s="403"/>
    </row>
    <row r="3" spans="1:12" x14ac:dyDescent="0.2">
      <c r="B3" s="403" t="s">
        <v>369</v>
      </c>
      <c r="C3" s="403"/>
      <c r="D3" s="403"/>
      <c r="E3" s="403"/>
      <c r="F3" s="403"/>
      <c r="G3" s="403"/>
      <c r="H3" s="403"/>
      <c r="I3" s="403"/>
    </row>
    <row r="4" spans="1:12" ht="15" x14ac:dyDescent="0.25">
      <c r="A4"/>
      <c r="B4" s="405"/>
      <c r="C4" s="405"/>
      <c r="D4" s="81"/>
      <c r="E4" s="81"/>
      <c r="F4" s="81"/>
      <c r="G4" s="81"/>
      <c r="H4" s="81"/>
      <c r="I4" s="81"/>
    </row>
    <row r="5" spans="1:12" ht="15" x14ac:dyDescent="0.25">
      <c r="A5"/>
      <c r="B5" s="167" t="s">
        <v>36</v>
      </c>
      <c r="C5" s="167"/>
      <c r="D5" s="169">
        <v>46022</v>
      </c>
      <c r="E5" s="169">
        <v>46387</v>
      </c>
      <c r="F5" s="169">
        <v>46752</v>
      </c>
      <c r="G5" s="169">
        <v>47118</v>
      </c>
      <c r="H5" s="170">
        <v>46112</v>
      </c>
      <c r="I5" s="169">
        <v>46599</v>
      </c>
    </row>
    <row r="6" spans="1:12" s="19" customFormat="1" x14ac:dyDescent="0.25">
      <c r="B6" s="27" t="s">
        <v>37</v>
      </c>
      <c r="C6" s="27" t="s">
        <v>5</v>
      </c>
      <c r="D6" s="27" t="s">
        <v>370</v>
      </c>
      <c r="E6" s="27" t="s">
        <v>370</v>
      </c>
      <c r="F6" s="27" t="s">
        <v>370</v>
      </c>
      <c r="G6" s="27" t="s">
        <v>370</v>
      </c>
      <c r="H6" s="171" t="s">
        <v>371</v>
      </c>
      <c r="I6" s="27" t="s">
        <v>286</v>
      </c>
    </row>
    <row r="7" spans="1:12" x14ac:dyDescent="0.2">
      <c r="B7" s="29" t="s">
        <v>81</v>
      </c>
      <c r="C7" s="29" t="s">
        <v>82</v>
      </c>
      <c r="D7" s="38" t="s">
        <v>84</v>
      </c>
      <c r="E7" s="38" t="s">
        <v>372</v>
      </c>
      <c r="F7" s="38" t="s">
        <v>373</v>
      </c>
      <c r="G7" s="38" t="s">
        <v>374</v>
      </c>
      <c r="H7" s="80" t="s">
        <v>375</v>
      </c>
      <c r="I7" s="38" t="s">
        <v>376</v>
      </c>
    </row>
    <row r="8" spans="1:12" x14ac:dyDescent="0.2">
      <c r="B8" s="20">
        <v>1</v>
      </c>
      <c r="H8" s="83"/>
    </row>
    <row r="9" spans="1:12" x14ac:dyDescent="0.2">
      <c r="B9" s="20">
        <v>2</v>
      </c>
      <c r="C9" s="22" t="s">
        <v>377</v>
      </c>
      <c r="D9" s="263">
        <v>9701235.1029255614</v>
      </c>
      <c r="E9" s="263">
        <v>11749164.417706694</v>
      </c>
      <c r="F9" s="263">
        <v>12067157.493544465</v>
      </c>
      <c r="G9" s="263">
        <v>12161707.753333598</v>
      </c>
      <c r="H9" s="275">
        <v>11778288.493285552</v>
      </c>
      <c r="I9" s="263">
        <v>11807818.361729456</v>
      </c>
      <c r="L9" s="73"/>
    </row>
    <row r="10" spans="1:12" x14ac:dyDescent="0.2">
      <c r="B10" s="20">
        <v>3</v>
      </c>
      <c r="C10" s="22"/>
      <c r="D10" s="12"/>
      <c r="E10" s="12"/>
      <c r="F10" s="12"/>
      <c r="G10" s="12"/>
      <c r="H10" s="78"/>
      <c r="I10" s="12"/>
    </row>
    <row r="11" spans="1:12" x14ac:dyDescent="0.2">
      <c r="B11" s="20">
        <v>4</v>
      </c>
      <c r="C11" s="22" t="s">
        <v>378</v>
      </c>
      <c r="D11" s="263">
        <v>-1072664.0465959164</v>
      </c>
      <c r="E11" s="263">
        <v>-1192532.9179151859</v>
      </c>
      <c r="F11" s="263">
        <v>-1154064.9150276838</v>
      </c>
      <c r="G11" s="263">
        <v>-905184.94089567591</v>
      </c>
      <c r="H11" s="275">
        <v>-1003755.5330467829</v>
      </c>
      <c r="I11" s="263">
        <v>-1319423.0793884927</v>
      </c>
    </row>
    <row r="12" spans="1:12" x14ac:dyDescent="0.2">
      <c r="B12" s="20">
        <v>5</v>
      </c>
      <c r="C12" s="22"/>
      <c r="H12" s="83"/>
    </row>
    <row r="13" spans="1:12" x14ac:dyDescent="0.2">
      <c r="B13" s="20">
        <v>6</v>
      </c>
      <c r="C13" s="22" t="s">
        <v>379</v>
      </c>
      <c r="D13" s="289">
        <v>-0.11056984344936012</v>
      </c>
      <c r="E13" s="289">
        <v>-0.10149938119156519</v>
      </c>
      <c r="F13" s="289">
        <v>-9.5636848665070537E-2</v>
      </c>
      <c r="G13" s="289">
        <v>-7.4429098219989637E-2</v>
      </c>
      <c r="H13" s="290">
        <v>-8.5220830990766938E-2</v>
      </c>
      <c r="I13" s="289">
        <v>-0.11174147831278468</v>
      </c>
    </row>
    <row r="14" spans="1:12" x14ac:dyDescent="0.2">
      <c r="B14" s="20">
        <v>7</v>
      </c>
      <c r="C14" s="22"/>
      <c r="H14" s="83"/>
    </row>
    <row r="15" spans="1:12" x14ac:dyDescent="0.2">
      <c r="B15" s="20">
        <v>8</v>
      </c>
      <c r="C15" s="22" t="s">
        <v>380</v>
      </c>
      <c r="D15" s="291">
        <v>9.9720196928238469E-2</v>
      </c>
      <c r="E15" s="48">
        <v>9.7417622148896987E-2</v>
      </c>
      <c r="F15" s="48">
        <v>9.7883110909395887E-2</v>
      </c>
      <c r="G15" s="291">
        <v>9.8582242298987932E-2</v>
      </c>
      <c r="H15" s="105">
        <v>9.7282743730307042E-2</v>
      </c>
      <c r="I15" s="48">
        <v>9.7700243122913116E-2</v>
      </c>
    </row>
    <row r="16" spans="1:12" x14ac:dyDescent="0.2">
      <c r="B16" s="20">
        <v>9</v>
      </c>
      <c r="C16" s="22"/>
      <c r="F16" s="172"/>
      <c r="G16" s="172"/>
      <c r="H16" s="83"/>
    </row>
    <row r="17" spans="2:12" x14ac:dyDescent="0.2">
      <c r="B17" s="20">
        <v>10</v>
      </c>
      <c r="C17" s="22" t="s">
        <v>381</v>
      </c>
      <c r="D17" s="263">
        <v>967409.07491087681</v>
      </c>
      <c r="E17" s="263">
        <v>1144575.6598094162</v>
      </c>
      <c r="F17" s="263">
        <v>1181170.9153017607</v>
      </c>
      <c r="G17" s="263">
        <v>1198928.4205086129</v>
      </c>
      <c r="H17" s="275">
        <v>1145824.2210739225</v>
      </c>
      <c r="I17" s="263">
        <v>1153626.7246921656</v>
      </c>
    </row>
    <row r="18" spans="2:12" x14ac:dyDescent="0.2">
      <c r="B18" s="20">
        <v>11</v>
      </c>
      <c r="C18" s="22"/>
      <c r="G18" s="173"/>
      <c r="H18" s="83"/>
    </row>
    <row r="19" spans="2:12" x14ac:dyDescent="0.2">
      <c r="B19" s="20">
        <v>12</v>
      </c>
      <c r="C19" s="22" t="s">
        <v>382</v>
      </c>
      <c r="D19" s="289">
        <v>6.7591192127324271E-2</v>
      </c>
      <c r="E19" s="289">
        <v>5.7484425745300778E-2</v>
      </c>
      <c r="F19" s="289">
        <v>5.8889277121740378E-2</v>
      </c>
      <c r="G19" s="289">
        <v>6.1166294391783962E-2</v>
      </c>
      <c r="H19" s="290">
        <v>5.6970063577204744E-2</v>
      </c>
      <c r="I19" s="47">
        <v>5.8372877920055855E-2</v>
      </c>
    </row>
    <row r="20" spans="2:12" x14ac:dyDescent="0.2">
      <c r="B20" s="20">
        <v>13</v>
      </c>
      <c r="C20" s="22"/>
      <c r="H20" s="83"/>
    </row>
    <row r="21" spans="2:12" x14ac:dyDescent="0.2">
      <c r="B21" s="20">
        <v>14</v>
      </c>
      <c r="C21" s="22" t="s">
        <v>383</v>
      </c>
      <c r="D21" s="263">
        <v>2040073.1215067932</v>
      </c>
      <c r="E21" s="263">
        <v>2337108.5777246021</v>
      </c>
      <c r="F21" s="263">
        <v>2335235.8303294443</v>
      </c>
      <c r="G21" s="263">
        <v>2104113.3614042886</v>
      </c>
      <c r="H21" s="275">
        <v>2149579.7541207056</v>
      </c>
      <c r="I21" s="263">
        <v>2473049.8040806586</v>
      </c>
    </row>
    <row r="22" spans="2:12" x14ac:dyDescent="0.2">
      <c r="B22" s="20">
        <v>15</v>
      </c>
      <c r="C22" s="22"/>
      <c r="D22" s="12"/>
      <c r="E22" s="12"/>
      <c r="F22" s="12"/>
      <c r="G22" s="12"/>
      <c r="H22" s="78"/>
      <c r="I22" s="12"/>
    </row>
    <row r="23" spans="2:12" x14ac:dyDescent="0.2">
      <c r="B23" s="20">
        <v>16</v>
      </c>
      <c r="C23" s="22" t="s">
        <v>384</v>
      </c>
      <c r="D23" s="263">
        <v>655718.04571418406</v>
      </c>
      <c r="E23" s="263">
        <v>675393.96953899052</v>
      </c>
      <c r="F23" s="263">
        <v>710626.18170902599</v>
      </c>
      <c r="G23" s="263">
        <v>743886.59674724436</v>
      </c>
      <c r="H23" s="275">
        <v>671009.84429313696</v>
      </c>
      <c r="I23" s="263">
        <v>689256.33973142749</v>
      </c>
      <c r="L23" s="12"/>
    </row>
    <row r="24" spans="2:12" x14ac:dyDescent="0.2">
      <c r="B24" s="20">
        <v>17</v>
      </c>
      <c r="C24" s="22"/>
      <c r="H24" s="83"/>
    </row>
    <row r="25" spans="2:12" x14ac:dyDescent="0.2">
      <c r="B25" s="20">
        <v>18</v>
      </c>
      <c r="C25" s="22" t="s">
        <v>385</v>
      </c>
      <c r="D25" s="52">
        <v>1.0117361392148929</v>
      </c>
      <c r="E25" s="52">
        <v>1.0117361392148929</v>
      </c>
      <c r="F25" s="52">
        <v>1.0117361392148929</v>
      </c>
      <c r="G25" s="52">
        <v>1.0117361392148929</v>
      </c>
      <c r="H25" s="108">
        <v>1.0117361392148929</v>
      </c>
      <c r="I25" s="52">
        <v>1.0117361392148929</v>
      </c>
    </row>
    <row r="26" spans="2:12" x14ac:dyDescent="0.2">
      <c r="B26" s="20">
        <v>19</v>
      </c>
      <c r="C26" s="22" t="s">
        <v>386</v>
      </c>
      <c r="D26" s="52">
        <v>1.3481976619556149</v>
      </c>
      <c r="E26" s="52">
        <v>1.3481976619556149</v>
      </c>
      <c r="F26" s="52">
        <v>1.3481976619556149</v>
      </c>
      <c r="G26" s="52">
        <v>1.3481976619556149</v>
      </c>
      <c r="H26" s="108">
        <v>1.3481976619556149</v>
      </c>
      <c r="I26" s="52">
        <v>1.3481976619556149</v>
      </c>
    </row>
    <row r="27" spans="2:12" x14ac:dyDescent="0.2">
      <c r="B27" s="20">
        <v>20</v>
      </c>
      <c r="C27" s="22"/>
      <c r="H27" s="83"/>
    </row>
    <row r="28" spans="2:12" x14ac:dyDescent="0.2">
      <c r="B28" s="20">
        <v>21</v>
      </c>
      <c r="C28" s="22" t="s">
        <v>387</v>
      </c>
      <c r="D28" s="263">
        <v>2284639.5958189229</v>
      </c>
      <c r="E28" s="263">
        <v>2591781.2927940879</v>
      </c>
      <c r="F28" s="263">
        <v>2601740.8503310406</v>
      </c>
      <c r="G28" s="263">
        <v>2379096.7458256371</v>
      </c>
      <c r="H28" s="275">
        <v>2400576.515353465</v>
      </c>
      <c r="I28" s="263">
        <v>2733982.0984914452</v>
      </c>
    </row>
    <row r="29" spans="2:12" x14ac:dyDescent="0.2">
      <c r="B29" s="20">
        <v>22</v>
      </c>
      <c r="C29" s="22"/>
      <c r="D29" s="12"/>
      <c r="E29" s="12"/>
      <c r="F29" s="12"/>
      <c r="G29" s="12"/>
      <c r="H29" s="78"/>
      <c r="I29" s="12"/>
    </row>
    <row r="30" spans="2:12" x14ac:dyDescent="0.2">
      <c r="B30" s="20">
        <v>23</v>
      </c>
      <c r="C30" s="22" t="s">
        <v>388</v>
      </c>
      <c r="D30" s="50">
        <v>3023671.30200999</v>
      </c>
      <c r="E30" s="50">
        <v>2973539.5797699573</v>
      </c>
      <c r="F30" s="50">
        <v>2973539.5797699573</v>
      </c>
      <c r="G30" s="50">
        <v>2973539.5797699573</v>
      </c>
      <c r="H30" s="103">
        <v>3019707.8226285214</v>
      </c>
      <c r="I30" s="50">
        <v>2973539.5797699573</v>
      </c>
      <c r="J30" s="12"/>
      <c r="K30" s="12"/>
    </row>
    <row r="31" spans="2:12" x14ac:dyDescent="0.2">
      <c r="B31" s="20">
        <v>24</v>
      </c>
      <c r="C31" s="22"/>
      <c r="D31" s="12"/>
      <c r="E31" s="12"/>
      <c r="F31" s="12"/>
      <c r="G31" s="12"/>
      <c r="H31" s="78"/>
      <c r="I31" s="12"/>
    </row>
    <row r="32" spans="2:12" x14ac:dyDescent="0.2">
      <c r="B32" s="20">
        <v>25</v>
      </c>
      <c r="C32" s="22" t="s">
        <v>389</v>
      </c>
      <c r="D32" s="263">
        <v>5308310.8978289124</v>
      </c>
      <c r="E32" s="263">
        <v>5565320.8725640457</v>
      </c>
      <c r="F32" s="263">
        <v>5575280.4301009979</v>
      </c>
      <c r="G32" s="263">
        <v>5352636.3255955949</v>
      </c>
      <c r="H32" s="275">
        <v>5420284.3379819859</v>
      </c>
      <c r="I32" s="263">
        <v>5707521.678261403</v>
      </c>
      <c r="K32" s="12"/>
      <c r="L32" s="12"/>
    </row>
    <row r="33" spans="2:9" x14ac:dyDescent="0.2">
      <c r="B33" s="20">
        <v>26</v>
      </c>
      <c r="C33" s="22"/>
    </row>
    <row r="34" spans="2:9" x14ac:dyDescent="0.2">
      <c r="H34" s="12"/>
    </row>
    <row r="36" spans="2:9" x14ac:dyDescent="0.2">
      <c r="D36" s="12"/>
      <c r="E36" s="12"/>
      <c r="F36" s="12"/>
      <c r="G36" s="12"/>
      <c r="H36" s="12"/>
      <c r="I36" s="12"/>
    </row>
    <row r="37" spans="2:9" x14ac:dyDescent="0.2">
      <c r="I37" s="12"/>
    </row>
  </sheetData>
  <mergeCells count="4">
    <mergeCell ref="B4:C4"/>
    <mergeCell ref="B1:I1"/>
    <mergeCell ref="B2:I2"/>
    <mergeCell ref="B3:I3"/>
  </mergeCells>
  <pageMargins left="0.7" right="0.7" top="0.75" bottom="0.75" header="0.3" footer="0.3"/>
  <pageSetup scale="8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195A8-3F41-44BB-A2EC-8AC5CA9BC843}">
  <sheetPr>
    <pageSetUpPr fitToPage="1"/>
  </sheetPr>
  <dimension ref="A1:K33"/>
  <sheetViews>
    <sheetView workbookViewId="0">
      <selection activeCell="B38" sqref="B38"/>
    </sheetView>
  </sheetViews>
  <sheetFormatPr defaultColWidth="9.42578125" defaultRowHeight="12.75" x14ac:dyDescent="0.2"/>
  <cols>
    <col min="1" max="1" width="9.42578125" style="11"/>
    <col min="2" max="2" width="8.42578125" style="20" customWidth="1"/>
    <col min="3" max="3" width="37.42578125" style="11" customWidth="1"/>
    <col min="4" max="9" width="14.42578125" style="11" customWidth="1"/>
    <col min="10" max="16384" width="9.42578125" style="11"/>
  </cols>
  <sheetData>
    <row r="1" spans="1:9" x14ac:dyDescent="0.2">
      <c r="B1" s="403" t="s">
        <v>1</v>
      </c>
      <c r="C1" s="403"/>
      <c r="D1" s="403"/>
      <c r="E1" s="403"/>
      <c r="F1" s="403"/>
      <c r="G1" s="403"/>
      <c r="H1" s="403"/>
      <c r="I1" s="39" t="s">
        <v>390</v>
      </c>
    </row>
    <row r="2" spans="1:9" x14ac:dyDescent="0.2">
      <c r="B2" s="403" t="s">
        <v>2</v>
      </c>
      <c r="C2" s="403"/>
      <c r="D2" s="403"/>
      <c r="E2" s="403"/>
      <c r="F2" s="403"/>
      <c r="G2" s="403"/>
      <c r="H2" s="403"/>
      <c r="I2" s="22"/>
    </row>
    <row r="3" spans="1:9" x14ac:dyDescent="0.2">
      <c r="B3" s="403" t="s">
        <v>391</v>
      </c>
      <c r="C3" s="403"/>
      <c r="D3" s="403"/>
      <c r="E3" s="403"/>
      <c r="F3" s="403"/>
      <c r="G3" s="403"/>
      <c r="H3" s="403"/>
      <c r="I3" s="28"/>
    </row>
    <row r="4" spans="1:9" ht="15" x14ac:dyDescent="0.25">
      <c r="A4"/>
      <c r="B4" s="404"/>
      <c r="C4" s="404"/>
    </row>
    <row r="5" spans="1:9" ht="15" x14ac:dyDescent="0.25">
      <c r="A5"/>
      <c r="B5" s="94" t="s">
        <v>36</v>
      </c>
      <c r="C5" s="94"/>
      <c r="D5" s="91">
        <v>46022</v>
      </c>
      <c r="E5" s="91">
        <v>46387</v>
      </c>
      <c r="F5" s="91">
        <v>46752</v>
      </c>
      <c r="G5" s="91">
        <v>47118</v>
      </c>
      <c r="H5" s="170">
        <v>46112</v>
      </c>
      <c r="I5" s="91">
        <v>46599</v>
      </c>
    </row>
    <row r="6" spans="1:9" s="19" customFormat="1" x14ac:dyDescent="0.25">
      <c r="B6" s="27" t="s">
        <v>37</v>
      </c>
      <c r="C6" s="27" t="s">
        <v>5</v>
      </c>
      <c r="D6" s="27" t="s">
        <v>370</v>
      </c>
      <c r="E6" s="27" t="s">
        <v>370</v>
      </c>
      <c r="F6" s="27" t="s">
        <v>370</v>
      </c>
      <c r="G6" s="27" t="s">
        <v>370</v>
      </c>
      <c r="H6" s="171" t="s">
        <v>371</v>
      </c>
      <c r="I6" s="27" t="s">
        <v>286</v>
      </c>
    </row>
    <row r="7" spans="1:9" x14ac:dyDescent="0.2">
      <c r="B7" s="29" t="s">
        <v>81</v>
      </c>
      <c r="C7" s="29" t="s">
        <v>82</v>
      </c>
      <c r="D7" s="38" t="s">
        <v>83</v>
      </c>
      <c r="E7" s="38" t="s">
        <v>84</v>
      </c>
      <c r="F7" s="38" t="s">
        <v>372</v>
      </c>
      <c r="G7" s="38" t="s">
        <v>373</v>
      </c>
      <c r="H7" s="80" t="s">
        <v>374</v>
      </c>
      <c r="I7" s="38" t="s">
        <v>375</v>
      </c>
    </row>
    <row r="8" spans="1:9" x14ac:dyDescent="0.2">
      <c r="B8" s="20">
        <v>1</v>
      </c>
      <c r="H8" s="83"/>
    </row>
    <row r="9" spans="1:9" x14ac:dyDescent="0.2">
      <c r="B9" s="20">
        <v>2</v>
      </c>
      <c r="C9" s="22" t="s">
        <v>377</v>
      </c>
      <c r="D9" s="263">
        <v>986848.82722275844</v>
      </c>
      <c r="E9" s="263">
        <v>954412.09993381833</v>
      </c>
      <c r="F9" s="263">
        <v>927510.7717724567</v>
      </c>
      <c r="G9" s="263">
        <v>901495.84060619888</v>
      </c>
      <c r="H9" s="275">
        <v>973397.5569822836</v>
      </c>
      <c r="I9" s="263">
        <v>945861.69135294226</v>
      </c>
    </row>
    <row r="10" spans="1:9" x14ac:dyDescent="0.2">
      <c r="B10" s="20">
        <v>3</v>
      </c>
      <c r="C10" s="22"/>
      <c r="D10" s="50"/>
      <c r="E10" s="50"/>
      <c r="F10" s="50"/>
      <c r="G10" s="50"/>
      <c r="H10" s="103"/>
      <c r="I10" s="50"/>
    </row>
    <row r="11" spans="1:9" x14ac:dyDescent="0.2">
      <c r="B11" s="20">
        <v>4</v>
      </c>
      <c r="C11" s="22" t="s">
        <v>378</v>
      </c>
      <c r="D11" s="263">
        <v>-9022.8185186456103</v>
      </c>
      <c r="E11" s="263">
        <v>21147.444268525334</v>
      </c>
      <c r="F11" s="263">
        <v>11246.185643047249</v>
      </c>
      <c r="G11" s="263">
        <v>10610.098994096385</v>
      </c>
      <c r="H11" s="275">
        <v>10224.078842922041</v>
      </c>
      <c r="I11" s="263">
        <v>11931.15059583511</v>
      </c>
    </row>
    <row r="12" spans="1:9" x14ac:dyDescent="0.2">
      <c r="B12" s="20">
        <v>5</v>
      </c>
      <c r="C12" s="22"/>
      <c r="D12" s="174"/>
      <c r="E12" s="174"/>
      <c r="F12" s="174"/>
      <c r="G12" s="174"/>
      <c r="H12" s="175"/>
      <c r="I12" s="174"/>
    </row>
    <row r="13" spans="1:9" x14ac:dyDescent="0.2">
      <c r="B13" s="20">
        <v>6</v>
      </c>
      <c r="C13" s="22" t="s">
        <v>379</v>
      </c>
      <c r="D13" s="289">
        <v>-9.1430604868205576E-3</v>
      </c>
      <c r="E13" s="47">
        <v>2.2157560942481513E-2</v>
      </c>
      <c r="F13" s="47">
        <v>1.2125126721230403E-2</v>
      </c>
      <c r="G13" s="47">
        <v>1.1769437546114207E-2</v>
      </c>
      <c r="H13" s="290">
        <v>1.0503497537654212E-2</v>
      </c>
      <c r="I13" s="47">
        <v>1.2614054152852964E-2</v>
      </c>
    </row>
    <row r="14" spans="1:9" x14ac:dyDescent="0.2">
      <c r="B14" s="20">
        <v>7</v>
      </c>
      <c r="C14" s="22"/>
      <c r="D14" s="49"/>
      <c r="E14" s="49"/>
      <c r="F14" s="49"/>
      <c r="G14" s="49"/>
      <c r="H14" s="106"/>
      <c r="I14" s="49"/>
    </row>
    <row r="15" spans="1:9" x14ac:dyDescent="0.2">
      <c r="B15" s="20">
        <v>8</v>
      </c>
      <c r="C15" s="22" t="s">
        <v>380</v>
      </c>
      <c r="D15" s="291">
        <v>9.9720196928238469E-2</v>
      </c>
      <c r="E15" s="48">
        <v>9.7417622148896987E-2</v>
      </c>
      <c r="F15" s="48">
        <v>9.7883110909395887E-2</v>
      </c>
      <c r="G15" s="48">
        <v>9.8582242298987932E-2</v>
      </c>
      <c r="H15" s="105">
        <v>9.7282743730307042E-2</v>
      </c>
      <c r="I15" s="48">
        <v>9.7700243122913116E-2</v>
      </c>
    </row>
    <row r="16" spans="1:9" x14ac:dyDescent="0.2">
      <c r="B16" s="20">
        <v>9</v>
      </c>
      <c r="C16" s="22"/>
      <c r="D16" s="49"/>
      <c r="E16" s="49"/>
      <c r="F16" s="49"/>
      <c r="G16" s="49"/>
      <c r="H16" s="106"/>
      <c r="I16" s="49"/>
    </row>
    <row r="17" spans="2:11" x14ac:dyDescent="0.2">
      <c r="B17" s="20">
        <v>10</v>
      </c>
      <c r="C17" s="22" t="s">
        <v>381</v>
      </c>
      <c r="D17" s="263">
        <v>98408.759389054656</v>
      </c>
      <c r="E17" s="263">
        <v>92976.557325688031</v>
      </c>
      <c r="F17" s="263">
        <v>90787.639743062755</v>
      </c>
      <c r="G17" s="263">
        <v>88871.481390170098</v>
      </c>
      <c r="H17" s="275">
        <v>94694.785083614435</v>
      </c>
      <c r="I17" s="263">
        <v>92410.917205832273</v>
      </c>
    </row>
    <row r="18" spans="2:11" x14ac:dyDescent="0.2">
      <c r="B18" s="20">
        <v>11</v>
      </c>
      <c r="C18" s="22"/>
      <c r="D18" s="51"/>
      <c r="E18" s="51"/>
      <c r="F18" s="51"/>
      <c r="G18" s="51"/>
      <c r="H18" s="107"/>
      <c r="I18" s="51"/>
    </row>
    <row r="19" spans="2:11" x14ac:dyDescent="0.2">
      <c r="B19" s="20">
        <v>12</v>
      </c>
      <c r="C19" s="22" t="s">
        <v>382</v>
      </c>
      <c r="D19" s="289">
        <v>6.7591192127324271E-2</v>
      </c>
      <c r="E19" s="289">
        <v>5.7484425745300778E-2</v>
      </c>
      <c r="F19" s="289">
        <v>5.8889277121740378E-2</v>
      </c>
      <c r="G19" s="289">
        <v>6.1166294391783962E-2</v>
      </c>
      <c r="H19" s="290">
        <v>5.6970063577204744E-2</v>
      </c>
      <c r="I19" s="47">
        <v>5.8372877920055855E-2</v>
      </c>
    </row>
    <row r="20" spans="2:11" x14ac:dyDescent="0.2">
      <c r="B20" s="20">
        <v>13</v>
      </c>
      <c r="C20" s="22"/>
      <c r="D20" s="51"/>
      <c r="E20" s="51"/>
      <c r="F20" s="51"/>
      <c r="G20" s="51"/>
      <c r="H20" s="107"/>
      <c r="I20" s="51"/>
    </row>
    <row r="21" spans="2:11" x14ac:dyDescent="0.2">
      <c r="B21" s="20">
        <v>14</v>
      </c>
      <c r="C21" s="22" t="s">
        <v>383</v>
      </c>
      <c r="D21" s="263">
        <v>107431.57790770027</v>
      </c>
      <c r="E21" s="263">
        <v>71829.1130571627</v>
      </c>
      <c r="F21" s="263">
        <v>79541.4541000155</v>
      </c>
      <c r="G21" s="263">
        <v>78261.382396073721</v>
      </c>
      <c r="H21" s="275">
        <v>84470.706240692394</v>
      </c>
      <c r="I21" s="263">
        <v>80479.766609997168</v>
      </c>
    </row>
    <row r="22" spans="2:11" x14ac:dyDescent="0.2">
      <c r="B22" s="20">
        <v>15</v>
      </c>
      <c r="C22" s="22"/>
      <c r="D22" s="50"/>
      <c r="E22" s="50"/>
      <c r="F22" s="50"/>
      <c r="G22" s="50"/>
      <c r="H22" s="103"/>
      <c r="I22" s="50"/>
    </row>
    <row r="23" spans="2:11" x14ac:dyDescent="0.2">
      <c r="B23" s="20">
        <v>16</v>
      </c>
      <c r="C23" s="22" t="s">
        <v>384</v>
      </c>
      <c r="D23" s="263">
        <v>66702.288681438105</v>
      </c>
      <c r="E23" s="263">
        <v>54863.831489062162</v>
      </c>
      <c r="F23" s="263">
        <v>54620.438872307495</v>
      </c>
      <c r="G23" s="263">
        <v>55141.159979487515</v>
      </c>
      <c r="H23" s="275">
        <v>55454.520707176474</v>
      </c>
      <c r="I23" s="263">
        <v>55212.669038602849</v>
      </c>
    </row>
    <row r="24" spans="2:11" x14ac:dyDescent="0.2">
      <c r="B24" s="20">
        <v>17</v>
      </c>
      <c r="C24" s="22"/>
      <c r="D24" s="49"/>
      <c r="E24" s="49"/>
      <c r="F24" s="49"/>
      <c r="G24" s="49"/>
      <c r="H24" s="106"/>
      <c r="I24" s="49"/>
    </row>
    <row r="25" spans="2:11" x14ac:dyDescent="0.2">
      <c r="B25" s="20">
        <v>18</v>
      </c>
      <c r="C25" s="22" t="s">
        <v>385</v>
      </c>
      <c r="D25" s="52">
        <v>1.0117361392148929</v>
      </c>
      <c r="E25" s="52">
        <v>1.0117361392148929</v>
      </c>
      <c r="F25" s="52">
        <v>1.0117361392148929</v>
      </c>
      <c r="G25" s="52">
        <v>1.0117361392148929</v>
      </c>
      <c r="H25" s="108">
        <v>1.0117361392148929</v>
      </c>
      <c r="I25" s="52">
        <v>1.0117361392148929</v>
      </c>
    </row>
    <row r="26" spans="2:11" x14ac:dyDescent="0.2">
      <c r="B26" s="20">
        <v>19</v>
      </c>
      <c r="C26" s="22" t="s">
        <v>386</v>
      </c>
      <c r="D26" s="52">
        <v>1.3481976619556149</v>
      </c>
      <c r="E26" s="52">
        <v>1.3481976619556149</v>
      </c>
      <c r="F26" s="52">
        <v>1.3481976619556149</v>
      </c>
      <c r="G26" s="52">
        <v>1.3481976619556149</v>
      </c>
      <c r="H26" s="108">
        <v>1.3481976619556149</v>
      </c>
      <c r="I26" s="52">
        <v>1.3481976619556149</v>
      </c>
    </row>
    <row r="27" spans="2:11" x14ac:dyDescent="0.2">
      <c r="B27" s="20">
        <v>20</v>
      </c>
      <c r="C27" s="22"/>
      <c r="D27" s="49"/>
      <c r="E27" s="49"/>
      <c r="F27" s="49"/>
      <c r="G27" s="49"/>
      <c r="H27" s="106"/>
      <c r="I27" s="49"/>
    </row>
    <row r="28" spans="2:11" x14ac:dyDescent="0.2">
      <c r="B28" s="20">
        <v>21</v>
      </c>
      <c r="C28" s="22" t="s">
        <v>387</v>
      </c>
      <c r="D28" s="263">
        <v>131135.16348214855</v>
      </c>
      <c r="E28" s="263">
        <v>91131.67781388406</v>
      </c>
      <c r="F28" s="263">
        <v>98852.639714431396</v>
      </c>
      <c r="G28" s="263">
        <v>97732.747527412139</v>
      </c>
      <c r="H28" s="275">
        <v>104120.37868870699</v>
      </c>
      <c r="I28" s="263">
        <v>100001.22705422202</v>
      </c>
      <c r="K28" s="173"/>
    </row>
    <row r="29" spans="2:11" x14ac:dyDescent="0.2">
      <c r="B29" s="20">
        <v>22</v>
      </c>
      <c r="C29" s="22"/>
      <c r="D29" s="50"/>
      <c r="E29" s="50"/>
      <c r="F29" s="50"/>
      <c r="G29" s="50"/>
      <c r="H29" s="103"/>
      <c r="I29" s="50"/>
    </row>
    <row r="30" spans="2:11" x14ac:dyDescent="0.2">
      <c r="B30" s="20">
        <v>23</v>
      </c>
      <c r="C30" s="22" t="s">
        <v>388</v>
      </c>
      <c r="D30" s="50">
        <v>262167.33</v>
      </c>
      <c r="E30" s="50">
        <v>261376.78999999995</v>
      </c>
      <c r="F30" s="50">
        <v>261376.78999999995</v>
      </c>
      <c r="G30" s="50">
        <v>261376.78999999995</v>
      </c>
      <c r="H30" s="103">
        <v>261791.69999999998</v>
      </c>
      <c r="I30" s="50">
        <v>261376.78999999995</v>
      </c>
    </row>
    <row r="31" spans="2:11" x14ac:dyDescent="0.2">
      <c r="B31" s="20">
        <v>24</v>
      </c>
      <c r="C31" s="22"/>
      <c r="D31" s="50"/>
      <c r="E31" s="50"/>
      <c r="F31" s="50"/>
      <c r="G31" s="50"/>
      <c r="H31" s="103"/>
      <c r="I31" s="50"/>
    </row>
    <row r="32" spans="2:11" x14ac:dyDescent="0.2">
      <c r="B32" s="20">
        <v>25</v>
      </c>
      <c r="C32" s="22" t="s">
        <v>389</v>
      </c>
      <c r="D32" s="263">
        <v>393302.49348214857</v>
      </c>
      <c r="E32" s="263">
        <v>352508.46781388402</v>
      </c>
      <c r="F32" s="263">
        <v>360229.42971443135</v>
      </c>
      <c r="G32" s="263">
        <v>359109.53752741206</v>
      </c>
      <c r="H32" s="275">
        <v>365912.07868870697</v>
      </c>
      <c r="I32" s="263">
        <v>361378.01705422194</v>
      </c>
      <c r="K32" s="12"/>
    </row>
    <row r="33" spans="2:8" x14ac:dyDescent="0.2">
      <c r="B33" s="20">
        <v>26</v>
      </c>
      <c r="C33" s="22"/>
      <c r="H33" s="83"/>
    </row>
  </sheetData>
  <mergeCells count="4">
    <mergeCell ref="B4:C4"/>
    <mergeCell ref="B1:H1"/>
    <mergeCell ref="B2:H2"/>
    <mergeCell ref="B3:H3"/>
  </mergeCells>
  <pageMargins left="0.7" right="0.7" top="0.75" bottom="0.75" header="0.3" footer="0.3"/>
  <pageSetup scale="9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1FB35-5B23-4619-A4A6-0225D889D32B}">
  <sheetPr>
    <pageSetUpPr fitToPage="1"/>
  </sheetPr>
  <dimension ref="A1:K33"/>
  <sheetViews>
    <sheetView workbookViewId="0">
      <selection activeCell="B38" sqref="B38"/>
    </sheetView>
  </sheetViews>
  <sheetFormatPr defaultColWidth="9.42578125" defaultRowHeight="12.75" x14ac:dyDescent="0.2"/>
  <cols>
    <col min="1" max="1" width="5.7109375" style="11" customWidth="1"/>
    <col min="2" max="2" width="8.42578125" style="20" customWidth="1"/>
    <col min="3" max="3" width="37.42578125" style="11" customWidth="1"/>
    <col min="4" max="9" width="14.7109375" style="11" customWidth="1"/>
    <col min="10" max="16384" width="9.42578125" style="11"/>
  </cols>
  <sheetData>
    <row r="1" spans="1:9" x14ac:dyDescent="0.2">
      <c r="B1" s="403" t="s">
        <v>1</v>
      </c>
      <c r="C1" s="403"/>
      <c r="D1" s="403"/>
      <c r="E1" s="403"/>
      <c r="F1" s="403"/>
      <c r="G1" s="403"/>
      <c r="H1" s="403"/>
      <c r="I1" s="39" t="s">
        <v>392</v>
      </c>
    </row>
    <row r="2" spans="1:9" x14ac:dyDescent="0.2">
      <c r="B2" s="403" t="s">
        <v>2</v>
      </c>
      <c r="C2" s="403"/>
      <c r="D2" s="403"/>
      <c r="E2" s="403"/>
      <c r="F2" s="403"/>
      <c r="G2" s="403"/>
      <c r="H2" s="403"/>
      <c r="I2" s="28"/>
    </row>
    <row r="3" spans="1:9" x14ac:dyDescent="0.2">
      <c r="B3" s="403" t="s">
        <v>393</v>
      </c>
      <c r="C3" s="403"/>
      <c r="D3" s="403"/>
      <c r="E3" s="403"/>
      <c r="F3" s="403"/>
      <c r="G3" s="403"/>
      <c r="H3" s="403"/>
      <c r="I3" s="28"/>
    </row>
    <row r="4" spans="1:9" ht="15" x14ac:dyDescent="0.25">
      <c r="A4"/>
      <c r="B4" s="405"/>
      <c r="C4" s="405"/>
    </row>
    <row r="5" spans="1:9" ht="15" x14ac:dyDescent="0.25">
      <c r="A5"/>
      <c r="B5" s="167" t="s">
        <v>36</v>
      </c>
      <c r="C5" s="167"/>
      <c r="D5" s="91">
        <v>46022</v>
      </c>
      <c r="E5" s="91">
        <v>46387</v>
      </c>
      <c r="F5" s="91">
        <v>46752</v>
      </c>
      <c r="G5" s="91">
        <v>47118</v>
      </c>
      <c r="H5" s="170">
        <v>46112</v>
      </c>
      <c r="I5" s="91">
        <v>46599</v>
      </c>
    </row>
    <row r="6" spans="1:9" s="19" customFormat="1" x14ac:dyDescent="0.25">
      <c r="B6" s="27" t="s">
        <v>37</v>
      </c>
      <c r="C6" s="27" t="s">
        <v>5</v>
      </c>
      <c r="D6" s="27" t="s">
        <v>370</v>
      </c>
      <c r="E6" s="27" t="s">
        <v>370</v>
      </c>
      <c r="F6" s="27" t="s">
        <v>370</v>
      </c>
      <c r="G6" s="27" t="s">
        <v>370</v>
      </c>
      <c r="H6" s="171" t="s">
        <v>371</v>
      </c>
      <c r="I6" s="27" t="s">
        <v>286</v>
      </c>
    </row>
    <row r="7" spans="1:9" x14ac:dyDescent="0.2">
      <c r="B7" s="29" t="s">
        <v>81</v>
      </c>
      <c r="C7" s="29" t="s">
        <v>82</v>
      </c>
      <c r="D7" s="38" t="s">
        <v>83</v>
      </c>
      <c r="E7" s="38" t="s">
        <v>84</v>
      </c>
      <c r="F7" s="38" t="s">
        <v>372</v>
      </c>
      <c r="G7" s="38" t="s">
        <v>373</v>
      </c>
      <c r="H7" s="80" t="s">
        <v>374</v>
      </c>
      <c r="I7" s="38" t="s">
        <v>375</v>
      </c>
    </row>
    <row r="8" spans="1:9" x14ac:dyDescent="0.2">
      <c r="B8" s="20">
        <v>1</v>
      </c>
      <c r="H8" s="83"/>
    </row>
    <row r="9" spans="1:9" x14ac:dyDescent="0.2">
      <c r="B9" s="20">
        <v>2</v>
      </c>
      <c r="C9" s="22" t="s">
        <v>377</v>
      </c>
      <c r="D9" s="263">
        <v>8714386.2757028006</v>
      </c>
      <c r="E9" s="263">
        <v>10794752.31777288</v>
      </c>
      <c r="F9" s="263">
        <v>11139646.72177201</v>
      </c>
      <c r="G9" s="263">
        <v>11260211.912727399</v>
      </c>
      <c r="H9" s="275">
        <v>10804890.936303269</v>
      </c>
      <c r="I9" s="263">
        <v>10861956.670376511</v>
      </c>
    </row>
    <row r="10" spans="1:9" x14ac:dyDescent="0.2">
      <c r="B10" s="20">
        <v>3</v>
      </c>
      <c r="C10" s="22"/>
      <c r="D10" s="50"/>
      <c r="E10" s="50"/>
      <c r="F10" s="50"/>
      <c r="G10" s="50"/>
      <c r="H10" s="103"/>
      <c r="I10" s="50"/>
    </row>
    <row r="11" spans="1:9" x14ac:dyDescent="0.2">
      <c r="B11" s="20">
        <v>4</v>
      </c>
      <c r="C11" s="22" t="s">
        <v>378</v>
      </c>
      <c r="D11" s="263">
        <v>-1094519.836683871</v>
      </c>
      <c r="E11" s="263">
        <v>-1248009.6168461088</v>
      </c>
      <c r="F11" s="263">
        <v>-1198532.9830772853</v>
      </c>
      <c r="G11" s="263">
        <v>-941852.45422672748</v>
      </c>
      <c r="H11" s="275">
        <v>-1042874.5621213467</v>
      </c>
      <c r="I11" s="263">
        <v>-1331354.2299843277</v>
      </c>
    </row>
    <row r="12" spans="1:9" x14ac:dyDescent="0.2">
      <c r="B12" s="20">
        <v>5</v>
      </c>
      <c r="C12" s="22"/>
      <c r="D12" s="174"/>
      <c r="E12" s="174"/>
      <c r="F12" s="174"/>
      <c r="G12" s="174"/>
      <c r="H12" s="175"/>
      <c r="I12" s="174"/>
    </row>
    <row r="13" spans="1:9" x14ac:dyDescent="0.2">
      <c r="B13" s="20">
        <v>6</v>
      </c>
      <c r="C13" s="22" t="s">
        <v>379</v>
      </c>
      <c r="D13" s="289">
        <v>-0.12559918760264041</v>
      </c>
      <c r="E13" s="289">
        <v>-0.11561262177283489</v>
      </c>
      <c r="F13" s="289">
        <v>-0.10759165106509158</v>
      </c>
      <c r="G13" s="289">
        <v>-8.3644292090289452E-2</v>
      </c>
      <c r="H13" s="290">
        <v>-9.6518749543079665E-2</v>
      </c>
      <c r="I13" s="289">
        <v>-0.12257038675317958</v>
      </c>
    </row>
    <row r="14" spans="1:9" x14ac:dyDescent="0.2">
      <c r="B14" s="20">
        <v>7</v>
      </c>
      <c r="C14" s="22"/>
      <c r="D14" s="49"/>
      <c r="E14" s="49"/>
      <c r="F14" s="49"/>
      <c r="G14" s="49"/>
      <c r="H14" s="106"/>
      <c r="I14" s="49"/>
    </row>
    <row r="15" spans="1:9" x14ac:dyDescent="0.2">
      <c r="B15" s="20">
        <v>8</v>
      </c>
      <c r="C15" s="22" t="s">
        <v>380</v>
      </c>
      <c r="D15" s="291">
        <v>9.9720196928238469E-2</v>
      </c>
      <c r="E15" s="48">
        <v>9.7417622148896987E-2</v>
      </c>
      <c r="F15" s="48">
        <v>9.7883110909395887E-2</v>
      </c>
      <c r="G15" s="291">
        <v>9.8582242298987932E-2</v>
      </c>
      <c r="H15" s="105">
        <v>9.7282743730307042E-2</v>
      </c>
      <c r="I15" s="48">
        <v>9.7700243122913116E-2</v>
      </c>
    </row>
    <row r="16" spans="1:9" x14ac:dyDescent="0.2">
      <c r="B16" s="20">
        <v>9</v>
      </c>
      <c r="C16" s="22"/>
      <c r="D16" s="49"/>
      <c r="E16" s="49"/>
      <c r="F16" s="49"/>
      <c r="G16" s="49"/>
      <c r="H16" s="106"/>
      <c r="I16" s="49"/>
    </row>
    <row r="17" spans="2:11" x14ac:dyDescent="0.2">
      <c r="B17" s="20">
        <v>10</v>
      </c>
      <c r="C17" s="22" t="s">
        <v>381</v>
      </c>
      <c r="D17" s="263">
        <v>869000.31552182185</v>
      </c>
      <c r="E17" s="263">
        <v>1051599.1024837284</v>
      </c>
      <c r="F17" s="263">
        <v>1090383.275558698</v>
      </c>
      <c r="G17" s="263">
        <v>1110056.9391184428</v>
      </c>
      <c r="H17" s="275">
        <v>1051129.4359903082</v>
      </c>
      <c r="I17" s="263">
        <v>1061215.807486333</v>
      </c>
    </row>
    <row r="18" spans="2:11" x14ac:dyDescent="0.2">
      <c r="B18" s="20">
        <v>11</v>
      </c>
      <c r="C18" s="22"/>
      <c r="D18" s="51"/>
      <c r="E18" s="51"/>
      <c r="F18" s="51"/>
      <c r="G18" s="51"/>
      <c r="H18" s="107"/>
      <c r="I18" s="51"/>
    </row>
    <row r="19" spans="2:11" x14ac:dyDescent="0.2">
      <c r="B19" s="20">
        <v>12</v>
      </c>
      <c r="C19" s="22" t="s">
        <v>382</v>
      </c>
      <c r="D19" s="289">
        <v>6.7591192127324271E-2</v>
      </c>
      <c r="E19" s="289">
        <v>5.7484425745300778E-2</v>
      </c>
      <c r="F19" s="289">
        <v>5.8889277121740378E-2</v>
      </c>
      <c r="G19" s="289">
        <v>6.1166294391783962E-2</v>
      </c>
      <c r="H19" s="104">
        <v>5.6970063577204744E-2</v>
      </c>
      <c r="I19" s="47">
        <v>5.8372877920055855E-2</v>
      </c>
    </row>
    <row r="20" spans="2:11" x14ac:dyDescent="0.2">
      <c r="B20" s="20">
        <v>13</v>
      </c>
      <c r="C20" s="22"/>
      <c r="D20" s="51"/>
      <c r="E20" s="51"/>
      <c r="F20" s="51"/>
      <c r="G20" s="51"/>
      <c r="H20" s="107"/>
      <c r="I20" s="51"/>
    </row>
    <row r="21" spans="2:11" x14ac:dyDescent="0.2">
      <c r="B21" s="20">
        <v>14</v>
      </c>
      <c r="C21" s="22" t="s">
        <v>383</v>
      </c>
      <c r="D21" s="263">
        <v>1963520.1522056928</v>
      </c>
      <c r="E21" s="263">
        <v>2299608.7193298372</v>
      </c>
      <c r="F21" s="263">
        <v>2288916.2586359833</v>
      </c>
      <c r="G21" s="263">
        <v>2051909.3933451702</v>
      </c>
      <c r="H21" s="275">
        <v>2094003.998111655</v>
      </c>
      <c r="I21" s="263">
        <v>2392570.0374706606</v>
      </c>
    </row>
    <row r="22" spans="2:11" x14ac:dyDescent="0.2">
      <c r="B22" s="20">
        <v>15</v>
      </c>
      <c r="C22" s="22"/>
      <c r="D22" s="50"/>
      <c r="E22" s="50"/>
      <c r="F22" s="50"/>
      <c r="G22" s="50"/>
      <c r="H22" s="103"/>
      <c r="I22" s="50"/>
    </row>
    <row r="23" spans="2:11" x14ac:dyDescent="0.2">
      <c r="B23" s="20">
        <v>16</v>
      </c>
      <c r="C23" s="22" t="s">
        <v>384</v>
      </c>
      <c r="D23" s="263">
        <v>589015.75703274575</v>
      </c>
      <c r="E23" s="263">
        <v>620530.13804992859</v>
      </c>
      <c r="F23" s="263">
        <v>656005.74283671856</v>
      </c>
      <c r="G23" s="263">
        <v>688745.43676775682</v>
      </c>
      <c r="H23" s="275">
        <v>615555.32358596055</v>
      </c>
      <c r="I23" s="263">
        <v>634043.67069282441</v>
      </c>
    </row>
    <row r="24" spans="2:11" x14ac:dyDescent="0.2">
      <c r="B24" s="20">
        <v>17</v>
      </c>
      <c r="C24" s="22"/>
      <c r="D24" s="49"/>
      <c r="E24" s="49"/>
      <c r="F24" s="49"/>
      <c r="G24" s="49"/>
      <c r="H24" s="106"/>
      <c r="I24" s="49"/>
    </row>
    <row r="25" spans="2:11" x14ac:dyDescent="0.2">
      <c r="B25" s="20">
        <v>18</v>
      </c>
      <c r="C25" s="22" t="s">
        <v>385</v>
      </c>
      <c r="D25" s="52">
        <v>1.0117361392148929</v>
      </c>
      <c r="E25" s="52">
        <v>1.0117361392148929</v>
      </c>
      <c r="F25" s="52">
        <v>1.0117361392148929</v>
      </c>
      <c r="G25" s="52">
        <v>1.0117361392148929</v>
      </c>
      <c r="H25" s="108">
        <v>1.0117361392148929</v>
      </c>
      <c r="I25" s="52">
        <v>1.0117361392148929</v>
      </c>
    </row>
    <row r="26" spans="2:11" x14ac:dyDescent="0.2">
      <c r="B26" s="20">
        <v>19</v>
      </c>
      <c r="C26" s="22" t="s">
        <v>386</v>
      </c>
      <c r="D26" s="52">
        <v>1.3481976619556149</v>
      </c>
      <c r="E26" s="52">
        <v>1.3481976619556149</v>
      </c>
      <c r="F26" s="52">
        <v>1.3481976619556149</v>
      </c>
      <c r="G26" s="52">
        <v>1.3481976619556149</v>
      </c>
      <c r="H26" s="108">
        <v>1.3481976619556149</v>
      </c>
      <c r="I26" s="52">
        <v>1.3481976619556149</v>
      </c>
    </row>
    <row r="27" spans="2:11" x14ac:dyDescent="0.2">
      <c r="B27" s="20">
        <v>20</v>
      </c>
      <c r="C27" s="22"/>
      <c r="D27" s="49"/>
      <c r="E27" s="49"/>
      <c r="F27" s="49"/>
      <c r="G27" s="49"/>
      <c r="H27" s="106"/>
      <c r="I27" s="49"/>
    </row>
    <row r="28" spans="2:11" x14ac:dyDescent="0.2">
      <c r="B28" s="20">
        <v>21</v>
      </c>
      <c r="C28" s="22" t="s">
        <v>387</v>
      </c>
      <c r="D28" s="263">
        <v>2184745.4365927433</v>
      </c>
      <c r="E28" s="263">
        <v>2535381.762554463</v>
      </c>
      <c r="F28" s="263">
        <v>2536499.9896600679</v>
      </c>
      <c r="G28" s="263">
        <v>2307727.2260774188</v>
      </c>
      <c r="H28" s="275">
        <v>2325690.2020549257</v>
      </c>
      <c r="I28" s="263">
        <v>2633980.8714372227</v>
      </c>
      <c r="K28" s="173"/>
    </row>
    <row r="29" spans="2:11" x14ac:dyDescent="0.2">
      <c r="B29" s="20">
        <v>22</v>
      </c>
      <c r="C29" s="22"/>
      <c r="D29" s="50"/>
      <c r="E29" s="50"/>
      <c r="F29" s="50"/>
      <c r="G29" s="50"/>
      <c r="H29" s="103"/>
      <c r="I29" s="50"/>
    </row>
    <row r="30" spans="2:11" x14ac:dyDescent="0.2">
      <c r="B30" s="20">
        <v>23</v>
      </c>
      <c r="C30" s="22" t="s">
        <v>388</v>
      </c>
      <c r="D30" s="50">
        <v>2761503.972009989</v>
      </c>
      <c r="E30" s="50">
        <v>2712162.7897699573</v>
      </c>
      <c r="F30" s="50">
        <v>2712162.7897699573</v>
      </c>
      <c r="G30" s="50">
        <v>2712162.7897699573</v>
      </c>
      <c r="H30" s="103">
        <v>2757916.1226285216</v>
      </c>
      <c r="I30" s="50">
        <v>2712162.7897699573</v>
      </c>
    </row>
    <row r="31" spans="2:11" x14ac:dyDescent="0.2">
      <c r="B31" s="20">
        <v>24</v>
      </c>
      <c r="C31" s="22"/>
      <c r="D31" s="50"/>
      <c r="E31" s="50"/>
      <c r="F31" s="50"/>
      <c r="G31" s="50"/>
      <c r="H31" s="103"/>
      <c r="I31" s="50"/>
    </row>
    <row r="32" spans="2:11" x14ac:dyDescent="0.2">
      <c r="B32" s="20">
        <v>25</v>
      </c>
      <c r="C32" s="22" t="s">
        <v>389</v>
      </c>
      <c r="D32" s="263">
        <v>4946249.4086027322</v>
      </c>
      <c r="E32" s="263">
        <v>5247544.5523244198</v>
      </c>
      <c r="F32" s="263">
        <v>5248662.7794300253</v>
      </c>
      <c r="G32" s="263">
        <v>5019890.0158473756</v>
      </c>
      <c r="H32" s="275">
        <v>5083606.3246834474</v>
      </c>
      <c r="I32" s="263">
        <v>5346143.6612071805</v>
      </c>
      <c r="K32" s="12"/>
    </row>
    <row r="33" spans="2:8" x14ac:dyDescent="0.2">
      <c r="B33" s="20">
        <v>26</v>
      </c>
      <c r="C33" s="22"/>
      <c r="H33" s="83"/>
    </row>
  </sheetData>
  <mergeCells count="4">
    <mergeCell ref="B4:C4"/>
    <mergeCell ref="B1:H1"/>
    <mergeCell ref="B2:H2"/>
    <mergeCell ref="B3:H3"/>
  </mergeCells>
  <pageMargins left="0.7" right="0.7" top="0.75" bottom="0.75" header="0.3" footer="0.3"/>
  <pageSetup scale="91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11816-0650-450C-A427-5D1C06F88827}">
  <sheetPr>
    <tabColor rgb="FFFFFF00"/>
    <pageSetUpPr fitToPage="1"/>
  </sheetPr>
  <dimension ref="A1:Q39"/>
  <sheetViews>
    <sheetView topLeftCell="A3" workbookViewId="0">
      <selection activeCell="G42" sqref="G42"/>
    </sheetView>
  </sheetViews>
  <sheetFormatPr defaultColWidth="9.42578125" defaultRowHeight="12.75" x14ac:dyDescent="0.2"/>
  <cols>
    <col min="1" max="1" width="4.85546875" style="11" customWidth="1"/>
    <col min="2" max="2" width="8.42578125" style="20" customWidth="1"/>
    <col min="3" max="3" width="40.5703125" style="11" customWidth="1"/>
    <col min="4" max="4" width="11.85546875" style="11" customWidth="1"/>
    <col min="5" max="5" width="16.42578125" style="11" customWidth="1"/>
    <col min="6" max="6" width="16.42578125" style="73" customWidth="1"/>
    <col min="7" max="7" width="16.42578125" style="11" customWidth="1"/>
    <col min="8" max="8" width="14.42578125" style="11" customWidth="1"/>
    <col min="9" max="9" width="14.42578125" style="11" bestFit="1" customWidth="1"/>
    <col min="10" max="10" width="16.42578125" style="11" customWidth="1"/>
    <col min="11" max="11" width="16.42578125" style="73" customWidth="1"/>
    <col min="12" max="12" width="16.42578125" style="11" customWidth="1"/>
    <col min="13" max="13" width="15.42578125" style="11" customWidth="1"/>
    <col min="14" max="15" width="16.42578125" style="11" customWidth="1"/>
    <col min="16" max="16382" width="9.42578125" style="11"/>
    <col min="16383" max="16384" width="9.42578125" style="11" bestFit="1"/>
  </cols>
  <sheetData>
    <row r="1" spans="1:17" x14ac:dyDescent="0.2">
      <c r="B1" s="402" t="s">
        <v>1</v>
      </c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39" t="s">
        <v>394</v>
      </c>
      <c r="P1" s="176"/>
      <c r="Q1" s="176"/>
    </row>
    <row r="2" spans="1:17" x14ac:dyDescent="0.2">
      <c r="B2" s="402" t="s">
        <v>2</v>
      </c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168"/>
      <c r="P2" s="402"/>
      <c r="Q2" s="402"/>
    </row>
    <row r="3" spans="1:17" ht="15" x14ac:dyDescent="0.25">
      <c r="A3"/>
      <c r="B3" s="402" t="s">
        <v>395</v>
      </c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168"/>
      <c r="P3" s="402"/>
      <c r="Q3" s="402"/>
    </row>
    <row r="4" spans="1:17" x14ac:dyDescent="0.2">
      <c r="B4" s="177"/>
      <c r="C4" s="177"/>
      <c r="D4" s="177"/>
      <c r="E4" s="81"/>
      <c r="F4" s="178"/>
      <c r="G4" s="81"/>
      <c r="H4" s="177"/>
      <c r="I4" s="177"/>
      <c r="J4" s="81"/>
      <c r="K4" s="178"/>
      <c r="L4" s="81"/>
      <c r="M4" s="81"/>
      <c r="N4" s="81"/>
      <c r="O4" s="81"/>
    </row>
    <row r="5" spans="1:17" s="19" customFormat="1" ht="58.5" customHeight="1" x14ac:dyDescent="0.25">
      <c r="B5" s="179" t="s">
        <v>4</v>
      </c>
      <c r="C5" s="179" t="s">
        <v>5</v>
      </c>
      <c r="D5" s="180" t="s">
        <v>9</v>
      </c>
      <c r="E5" s="180" t="s">
        <v>124</v>
      </c>
      <c r="F5" s="180" t="s">
        <v>125</v>
      </c>
      <c r="G5" s="180" t="s">
        <v>126</v>
      </c>
      <c r="H5" s="180" t="s">
        <v>127</v>
      </c>
      <c r="I5" s="128" t="s">
        <v>128</v>
      </c>
      <c r="J5" s="179" t="s">
        <v>129</v>
      </c>
      <c r="K5" s="179" t="s">
        <v>401</v>
      </c>
      <c r="L5" s="179" t="s">
        <v>131</v>
      </c>
      <c r="M5" s="179" t="s">
        <v>408</v>
      </c>
      <c r="N5" s="179" t="s">
        <v>116</v>
      </c>
      <c r="O5" s="179" t="s">
        <v>117</v>
      </c>
    </row>
    <row r="6" spans="1:17" x14ac:dyDescent="0.2">
      <c r="B6" s="20">
        <v>1</v>
      </c>
      <c r="D6" s="30"/>
      <c r="E6" s="30"/>
      <c r="F6" s="30"/>
      <c r="G6" s="30"/>
      <c r="I6" s="129"/>
      <c r="J6" s="30"/>
      <c r="K6" s="30"/>
      <c r="L6" s="30"/>
      <c r="M6" s="30"/>
      <c r="N6" s="30"/>
      <c r="O6" s="30"/>
    </row>
    <row r="7" spans="1:17" x14ac:dyDescent="0.2">
      <c r="B7" s="20">
        <v>2</v>
      </c>
      <c r="C7" s="22" t="s">
        <v>10</v>
      </c>
      <c r="D7" s="25">
        <v>261365.59</v>
      </c>
      <c r="E7" s="369">
        <v>262167.33</v>
      </c>
      <c r="F7" s="369">
        <v>261376.78999999995</v>
      </c>
      <c r="G7" s="369">
        <v>261376.78999999995</v>
      </c>
      <c r="H7" s="25">
        <v>261376.78999999995</v>
      </c>
      <c r="I7" s="181">
        <v>261791.69999999998</v>
      </c>
      <c r="J7" s="25">
        <v>0</v>
      </c>
      <c r="K7" s="369">
        <v>261791.69999999998</v>
      </c>
      <c r="L7" s="369">
        <v>-414.91000000002441</v>
      </c>
      <c r="M7" s="369">
        <v>261376.78999999995</v>
      </c>
      <c r="N7" s="369">
        <v>99192.659062646329</v>
      </c>
      <c r="O7" s="369">
        <v>360569.44906264625</v>
      </c>
      <c r="Q7" s="12"/>
    </row>
    <row r="8" spans="1:17" x14ac:dyDescent="0.2">
      <c r="B8" s="20">
        <v>3</v>
      </c>
      <c r="D8" s="369"/>
      <c r="E8" s="369"/>
      <c r="F8" s="369"/>
      <c r="G8" s="369"/>
      <c r="H8" s="12"/>
      <c r="I8" s="370"/>
      <c r="J8" s="369"/>
      <c r="K8" s="369"/>
      <c r="L8" s="369"/>
      <c r="M8" s="369"/>
      <c r="N8" s="369"/>
      <c r="O8" s="369"/>
      <c r="Q8" s="12"/>
    </row>
    <row r="9" spans="1:17" x14ac:dyDescent="0.2">
      <c r="B9" s="20">
        <v>4</v>
      </c>
      <c r="C9" s="22" t="s">
        <v>11</v>
      </c>
      <c r="D9" s="369"/>
      <c r="E9" s="369"/>
      <c r="F9" s="369"/>
      <c r="G9" s="369"/>
      <c r="H9" s="25"/>
      <c r="I9" s="370"/>
      <c r="J9" s="369"/>
      <c r="K9" s="369"/>
      <c r="L9" s="369"/>
      <c r="M9" s="369"/>
      <c r="N9" s="369"/>
      <c r="O9" s="369"/>
      <c r="Q9" s="12"/>
    </row>
    <row r="10" spans="1:17" x14ac:dyDescent="0.2">
      <c r="B10" s="20">
        <v>5</v>
      </c>
      <c r="C10" s="23" t="s">
        <v>12</v>
      </c>
      <c r="D10" s="26">
        <v>-135599.30179268014</v>
      </c>
      <c r="E10" s="26">
        <v>-109072.88033385971</v>
      </c>
      <c r="F10" s="26">
        <v>-104615.89076643504</v>
      </c>
      <c r="G10" s="26">
        <v>-106256.19763253015</v>
      </c>
      <c r="H10" s="26">
        <v>-107852.42598518079</v>
      </c>
      <c r="I10" s="130">
        <v>-105241.16505398368</v>
      </c>
      <c r="J10" s="26">
        <v>2569.8386834740904</v>
      </c>
      <c r="K10" s="26">
        <v>-102671.3263705096</v>
      </c>
      <c r="L10" s="26">
        <v>-2798.4587460887824</v>
      </c>
      <c r="M10" s="26">
        <v>-105469.78511659836</v>
      </c>
      <c r="N10" s="267">
        <v>-158.70825450023415</v>
      </c>
      <c r="O10" s="26">
        <v>-105628.49337109859</v>
      </c>
      <c r="Q10" s="12"/>
    </row>
    <row r="11" spans="1:17" x14ac:dyDescent="0.2">
      <c r="B11" s="20">
        <v>6</v>
      </c>
      <c r="C11" s="23" t="s">
        <v>13</v>
      </c>
      <c r="D11" s="26">
        <v>-149488.54000000004</v>
      </c>
      <c r="E11" s="26">
        <v>-138065.26955</v>
      </c>
      <c r="F11" s="26">
        <v>-93806.314568300004</v>
      </c>
      <c r="G11" s="26">
        <v>-94709.300614234322</v>
      </c>
      <c r="H11" s="26">
        <v>-94934.879426519037</v>
      </c>
      <c r="I11" s="130">
        <v>-121836.87890000001</v>
      </c>
      <c r="J11" s="26">
        <v>3471.7430000000008</v>
      </c>
      <c r="K11" s="26">
        <v>-118365.13589999998</v>
      </c>
      <c r="L11" s="26">
        <v>23782.100921449975</v>
      </c>
      <c r="M11" s="26">
        <v>-94583.034978550029</v>
      </c>
      <c r="N11" s="267">
        <v>-991.92659062646328</v>
      </c>
      <c r="O11" s="26">
        <v>-95574.961569176492</v>
      </c>
      <c r="Q11" s="12"/>
    </row>
    <row r="12" spans="1:17" x14ac:dyDescent="0.2">
      <c r="B12" s="20">
        <v>7</v>
      </c>
      <c r="C12" s="23" t="s">
        <v>15</v>
      </c>
      <c r="D12" s="267">
        <v>-25386.340740999905</v>
      </c>
      <c r="E12" s="267">
        <v>-38769.429867833387</v>
      </c>
      <c r="F12" s="267">
        <v>-38903.287511999952</v>
      </c>
      <c r="G12" s="267">
        <v>-38903.287511999952</v>
      </c>
      <c r="H12" s="267">
        <v>-37929.030845333589</v>
      </c>
      <c r="I12" s="273">
        <v>-38855.874621000024</v>
      </c>
      <c r="J12" s="26">
        <v>0</v>
      </c>
      <c r="K12" s="267">
        <v>-38855.874621000024</v>
      </c>
      <c r="L12" s="267">
        <v>-47.412890999927185</v>
      </c>
      <c r="M12" s="267">
        <v>-38903.287511999952</v>
      </c>
      <c r="N12" s="26">
        <v>0</v>
      </c>
      <c r="O12" s="267">
        <v>-38903.287511999952</v>
      </c>
      <c r="Q12" s="12"/>
    </row>
    <row r="13" spans="1:17" x14ac:dyDescent="0.2">
      <c r="B13" s="20">
        <v>8</v>
      </c>
      <c r="C13" s="23" t="s">
        <v>16</v>
      </c>
      <c r="D13" s="26">
        <v>0</v>
      </c>
      <c r="E13" s="26">
        <v>0</v>
      </c>
      <c r="F13" s="26">
        <v>0</v>
      </c>
      <c r="G13" s="26">
        <v>0</v>
      </c>
      <c r="H13" s="26">
        <v>0</v>
      </c>
      <c r="I13" s="130">
        <v>0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  <c r="O13" s="26">
        <v>0</v>
      </c>
      <c r="Q13" s="12"/>
    </row>
    <row r="14" spans="1:17" x14ac:dyDescent="0.2">
      <c r="B14" s="20">
        <v>9</v>
      </c>
      <c r="C14" s="23" t="s">
        <v>18</v>
      </c>
      <c r="D14" s="267">
        <v>11692.280000000002</v>
      </c>
      <c r="E14" s="267">
        <v>11717.840000000002</v>
      </c>
      <c r="F14" s="267">
        <v>11733.36</v>
      </c>
      <c r="G14" s="267">
        <v>11733.36</v>
      </c>
      <c r="H14" s="267">
        <v>11733.36</v>
      </c>
      <c r="I14" s="273">
        <v>11723.660000000002</v>
      </c>
      <c r="J14" s="26">
        <v>0</v>
      </c>
      <c r="K14" s="267">
        <v>11723.660000000002</v>
      </c>
      <c r="L14" s="267">
        <v>9.6999999999989086</v>
      </c>
      <c r="M14" s="267">
        <v>11733.36</v>
      </c>
      <c r="N14" s="26">
        <v>0</v>
      </c>
      <c r="O14" s="267">
        <v>11733.36</v>
      </c>
      <c r="Q14" s="12"/>
    </row>
    <row r="15" spans="1:17" x14ac:dyDescent="0.2">
      <c r="B15" s="20">
        <v>10</v>
      </c>
      <c r="C15" s="23" t="s">
        <v>118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130">
        <v>0</v>
      </c>
      <c r="J15" s="26">
        <v>0</v>
      </c>
      <c r="K15" s="26">
        <v>0</v>
      </c>
      <c r="L15" s="26">
        <v>0</v>
      </c>
      <c r="M15" s="26">
        <v>0</v>
      </c>
      <c r="N15" s="26">
        <v>0</v>
      </c>
      <c r="O15" s="26">
        <v>0</v>
      </c>
      <c r="Q15" s="12"/>
    </row>
    <row r="16" spans="1:17" x14ac:dyDescent="0.2">
      <c r="B16" s="20">
        <v>11</v>
      </c>
      <c r="C16" s="23" t="s">
        <v>20</v>
      </c>
      <c r="D16" s="26">
        <v>0</v>
      </c>
      <c r="E16" s="26">
        <v>0</v>
      </c>
      <c r="F16" s="26">
        <v>-7606.8499999999995</v>
      </c>
      <c r="G16" s="26">
        <v>-18256.439999999995</v>
      </c>
      <c r="H16" s="26">
        <v>-18256.439999999995</v>
      </c>
      <c r="I16" s="130">
        <v>0</v>
      </c>
      <c r="J16" s="26">
        <v>0</v>
      </c>
      <c r="K16" s="26">
        <v>0</v>
      </c>
      <c r="L16" s="26">
        <v>-18256.439999999995</v>
      </c>
      <c r="M16" s="26">
        <v>-18256.439999999995</v>
      </c>
      <c r="N16" s="26">
        <v>0</v>
      </c>
      <c r="O16" s="26">
        <v>-18256.439999999995</v>
      </c>
      <c r="Q16" s="12"/>
    </row>
    <row r="17" spans="2:15" x14ac:dyDescent="0.2">
      <c r="B17" s="20">
        <v>12</v>
      </c>
      <c r="C17" s="22" t="s">
        <v>21</v>
      </c>
      <c r="D17" s="265">
        <v>-298781.90253368008</v>
      </c>
      <c r="E17" s="265">
        <v>-274189.73975169304</v>
      </c>
      <c r="F17" s="265">
        <v>-233198.98284673502</v>
      </c>
      <c r="G17" s="265">
        <v>-246391.86575876444</v>
      </c>
      <c r="H17" s="265">
        <v>-247239.41625703342</v>
      </c>
      <c r="I17" s="274">
        <v>-254210.25857498372</v>
      </c>
      <c r="J17" s="368">
        <v>6041.5816834740908</v>
      </c>
      <c r="K17" s="265">
        <v>-248168.67689150959</v>
      </c>
      <c r="L17" s="265">
        <v>2689.4892843612688</v>
      </c>
      <c r="M17" s="265">
        <v>-245479.18760714837</v>
      </c>
      <c r="N17" s="265">
        <v>-1150.6348451266974</v>
      </c>
      <c r="O17" s="265">
        <v>-246629.82245227502</v>
      </c>
    </row>
    <row r="18" spans="2:15" x14ac:dyDescent="0.2">
      <c r="B18" s="20">
        <v>13</v>
      </c>
      <c r="C18" s="22"/>
      <c r="D18" s="369"/>
      <c r="E18" s="369"/>
      <c r="F18" s="369"/>
      <c r="G18" s="369"/>
      <c r="H18" s="25"/>
      <c r="I18" s="370"/>
      <c r="J18" s="369"/>
      <c r="K18" s="369"/>
      <c r="L18" s="369"/>
      <c r="M18" s="369"/>
      <c r="N18" s="369"/>
      <c r="O18" s="369"/>
    </row>
    <row r="19" spans="2:15" x14ac:dyDescent="0.2">
      <c r="B19" s="20">
        <v>14</v>
      </c>
      <c r="C19" s="22" t="s">
        <v>22</v>
      </c>
      <c r="D19" s="264">
        <v>-37416.312533680088</v>
      </c>
      <c r="E19" s="264">
        <v>-12022.40975169302</v>
      </c>
      <c r="F19" s="264">
        <v>28177.807153264934</v>
      </c>
      <c r="G19" s="264">
        <v>14984.924241235509</v>
      </c>
      <c r="H19" s="264">
        <v>14137.373742966534</v>
      </c>
      <c r="I19" s="277">
        <v>7581.4414250162663</v>
      </c>
      <c r="J19" s="367">
        <v>6041.5816834740908</v>
      </c>
      <c r="K19" s="264">
        <v>13623.023108490393</v>
      </c>
      <c r="L19" s="264">
        <v>2274.5792843612444</v>
      </c>
      <c r="M19" s="264">
        <v>15897.602392851579</v>
      </c>
      <c r="N19" s="264">
        <v>98042.024217519633</v>
      </c>
      <c r="O19" s="264">
        <v>113939.62661037123</v>
      </c>
    </row>
    <row r="20" spans="2:15" x14ac:dyDescent="0.2">
      <c r="B20" s="20">
        <v>15</v>
      </c>
      <c r="C20" s="22"/>
      <c r="D20" s="369"/>
      <c r="E20" s="369"/>
      <c r="F20" s="369"/>
      <c r="G20" s="369"/>
      <c r="H20" s="369"/>
      <c r="I20" s="366"/>
      <c r="J20" s="369"/>
      <c r="K20" s="369"/>
      <c r="L20" s="369"/>
      <c r="M20" s="369"/>
      <c r="N20" s="369"/>
      <c r="O20" s="369"/>
    </row>
    <row r="21" spans="2:15" x14ac:dyDescent="0.2">
      <c r="B21" s="20">
        <v>16</v>
      </c>
      <c r="C21" s="22" t="s">
        <v>23</v>
      </c>
      <c r="D21" s="263">
        <v>9335.3699771531828</v>
      </c>
      <c r="E21" s="263">
        <v>2999.5912330474084</v>
      </c>
      <c r="F21" s="263">
        <v>-7030.3628847396003</v>
      </c>
      <c r="G21" s="263">
        <v>-3738.7385981882599</v>
      </c>
      <c r="H21" s="263">
        <v>-3527.2747488701507</v>
      </c>
      <c r="I21" s="275">
        <v>-1891.5696355415585</v>
      </c>
      <c r="J21" s="263">
        <v>-1507.3746300267858</v>
      </c>
      <c r="K21" s="263">
        <v>-3398.9442655683533</v>
      </c>
      <c r="L21" s="263">
        <v>-567.50753144813052</v>
      </c>
      <c r="M21" s="263">
        <v>-3966.4517970164688</v>
      </c>
      <c r="N21" s="263">
        <v>-24461.48504227115</v>
      </c>
      <c r="O21" s="263">
        <v>-28427.93683928762</v>
      </c>
    </row>
    <row r="22" spans="2:15" x14ac:dyDescent="0.2">
      <c r="B22" s="20">
        <v>17</v>
      </c>
      <c r="C22" s="22"/>
      <c r="D22" s="369"/>
      <c r="E22" s="369"/>
      <c r="F22" s="369"/>
      <c r="G22" s="369"/>
      <c r="H22" s="369"/>
      <c r="I22" s="365"/>
      <c r="J22" s="369"/>
      <c r="K22" s="369"/>
      <c r="L22" s="369"/>
      <c r="M22" s="369"/>
      <c r="N22" s="369"/>
      <c r="O22" s="369"/>
    </row>
    <row r="23" spans="2:15" x14ac:dyDescent="0.2">
      <c r="B23" s="20">
        <v>18</v>
      </c>
      <c r="C23" s="22" t="s">
        <v>24</v>
      </c>
      <c r="D23" s="264">
        <v>-28080.942556526905</v>
      </c>
      <c r="E23" s="264">
        <v>-9022.8185186456103</v>
      </c>
      <c r="F23" s="264">
        <v>21147.444268525334</v>
      </c>
      <c r="G23" s="264">
        <v>11246.185643047249</v>
      </c>
      <c r="H23" s="264">
        <v>10610.098994096385</v>
      </c>
      <c r="I23" s="292">
        <v>5689.8717894747078</v>
      </c>
      <c r="J23" s="264">
        <v>4534.207053447305</v>
      </c>
      <c r="K23" s="264">
        <v>10224.078842922041</v>
      </c>
      <c r="L23" s="264">
        <v>1707.0717529131139</v>
      </c>
      <c r="M23" s="264">
        <v>11931.15059583511</v>
      </c>
      <c r="N23" s="264">
        <v>73580.539175248487</v>
      </c>
      <c r="O23" s="264">
        <v>85511.689771083606</v>
      </c>
    </row>
    <row r="24" spans="2:15" x14ac:dyDescent="0.2">
      <c r="B24" s="20">
        <v>19</v>
      </c>
      <c r="C24" s="22"/>
      <c r="D24" s="369"/>
      <c r="E24" s="369"/>
      <c r="F24" s="369"/>
      <c r="G24" s="369"/>
      <c r="H24" s="25"/>
      <c r="I24" s="370"/>
      <c r="J24" s="369"/>
      <c r="K24" s="369"/>
      <c r="L24" s="369"/>
      <c r="M24" s="369"/>
      <c r="N24" s="369"/>
      <c r="O24" s="369"/>
    </row>
    <row r="25" spans="2:15" x14ac:dyDescent="0.2">
      <c r="B25" s="20">
        <v>20</v>
      </c>
      <c r="C25" s="11" t="s">
        <v>26</v>
      </c>
      <c r="D25" s="12">
        <v>-24850.808747184379</v>
      </c>
      <c r="E25" s="363">
        <v>-45130.722224734025</v>
      </c>
      <c r="F25" s="363">
        <v>-76907.400323502909</v>
      </c>
      <c r="G25" s="363">
        <v>-103695.92047776902</v>
      </c>
      <c r="H25" s="12">
        <v>-120910.62336370636</v>
      </c>
      <c r="I25" s="364">
        <v>-55211.622040200586</v>
      </c>
      <c r="J25" s="363">
        <v>0</v>
      </c>
      <c r="K25" s="363">
        <v>-55211.622040200586</v>
      </c>
      <c r="L25" s="363">
        <v>-35151.269041600033</v>
      </c>
      <c r="M25" s="363">
        <v>-90362.891081800626</v>
      </c>
      <c r="N25" s="363">
        <v>0</v>
      </c>
      <c r="O25" s="363">
        <v>-90362.891081800626</v>
      </c>
    </row>
    <row r="26" spans="2:15" x14ac:dyDescent="0.2">
      <c r="B26" s="20">
        <v>21</v>
      </c>
      <c r="C26" s="183" t="s">
        <v>27</v>
      </c>
      <c r="D26" s="12">
        <v>0</v>
      </c>
      <c r="E26" s="363">
        <v>0</v>
      </c>
      <c r="F26" s="363">
        <v>0</v>
      </c>
      <c r="G26" s="363">
        <v>0</v>
      </c>
      <c r="H26" s="12">
        <v>0</v>
      </c>
      <c r="I26" s="364">
        <v>0</v>
      </c>
      <c r="J26" s="363">
        <v>0</v>
      </c>
      <c r="K26" s="363">
        <v>0</v>
      </c>
      <c r="L26" s="363">
        <v>0</v>
      </c>
      <c r="M26" s="363">
        <v>0</v>
      </c>
      <c r="N26" s="363">
        <v>0</v>
      </c>
      <c r="O26" s="363">
        <v>0</v>
      </c>
    </row>
    <row r="27" spans="2:15" x14ac:dyDescent="0.2">
      <c r="B27" s="20">
        <v>22</v>
      </c>
      <c r="C27" s="183" t="s">
        <v>28</v>
      </c>
      <c r="D27" s="12">
        <v>-17913.857727272727</v>
      </c>
      <c r="E27" s="363">
        <v>0</v>
      </c>
      <c r="F27" s="363">
        <v>0</v>
      </c>
      <c r="G27" s="363">
        <v>0</v>
      </c>
      <c r="H27" s="12">
        <v>0</v>
      </c>
      <c r="I27" s="364">
        <v>0</v>
      </c>
      <c r="J27" s="363">
        <v>0</v>
      </c>
      <c r="K27" s="363">
        <v>0</v>
      </c>
      <c r="L27" s="363">
        <v>0</v>
      </c>
      <c r="M27" s="363">
        <v>0</v>
      </c>
      <c r="N27" s="363">
        <v>0</v>
      </c>
      <c r="O27" s="363">
        <v>0</v>
      </c>
    </row>
    <row r="28" spans="2:15" x14ac:dyDescent="0.2">
      <c r="B28" s="20">
        <v>23</v>
      </c>
      <c r="C28" s="183" t="s">
        <v>30</v>
      </c>
      <c r="D28" s="12">
        <v>-117.5413058620328</v>
      </c>
      <c r="E28" s="363">
        <v>-93.043615586363842</v>
      </c>
      <c r="F28" s="363">
        <v>-103.59135877024431</v>
      </c>
      <c r="G28" s="363">
        <v>-103.59135877024431</v>
      </c>
      <c r="H28" s="12">
        <v>-103.59135877024431</v>
      </c>
      <c r="I28" s="364">
        <v>-90.604568764069683</v>
      </c>
      <c r="J28" s="363">
        <v>0</v>
      </c>
      <c r="K28" s="363">
        <v>-90.604568764069683</v>
      </c>
      <c r="L28" s="363">
        <v>-12.98679000617463</v>
      </c>
      <c r="M28" s="363">
        <v>-103.59135877024431</v>
      </c>
      <c r="N28" s="363">
        <v>0</v>
      </c>
      <c r="O28" s="363">
        <v>-103.59135877024431</v>
      </c>
    </row>
    <row r="29" spans="2:15" x14ac:dyDescent="0.2">
      <c r="B29" s="20">
        <v>21</v>
      </c>
      <c r="C29" s="183" t="s">
        <v>31</v>
      </c>
      <c r="D29" s="12">
        <v>18975.04</v>
      </c>
      <c r="E29" s="363">
        <v>18278.800000000007</v>
      </c>
      <c r="F29" s="363">
        <v>21934.560000000009</v>
      </c>
      <c r="G29" s="363">
        <v>21934.560000000009</v>
      </c>
      <c r="H29" s="12">
        <v>21934.560000000009</v>
      </c>
      <c r="I29" s="364">
        <v>21934.560000000009</v>
      </c>
      <c r="J29" s="363">
        <v>0</v>
      </c>
      <c r="K29" s="363">
        <v>21934.560000000009</v>
      </c>
      <c r="L29" s="363">
        <v>0</v>
      </c>
      <c r="M29" s="363">
        <v>21934.560000000009</v>
      </c>
      <c r="N29" s="363">
        <v>0</v>
      </c>
      <c r="O29" s="363">
        <v>21934.560000000009</v>
      </c>
    </row>
    <row r="30" spans="2:15" x14ac:dyDescent="0.2">
      <c r="B30" s="20">
        <v>24</v>
      </c>
      <c r="C30" s="183" t="s">
        <v>32</v>
      </c>
      <c r="D30" s="279">
        <v>5964.8383611896243</v>
      </c>
      <c r="E30" s="278">
        <v>6722.7689771599353</v>
      </c>
      <c r="F30" s="278">
        <v>13741.569704727148</v>
      </c>
      <c r="G30" s="278">
        <v>20425.30548321654</v>
      </c>
      <c r="H30" s="279">
        <v>24720.373853257908</v>
      </c>
      <c r="I30" s="293">
        <v>8325.2328189366781</v>
      </c>
      <c r="J30" s="363">
        <v>0</v>
      </c>
      <c r="K30" s="278">
        <v>8325.2328189366781</v>
      </c>
      <c r="L30" s="278">
        <v>8773.481829985747</v>
      </c>
      <c r="M30" s="278">
        <v>17098.714648922425</v>
      </c>
      <c r="N30" s="278">
        <v>0</v>
      </c>
      <c r="O30" s="278">
        <v>17098.714648922425</v>
      </c>
    </row>
    <row r="31" spans="2:15" x14ac:dyDescent="0.2">
      <c r="B31" s="20">
        <v>25</v>
      </c>
      <c r="C31" s="22"/>
      <c r="D31" s="369"/>
      <c r="E31" s="369"/>
      <c r="F31" s="369"/>
      <c r="G31" s="369"/>
      <c r="H31" s="25"/>
      <c r="I31" s="370"/>
      <c r="J31" s="369"/>
      <c r="K31" s="369"/>
      <c r="L31" s="369"/>
      <c r="M31" s="369"/>
      <c r="N31" s="369"/>
      <c r="O31" s="369"/>
    </row>
    <row r="32" spans="2:15" ht="13.5" thickBot="1" x14ac:dyDescent="0.25">
      <c r="B32" s="20">
        <v>26</v>
      </c>
      <c r="C32" s="22" t="s">
        <v>33</v>
      </c>
      <c r="D32" s="266">
        <v>-46023.271975656418</v>
      </c>
      <c r="E32" s="266">
        <v>-29245.015381806053</v>
      </c>
      <c r="F32" s="266">
        <v>-20187.417709020672</v>
      </c>
      <c r="G32" s="266">
        <v>-50193.460710275453</v>
      </c>
      <c r="H32" s="266">
        <v>-63749.181875122296</v>
      </c>
      <c r="I32" s="276">
        <v>-19352.562000553262</v>
      </c>
      <c r="J32" s="266">
        <v>4534.207053447305</v>
      </c>
      <c r="K32" s="266">
        <v>-14818.35494710593</v>
      </c>
      <c r="L32" s="266">
        <v>-24683.702248707345</v>
      </c>
      <c r="M32" s="266">
        <v>-39502.057195813322</v>
      </c>
      <c r="N32" s="266">
        <v>73580.539175248487</v>
      </c>
      <c r="O32" s="266">
        <v>34078.481979435164</v>
      </c>
    </row>
    <row r="33" spans="2:13" ht="13.5" thickTop="1" x14ac:dyDescent="0.2">
      <c r="B33" s="20">
        <v>27</v>
      </c>
      <c r="D33" s="77"/>
      <c r="E33" s="77"/>
      <c r="F33" s="77"/>
      <c r="I33" s="77"/>
      <c r="J33" s="77"/>
      <c r="K33" s="77"/>
      <c r="L33" s="77"/>
    </row>
    <row r="34" spans="2:13" x14ac:dyDescent="0.2">
      <c r="D34" s="73"/>
      <c r="E34" s="73"/>
      <c r="G34" s="73"/>
      <c r="H34" s="73"/>
      <c r="I34" s="73"/>
    </row>
    <row r="37" spans="2:13" x14ac:dyDescent="0.2">
      <c r="D37" s="184"/>
      <c r="E37" s="184"/>
      <c r="F37" s="184"/>
      <c r="G37" s="184"/>
      <c r="H37" s="184"/>
      <c r="I37" s="184"/>
      <c r="M37" s="184"/>
    </row>
    <row r="38" spans="2:13" x14ac:dyDescent="0.2">
      <c r="D38" s="12"/>
      <c r="E38" s="12"/>
      <c r="F38" s="12"/>
      <c r="G38" s="12"/>
      <c r="H38" s="12"/>
      <c r="I38" s="12"/>
      <c r="M38" s="12"/>
    </row>
    <row r="39" spans="2:13" x14ac:dyDescent="0.2">
      <c r="D39" s="24"/>
      <c r="E39" s="24"/>
      <c r="F39" s="24"/>
      <c r="G39" s="24"/>
      <c r="H39" s="24"/>
      <c r="I39" s="24"/>
      <c r="M39" s="24"/>
    </row>
  </sheetData>
  <mergeCells count="5">
    <mergeCell ref="P2:Q2"/>
    <mergeCell ref="P3:Q3"/>
    <mergeCell ref="B1:N1"/>
    <mergeCell ref="B2:N2"/>
    <mergeCell ref="B3:N3"/>
  </mergeCells>
  <pageMargins left="0.45" right="0.45" top="0.75" bottom="0.75" header="0.3" footer="0.3"/>
  <pageSetup scale="5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8F69A-08DE-4541-9D5D-D411FB0B0893}">
  <sheetPr>
    <pageSetUpPr fitToPage="1"/>
  </sheetPr>
  <dimension ref="A1:CW182"/>
  <sheetViews>
    <sheetView topLeftCell="A5" workbookViewId="0">
      <pane ySplit="1" topLeftCell="A150" activePane="bottomLeft" state="frozen"/>
      <selection activeCell="B38" sqref="B38"/>
      <selection pane="bottomLeft" activeCell="B38" sqref="B38"/>
    </sheetView>
  </sheetViews>
  <sheetFormatPr defaultColWidth="8.85546875" defaultRowHeight="15" outlineLevelCol="1" x14ac:dyDescent="0.25"/>
  <cols>
    <col min="1" max="1" width="7" bestFit="1" customWidth="1"/>
    <col min="2" max="2" width="7.42578125" bestFit="1" customWidth="1"/>
    <col min="3" max="3" width="8.42578125" bestFit="1" customWidth="1"/>
    <col min="4" max="4" width="44.42578125" bestFit="1" customWidth="1"/>
    <col min="5" max="5" width="8.42578125" bestFit="1" customWidth="1"/>
    <col min="6" max="6" width="11.42578125" hidden="1" customWidth="1" outlineLevel="1"/>
    <col min="7" max="9" width="9.140625" hidden="1" customWidth="1" outlineLevel="1"/>
    <col min="10" max="11" width="8.42578125" hidden="1" customWidth="1" outlineLevel="1"/>
    <col min="12" max="12" width="11.42578125" hidden="1" customWidth="1" outlineLevel="1"/>
    <col min="13" max="14" width="8.42578125" hidden="1" customWidth="1" outlineLevel="1"/>
    <col min="15" max="16" width="9.140625" hidden="1" customWidth="1" outlineLevel="1"/>
    <col min="17" max="17" width="9.42578125" hidden="1" customWidth="1" outlineLevel="1"/>
    <col min="18" max="18" width="9.42578125" hidden="1" customWidth="1" collapsed="1"/>
    <col min="19" max="19" width="8.42578125" hidden="1" customWidth="1" outlineLevel="1"/>
    <col min="20" max="20" width="9.42578125" hidden="1" customWidth="1" outlineLevel="1"/>
    <col min="21" max="22" width="8.42578125" hidden="1" customWidth="1" outlineLevel="1"/>
    <col min="23" max="25" width="9.42578125" hidden="1" customWidth="1" outlineLevel="1"/>
    <col min="26" max="27" width="8.42578125" hidden="1" customWidth="1" outlineLevel="1"/>
    <col min="28" max="30" width="9.42578125" hidden="1" customWidth="1" outlineLevel="1"/>
    <col min="31" max="31" width="10.42578125" hidden="1" customWidth="1" collapsed="1"/>
    <col min="32" max="34" width="9.42578125" hidden="1" customWidth="1" outlineLevel="1"/>
    <col min="35" max="35" width="9.85546875" hidden="1" customWidth="1" outlineLevel="1"/>
    <col min="36" max="43" width="9.42578125" hidden="1" customWidth="1" outlineLevel="1"/>
    <col min="44" max="44" width="11.42578125" customWidth="1" collapsed="1"/>
    <col min="45" max="56" width="11.42578125" hidden="1" customWidth="1" outlineLevel="1"/>
    <col min="57" max="57" width="11.42578125" customWidth="1" collapsed="1"/>
    <col min="58" max="69" width="11.42578125" hidden="1" customWidth="1" outlineLevel="1"/>
    <col min="70" max="70" width="11.42578125" customWidth="1" collapsed="1"/>
    <col min="71" max="82" width="11.42578125" hidden="1" customWidth="1" outlineLevel="1"/>
    <col min="83" max="83" width="11.42578125" customWidth="1" collapsed="1"/>
    <col min="84" max="95" width="11.42578125" hidden="1" customWidth="1" outlineLevel="1"/>
    <col min="96" max="96" width="11.42578125" customWidth="1" collapsed="1"/>
    <col min="97" max="98" width="11.42578125" customWidth="1"/>
    <col min="99" max="100" width="12.42578125" customWidth="1"/>
    <col min="101" max="101" width="11.42578125" customWidth="1"/>
  </cols>
  <sheetData>
    <row r="1" spans="1:101" x14ac:dyDescent="0.25">
      <c r="A1" t="s">
        <v>405</v>
      </c>
      <c r="B1" s="402" t="e">
        <v>#REF!</v>
      </c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402"/>
      <c r="S1" s="402"/>
      <c r="T1" s="402"/>
      <c r="U1" s="402"/>
      <c r="V1" s="402"/>
      <c r="W1" s="402"/>
      <c r="X1" s="402"/>
      <c r="Y1" s="402"/>
      <c r="Z1" s="402"/>
      <c r="AA1" s="402"/>
      <c r="AB1" s="402"/>
      <c r="AC1" s="402"/>
      <c r="AD1" s="402"/>
      <c r="AE1" s="402"/>
      <c r="AF1" s="402"/>
      <c r="AG1" s="402"/>
      <c r="AH1" s="402"/>
      <c r="AI1" s="402"/>
      <c r="AJ1" s="402"/>
      <c r="AK1" s="402"/>
      <c r="AL1" s="402"/>
      <c r="AM1" s="402"/>
      <c r="AN1" s="402"/>
      <c r="AO1" s="402"/>
      <c r="AP1" s="402"/>
      <c r="AQ1" s="402"/>
      <c r="AR1" s="402"/>
      <c r="AS1" s="402"/>
      <c r="AT1" s="402"/>
      <c r="AU1" s="402"/>
      <c r="AV1" s="402"/>
      <c r="AW1" s="402"/>
      <c r="AX1" s="402"/>
      <c r="AY1" s="402"/>
      <c r="AZ1" s="402"/>
      <c r="BA1" s="402"/>
      <c r="BB1" s="402"/>
      <c r="BC1" s="402"/>
      <c r="BD1" s="402"/>
      <c r="BE1" s="402"/>
      <c r="BF1" s="402"/>
      <c r="BG1" s="402"/>
      <c r="BH1" s="402"/>
      <c r="BI1" s="402"/>
      <c r="BJ1" s="402"/>
      <c r="BK1" s="402"/>
      <c r="BL1" s="402"/>
      <c r="BM1" s="402"/>
      <c r="BN1" s="402"/>
      <c r="BO1" s="402"/>
      <c r="BP1" s="402"/>
      <c r="BQ1" s="402"/>
      <c r="BR1" s="402"/>
      <c r="BS1" s="402"/>
      <c r="BT1" s="402"/>
      <c r="BU1" s="402"/>
      <c r="BV1" s="402"/>
      <c r="BW1" s="402"/>
      <c r="BX1" s="402"/>
      <c r="BY1" s="402"/>
      <c r="BZ1" s="402"/>
      <c r="CA1" s="402"/>
      <c r="CB1" s="402"/>
      <c r="CC1" s="402"/>
      <c r="CD1" s="402"/>
      <c r="CE1" s="402"/>
      <c r="CF1" s="402"/>
      <c r="CG1" s="402"/>
      <c r="CH1" s="402"/>
      <c r="CI1" s="402"/>
      <c r="CJ1" s="402"/>
      <c r="CK1" s="402"/>
      <c r="CL1" s="402"/>
      <c r="CM1" s="402"/>
      <c r="CN1" s="402"/>
      <c r="CO1" s="402"/>
      <c r="CP1" s="402"/>
      <c r="CQ1" s="402"/>
      <c r="CR1" s="402"/>
      <c r="CS1" s="402"/>
      <c r="CT1" s="402"/>
      <c r="CU1" s="402"/>
      <c r="CV1" s="402"/>
      <c r="CW1" s="402"/>
    </row>
    <row r="2" spans="1:101" x14ac:dyDescent="0.25">
      <c r="A2" t="s">
        <v>406</v>
      </c>
      <c r="B2" s="402" t="e">
        <v>#REF!</v>
      </c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  <c r="Q2" s="402"/>
      <c r="R2" s="402"/>
      <c r="S2" s="402"/>
      <c r="T2" s="402"/>
      <c r="U2" s="402"/>
      <c r="V2" s="402"/>
      <c r="W2" s="402"/>
      <c r="X2" s="402"/>
      <c r="Y2" s="402"/>
      <c r="Z2" s="402"/>
      <c r="AA2" s="402"/>
      <c r="AB2" s="402"/>
      <c r="AC2" s="402"/>
      <c r="AD2" s="402"/>
      <c r="AE2" s="402"/>
      <c r="AF2" s="402"/>
      <c r="AG2" s="402"/>
      <c r="AH2" s="402"/>
      <c r="AI2" s="402"/>
      <c r="AJ2" s="402"/>
      <c r="AK2" s="402"/>
      <c r="AL2" s="402"/>
      <c r="AM2" s="402"/>
      <c r="AN2" s="402"/>
      <c r="AO2" s="402"/>
      <c r="AP2" s="402"/>
      <c r="AQ2" s="402"/>
      <c r="AR2" s="402"/>
      <c r="AS2" s="402"/>
      <c r="AT2" s="402"/>
      <c r="AU2" s="402"/>
      <c r="AV2" s="402"/>
      <c r="AW2" s="402"/>
      <c r="AX2" s="402"/>
      <c r="AY2" s="402"/>
      <c r="AZ2" s="402"/>
      <c r="BA2" s="402"/>
      <c r="BB2" s="402"/>
      <c r="BC2" s="402"/>
      <c r="BD2" s="402"/>
      <c r="BE2" s="402"/>
      <c r="BF2" s="402"/>
      <c r="BG2" s="402"/>
      <c r="BH2" s="402"/>
      <c r="BI2" s="402"/>
      <c r="BJ2" s="402"/>
      <c r="BK2" s="402"/>
      <c r="BL2" s="402"/>
      <c r="BM2" s="402"/>
      <c r="BN2" s="402"/>
      <c r="BO2" s="402"/>
      <c r="BP2" s="402"/>
      <c r="BQ2" s="402"/>
      <c r="BR2" s="402"/>
      <c r="BS2" s="402"/>
      <c r="BT2" s="402"/>
      <c r="BU2" s="402"/>
      <c r="BV2" s="402"/>
      <c r="BW2" s="402"/>
      <c r="BX2" s="402"/>
      <c r="BY2" s="402"/>
      <c r="BZ2" s="402"/>
      <c r="CA2" s="402"/>
      <c r="CB2" s="402"/>
      <c r="CC2" s="402"/>
      <c r="CD2" s="402"/>
      <c r="CE2" s="402"/>
      <c r="CF2" s="402"/>
      <c r="CG2" s="402"/>
      <c r="CH2" s="402"/>
      <c r="CI2" s="402"/>
      <c r="CJ2" s="402"/>
      <c r="CK2" s="402"/>
      <c r="CL2" s="402"/>
      <c r="CM2" s="402"/>
      <c r="CN2" s="402"/>
      <c r="CO2" s="402"/>
      <c r="CP2" s="402"/>
      <c r="CQ2" s="402"/>
      <c r="CR2" s="402"/>
      <c r="CS2" s="402"/>
      <c r="CT2" s="402"/>
      <c r="CU2" s="402"/>
      <c r="CV2" s="402"/>
      <c r="CW2" s="402"/>
    </row>
    <row r="3" spans="1:101" x14ac:dyDescent="0.25">
      <c r="A3" t="e">
        <v>#REF!</v>
      </c>
      <c r="B3" s="402" t="s">
        <v>407</v>
      </c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P3" s="402"/>
      <c r="Q3" s="402"/>
      <c r="R3" s="402"/>
      <c r="S3" s="402"/>
      <c r="T3" s="402"/>
      <c r="U3" s="402"/>
      <c r="V3" s="402"/>
      <c r="W3" s="402"/>
      <c r="X3" s="402"/>
      <c r="Y3" s="402"/>
      <c r="Z3" s="402"/>
      <c r="AA3" s="402"/>
      <c r="AB3" s="402"/>
      <c r="AC3" s="402"/>
      <c r="AD3" s="402"/>
      <c r="AE3" s="402"/>
      <c r="AF3" s="402"/>
      <c r="AG3" s="402"/>
      <c r="AH3" s="402"/>
      <c r="AI3" s="402"/>
      <c r="AJ3" s="402"/>
      <c r="AK3" s="402"/>
      <c r="AL3" s="402"/>
      <c r="AM3" s="402"/>
      <c r="AN3" s="402"/>
      <c r="AO3" s="402"/>
      <c r="AP3" s="402"/>
      <c r="AQ3" s="402"/>
      <c r="AR3" s="402"/>
      <c r="AS3" s="402"/>
      <c r="AT3" s="402"/>
      <c r="AU3" s="402"/>
      <c r="AV3" s="402"/>
      <c r="AW3" s="402"/>
      <c r="AX3" s="402"/>
      <c r="AY3" s="402"/>
      <c r="AZ3" s="402"/>
      <c r="BA3" s="402"/>
      <c r="BB3" s="402"/>
      <c r="BC3" s="402"/>
      <c r="BD3" s="402"/>
      <c r="BE3" s="402"/>
      <c r="BF3" s="402"/>
      <c r="BG3" s="402"/>
      <c r="BH3" s="402"/>
      <c r="BI3" s="402"/>
      <c r="BJ3" s="402"/>
      <c r="BK3" s="402"/>
      <c r="BL3" s="402"/>
      <c r="BM3" s="402"/>
      <c r="BN3" s="402"/>
      <c r="BO3" s="402"/>
      <c r="BP3" s="402"/>
      <c r="BQ3" s="402"/>
      <c r="BR3" s="402"/>
      <c r="BS3" s="402"/>
      <c r="BT3" s="402"/>
      <c r="BU3" s="402"/>
      <c r="BV3" s="402"/>
      <c r="BW3" s="402"/>
      <c r="BX3" s="402"/>
      <c r="BY3" s="402"/>
      <c r="BZ3" s="402"/>
      <c r="CA3" s="402"/>
      <c r="CB3" s="402"/>
      <c r="CC3" s="402"/>
      <c r="CD3" s="402"/>
      <c r="CE3" s="402"/>
      <c r="CF3" s="402"/>
      <c r="CG3" s="402"/>
      <c r="CH3" s="402"/>
      <c r="CI3" s="402"/>
      <c r="CJ3" s="402"/>
      <c r="CK3" s="402"/>
      <c r="CL3" s="402"/>
      <c r="CM3" s="402"/>
      <c r="CN3" s="402"/>
      <c r="CO3" s="402"/>
      <c r="CP3" s="402"/>
      <c r="CQ3" s="402"/>
      <c r="CR3" s="402"/>
      <c r="CS3" s="402"/>
      <c r="CT3" s="402"/>
      <c r="CU3" s="402"/>
      <c r="CV3" s="402"/>
      <c r="CW3" s="402"/>
    </row>
    <row r="4" spans="1:101" x14ac:dyDescent="0.25">
      <c r="E4" s="1"/>
      <c r="F4" s="1"/>
      <c r="L4" s="71"/>
    </row>
    <row r="5" spans="1:101" ht="64.5" thickBot="1" x14ac:dyDescent="0.3">
      <c r="A5" s="189"/>
      <c r="B5" s="207" t="s">
        <v>4</v>
      </c>
      <c r="C5" s="207" t="s">
        <v>121</v>
      </c>
      <c r="D5" s="208" t="s">
        <v>5</v>
      </c>
      <c r="E5" s="209"/>
      <c r="F5" s="210">
        <v>44562</v>
      </c>
      <c r="G5" s="210">
        <v>44593</v>
      </c>
      <c r="H5" s="210">
        <v>44621</v>
      </c>
      <c r="I5" s="210">
        <v>44652</v>
      </c>
      <c r="J5" s="210">
        <v>44682</v>
      </c>
      <c r="K5" s="210">
        <v>44713</v>
      </c>
      <c r="L5" s="210">
        <v>44743</v>
      </c>
      <c r="M5" s="210">
        <v>44774</v>
      </c>
      <c r="N5" s="210">
        <v>44805</v>
      </c>
      <c r="O5" s="210">
        <v>44835</v>
      </c>
      <c r="P5" s="210">
        <v>44866</v>
      </c>
      <c r="Q5" s="210">
        <v>44896</v>
      </c>
      <c r="R5" s="211" t="s">
        <v>122</v>
      </c>
      <c r="S5" s="210">
        <v>44927</v>
      </c>
      <c r="T5" s="210">
        <v>44958</v>
      </c>
      <c r="U5" s="210">
        <v>44986</v>
      </c>
      <c r="V5" s="210">
        <v>45017</v>
      </c>
      <c r="W5" s="210">
        <v>45047</v>
      </c>
      <c r="X5" s="210">
        <v>45078</v>
      </c>
      <c r="Y5" s="210">
        <v>45108</v>
      </c>
      <c r="Z5" s="210">
        <v>45139</v>
      </c>
      <c r="AA5" s="210">
        <v>45170</v>
      </c>
      <c r="AB5" s="210">
        <v>45200</v>
      </c>
      <c r="AC5" s="210">
        <v>45231</v>
      </c>
      <c r="AD5" s="210">
        <v>45261</v>
      </c>
      <c r="AE5" s="211" t="s">
        <v>123</v>
      </c>
      <c r="AF5" s="210">
        <v>45292</v>
      </c>
      <c r="AG5" s="210">
        <v>45323</v>
      </c>
      <c r="AH5" s="210">
        <v>45352</v>
      </c>
      <c r="AI5" s="210">
        <v>45383</v>
      </c>
      <c r="AJ5" s="210">
        <v>45413</v>
      </c>
      <c r="AK5" s="210">
        <v>45444</v>
      </c>
      <c r="AL5" s="210">
        <v>45474</v>
      </c>
      <c r="AM5" s="210">
        <v>45505</v>
      </c>
      <c r="AN5" s="210">
        <v>45536</v>
      </c>
      <c r="AO5" s="210">
        <v>45566</v>
      </c>
      <c r="AP5" s="210">
        <v>45597</v>
      </c>
      <c r="AQ5" s="210">
        <v>45627</v>
      </c>
      <c r="AR5" s="211" t="s">
        <v>9</v>
      </c>
      <c r="AS5" s="210">
        <v>45658</v>
      </c>
      <c r="AT5" s="210">
        <v>45689</v>
      </c>
      <c r="AU5" s="210">
        <v>45717</v>
      </c>
      <c r="AV5" s="210">
        <v>45748</v>
      </c>
      <c r="AW5" s="210">
        <v>45778</v>
      </c>
      <c r="AX5" s="210">
        <v>45809</v>
      </c>
      <c r="AY5" s="210">
        <v>45839</v>
      </c>
      <c r="AZ5" s="210">
        <v>45870</v>
      </c>
      <c r="BA5" s="210">
        <v>45901</v>
      </c>
      <c r="BB5" s="210">
        <v>45931</v>
      </c>
      <c r="BC5" s="210">
        <v>45962</v>
      </c>
      <c r="BD5" s="210">
        <v>45992</v>
      </c>
      <c r="BE5" s="210" t="s">
        <v>124</v>
      </c>
      <c r="BF5" s="210">
        <v>46023</v>
      </c>
      <c r="BG5" s="210">
        <v>46054</v>
      </c>
      <c r="BH5" s="210">
        <v>46082</v>
      </c>
      <c r="BI5" s="210">
        <v>46113</v>
      </c>
      <c r="BJ5" s="212">
        <v>46143</v>
      </c>
      <c r="BK5" s="210">
        <v>46174</v>
      </c>
      <c r="BL5" s="210">
        <v>46204</v>
      </c>
      <c r="BM5" s="210">
        <v>46235</v>
      </c>
      <c r="BN5" s="210">
        <v>46266</v>
      </c>
      <c r="BO5" s="210">
        <v>46296</v>
      </c>
      <c r="BP5" s="210">
        <v>46327</v>
      </c>
      <c r="BQ5" s="210">
        <v>46357</v>
      </c>
      <c r="BR5" s="210" t="s">
        <v>125</v>
      </c>
      <c r="BS5" s="210">
        <v>46388</v>
      </c>
      <c r="BT5" s="210">
        <v>46419</v>
      </c>
      <c r="BU5" s="210">
        <v>46447</v>
      </c>
      <c r="BV5" s="210">
        <v>46478</v>
      </c>
      <c r="BW5" s="210">
        <v>46508</v>
      </c>
      <c r="BX5" s="210">
        <v>46539</v>
      </c>
      <c r="BY5" s="210">
        <v>46569</v>
      </c>
      <c r="BZ5" s="210">
        <v>46600</v>
      </c>
      <c r="CA5" s="210">
        <v>46631</v>
      </c>
      <c r="CB5" s="210">
        <v>46661</v>
      </c>
      <c r="CC5" s="210">
        <v>46692</v>
      </c>
      <c r="CD5" s="210">
        <v>46722</v>
      </c>
      <c r="CE5" s="210" t="s">
        <v>126</v>
      </c>
      <c r="CF5" s="210">
        <v>46753</v>
      </c>
      <c r="CG5" s="210">
        <v>46784</v>
      </c>
      <c r="CH5" s="210">
        <v>46813</v>
      </c>
      <c r="CI5" s="210">
        <v>46844</v>
      </c>
      <c r="CJ5" s="210">
        <v>46874</v>
      </c>
      <c r="CK5" s="210">
        <v>46905</v>
      </c>
      <c r="CL5" s="210">
        <v>46935</v>
      </c>
      <c r="CM5" s="210">
        <v>46966</v>
      </c>
      <c r="CN5" s="210">
        <v>46997</v>
      </c>
      <c r="CO5" s="210">
        <v>47027</v>
      </c>
      <c r="CP5" s="210">
        <v>47058</v>
      </c>
      <c r="CQ5" s="210">
        <v>47088</v>
      </c>
      <c r="CR5" s="210" t="s">
        <v>127</v>
      </c>
      <c r="CS5" s="213" t="s">
        <v>128</v>
      </c>
      <c r="CT5" s="214" t="s">
        <v>129</v>
      </c>
      <c r="CU5" s="214" t="s">
        <v>401</v>
      </c>
      <c r="CV5" s="215" t="s">
        <v>131</v>
      </c>
      <c r="CW5" s="210" t="s">
        <v>408</v>
      </c>
    </row>
    <row r="6" spans="1:101" x14ac:dyDescent="0.25">
      <c r="A6" s="183"/>
      <c r="B6" s="197">
        <v>1</v>
      </c>
      <c r="C6" s="183"/>
      <c r="D6" s="176" t="s">
        <v>133</v>
      </c>
      <c r="E6" s="176"/>
      <c r="F6" s="183"/>
      <c r="CS6" s="198"/>
    </row>
    <row r="7" spans="1:101" x14ac:dyDescent="0.25">
      <c r="A7" s="183"/>
      <c r="B7" s="197">
        <v>2</v>
      </c>
      <c r="C7" s="11" t="s">
        <v>1668</v>
      </c>
      <c r="D7" s="183" t="s">
        <v>134</v>
      </c>
      <c r="E7" s="183"/>
      <c r="F7" s="199">
        <v>23606.54</v>
      </c>
      <c r="G7" s="199">
        <v>23532</v>
      </c>
      <c r="H7" s="199">
        <v>23097.5</v>
      </c>
      <c r="I7" s="199">
        <v>22852.670000000002</v>
      </c>
      <c r="J7" s="199">
        <v>21983.919999999998</v>
      </c>
      <c r="K7" s="199">
        <v>23377.34</v>
      </c>
      <c r="L7" s="199">
        <v>22711.589999999997</v>
      </c>
      <c r="M7" s="199">
        <v>22755.93</v>
      </c>
      <c r="N7" s="199">
        <v>22667.96</v>
      </c>
      <c r="O7" s="199">
        <v>22399.52</v>
      </c>
      <c r="P7" s="199">
        <v>22478.960000000006</v>
      </c>
      <c r="Q7" s="199">
        <v>21028.3</v>
      </c>
      <c r="R7" s="199">
        <v>272492.23</v>
      </c>
      <c r="S7" s="199">
        <v>21345.660000000003</v>
      </c>
      <c r="T7" s="199">
        <v>21541.460000000003</v>
      </c>
      <c r="U7" s="199">
        <v>21392.080000000002</v>
      </c>
      <c r="V7" s="199">
        <v>21447.829999999998</v>
      </c>
      <c r="W7" s="199">
        <v>20926.46</v>
      </c>
      <c r="X7" s="199">
        <v>21950.55</v>
      </c>
      <c r="Y7" s="199">
        <v>22077.980000000007</v>
      </c>
      <c r="Z7" s="199">
        <v>21922.710000000003</v>
      </c>
      <c r="AA7" s="199">
        <v>21903.010000000002</v>
      </c>
      <c r="AB7" s="199">
        <v>21726.05</v>
      </c>
      <c r="AC7" s="199">
        <v>49472.82</v>
      </c>
      <c r="AD7" s="199">
        <v>49441.82</v>
      </c>
      <c r="AE7" s="199">
        <v>315148.43</v>
      </c>
      <c r="AF7" s="199">
        <v>25.870000000002619</v>
      </c>
      <c r="AG7" s="199">
        <v>42076</v>
      </c>
      <c r="AH7" s="199">
        <v>21275.820000000003</v>
      </c>
      <c r="AI7" s="199">
        <v>21707.31</v>
      </c>
      <c r="AJ7" s="199">
        <v>21925.3</v>
      </c>
      <c r="AK7" s="199">
        <v>22116.799999999996</v>
      </c>
      <c r="AL7" s="199">
        <v>22315.870000000003</v>
      </c>
      <c r="AM7" s="199">
        <v>22287.579999999998</v>
      </c>
      <c r="AN7" s="199">
        <v>22244.400000000001</v>
      </c>
      <c r="AO7" s="199">
        <v>22153.02</v>
      </c>
      <c r="AP7" s="199">
        <v>21938.950000000004</v>
      </c>
      <c r="AQ7" s="199">
        <v>21298.670000000006</v>
      </c>
      <c r="AR7" s="199">
        <v>261365.59</v>
      </c>
      <c r="AS7" s="199">
        <v>0</v>
      </c>
      <c r="AT7" s="199">
        <v>0</v>
      </c>
      <c r="AU7" s="199">
        <v>0</v>
      </c>
      <c r="AV7" s="199">
        <v>0</v>
      </c>
      <c r="AW7" s="199">
        <v>0</v>
      </c>
      <c r="AX7" s="199">
        <v>0</v>
      </c>
      <c r="AY7" s="199">
        <v>0</v>
      </c>
      <c r="AZ7" s="199">
        <v>0</v>
      </c>
      <c r="BA7" s="199">
        <v>0</v>
      </c>
      <c r="BB7" s="199">
        <v>0</v>
      </c>
      <c r="BC7" s="199">
        <v>0</v>
      </c>
      <c r="BD7" s="199">
        <v>0</v>
      </c>
      <c r="BE7" s="199">
        <v>0</v>
      </c>
      <c r="BF7" s="199">
        <v>0</v>
      </c>
      <c r="BG7" s="199">
        <v>0</v>
      </c>
      <c r="BH7" s="199">
        <v>0</v>
      </c>
      <c r="BI7" s="199">
        <v>0</v>
      </c>
      <c r="BJ7" s="199">
        <v>0</v>
      </c>
      <c r="BK7" s="199">
        <v>0</v>
      </c>
      <c r="BL7" s="199">
        <v>0</v>
      </c>
      <c r="BM7" s="199">
        <v>0</v>
      </c>
      <c r="BN7" s="199">
        <v>0</v>
      </c>
      <c r="BO7" s="199">
        <v>0</v>
      </c>
      <c r="BP7" s="199">
        <v>0</v>
      </c>
      <c r="BQ7" s="199">
        <v>0</v>
      </c>
      <c r="BR7" s="199">
        <v>0</v>
      </c>
      <c r="BS7" s="199">
        <v>0</v>
      </c>
      <c r="BT7" s="199">
        <v>0</v>
      </c>
      <c r="BU7" s="199">
        <v>0</v>
      </c>
      <c r="BV7" s="199">
        <v>0</v>
      </c>
      <c r="BW7" s="199">
        <v>0</v>
      </c>
      <c r="BX7" s="199">
        <v>0</v>
      </c>
      <c r="BY7" s="199">
        <v>0</v>
      </c>
      <c r="BZ7" s="199">
        <v>0</v>
      </c>
      <c r="CA7" s="199">
        <v>0</v>
      </c>
      <c r="CB7" s="199">
        <v>0</v>
      </c>
      <c r="CC7" s="199">
        <v>0</v>
      </c>
      <c r="CD7" s="199">
        <v>0</v>
      </c>
      <c r="CE7" s="199">
        <v>0</v>
      </c>
      <c r="CF7" s="199">
        <v>0</v>
      </c>
      <c r="CG7" s="199">
        <v>0</v>
      </c>
      <c r="CH7" s="199">
        <v>0</v>
      </c>
      <c r="CI7" s="199">
        <v>0</v>
      </c>
      <c r="CJ7" s="199">
        <v>0</v>
      </c>
      <c r="CK7" s="199">
        <v>0</v>
      </c>
      <c r="CL7" s="199">
        <v>0</v>
      </c>
      <c r="CM7" s="199">
        <v>0</v>
      </c>
      <c r="CN7" s="199">
        <v>0</v>
      </c>
      <c r="CO7" s="199">
        <v>0</v>
      </c>
      <c r="CP7" s="199">
        <v>0</v>
      </c>
      <c r="CQ7" s="199">
        <v>0</v>
      </c>
      <c r="CR7" s="199">
        <v>0</v>
      </c>
      <c r="CS7" s="200">
        <v>0</v>
      </c>
      <c r="CT7" s="199">
        <v>0</v>
      </c>
      <c r="CU7" s="199">
        <v>0</v>
      </c>
      <c r="CV7" s="12">
        <v>0</v>
      </c>
      <c r="CW7" s="199">
        <v>0</v>
      </c>
    </row>
    <row r="8" spans="1:101" x14ac:dyDescent="0.25">
      <c r="A8" s="183"/>
      <c r="B8" s="197">
        <v>3</v>
      </c>
      <c r="C8" s="11" t="s">
        <v>1796</v>
      </c>
      <c r="D8" s="183" t="s">
        <v>135</v>
      </c>
      <c r="E8" s="183"/>
      <c r="F8" s="199">
        <v>0</v>
      </c>
      <c r="G8" s="199">
        <v>0</v>
      </c>
      <c r="H8" s="199">
        <v>0</v>
      </c>
      <c r="I8" s="199">
        <v>0</v>
      </c>
      <c r="J8" s="199">
        <v>0</v>
      </c>
      <c r="K8" s="199">
        <v>0</v>
      </c>
      <c r="L8" s="199">
        <v>0</v>
      </c>
      <c r="M8" s="199">
        <v>0</v>
      </c>
      <c r="N8" s="199">
        <v>0</v>
      </c>
      <c r="O8" s="199">
        <v>0</v>
      </c>
      <c r="P8" s="199">
        <v>0</v>
      </c>
      <c r="Q8" s="199">
        <v>0</v>
      </c>
      <c r="R8" s="199">
        <v>0</v>
      </c>
      <c r="S8" s="199">
        <v>0</v>
      </c>
      <c r="T8" s="199">
        <v>0</v>
      </c>
      <c r="U8" s="199">
        <v>0</v>
      </c>
      <c r="V8" s="199">
        <v>0</v>
      </c>
      <c r="W8" s="199">
        <v>0</v>
      </c>
      <c r="X8" s="199">
        <v>0</v>
      </c>
      <c r="Y8" s="199">
        <v>0</v>
      </c>
      <c r="Z8" s="199">
        <v>0</v>
      </c>
      <c r="AA8" s="199">
        <v>0</v>
      </c>
      <c r="AB8" s="199">
        <v>0</v>
      </c>
      <c r="AC8" s="199">
        <v>0</v>
      </c>
      <c r="AD8" s="199">
        <v>0</v>
      </c>
      <c r="AE8" s="199">
        <v>0</v>
      </c>
      <c r="AF8" s="199">
        <v>0</v>
      </c>
      <c r="AG8" s="199">
        <v>0</v>
      </c>
      <c r="AH8" s="199">
        <v>0</v>
      </c>
      <c r="AI8" s="199">
        <v>0</v>
      </c>
      <c r="AJ8" s="199">
        <v>0</v>
      </c>
      <c r="AK8" s="199">
        <v>0</v>
      </c>
      <c r="AL8" s="199">
        <v>0</v>
      </c>
      <c r="AM8" s="199">
        <v>0</v>
      </c>
      <c r="AN8" s="199">
        <v>0</v>
      </c>
      <c r="AO8" s="199">
        <v>0</v>
      </c>
      <c r="AP8" s="199">
        <v>0</v>
      </c>
      <c r="AQ8" s="199">
        <v>0</v>
      </c>
      <c r="AR8" s="199">
        <v>0</v>
      </c>
      <c r="AS8" s="199">
        <v>21169.7</v>
      </c>
      <c r="AT8" s="199">
        <v>21259.120000000003</v>
      </c>
      <c r="AU8" s="199">
        <v>21658.769999999997</v>
      </c>
      <c r="AV8" s="199">
        <v>21484.770000000004</v>
      </c>
      <c r="AW8" s="199">
        <v>21695.490000000005</v>
      </c>
      <c r="AX8" s="199">
        <v>22087.61</v>
      </c>
      <c r="AY8" s="199">
        <v>22284.980000000003</v>
      </c>
      <c r="AZ8" s="199">
        <v>22207.350000000002</v>
      </c>
      <c r="BA8" s="199">
        <v>21705.35</v>
      </c>
      <c r="BB8" s="199">
        <v>22091.79</v>
      </c>
      <c r="BC8" s="199">
        <v>22256.52</v>
      </c>
      <c r="BD8" s="199">
        <v>21773.339999999993</v>
      </c>
      <c r="BE8" s="199">
        <v>261674.79000000004</v>
      </c>
      <c r="BF8" s="199">
        <v>21345.239999999991</v>
      </c>
      <c r="BG8" s="199">
        <v>21107.599999999984</v>
      </c>
      <c r="BH8" s="199">
        <v>21259.119999999984</v>
      </c>
      <c r="BI8" s="199">
        <v>21658.769999999993</v>
      </c>
      <c r="BJ8" s="199">
        <v>21484.769999999993</v>
      </c>
      <c r="BK8" s="199">
        <v>21837.809999999998</v>
      </c>
      <c r="BL8" s="199">
        <v>22053.969999999994</v>
      </c>
      <c r="BM8" s="199">
        <v>22282.390000000003</v>
      </c>
      <c r="BN8" s="199">
        <v>22225.470000000005</v>
      </c>
      <c r="BO8" s="199">
        <v>22091.79</v>
      </c>
      <c r="BP8" s="199">
        <v>22256.52</v>
      </c>
      <c r="BQ8" s="199">
        <v>21773.339999999993</v>
      </c>
      <c r="BR8" s="199">
        <v>261376.78999999995</v>
      </c>
      <c r="BS8" s="199">
        <v>21345.239999999991</v>
      </c>
      <c r="BT8" s="199">
        <v>21107.599999999984</v>
      </c>
      <c r="BU8" s="199">
        <v>21259.119999999984</v>
      </c>
      <c r="BV8" s="199">
        <v>21658.769999999993</v>
      </c>
      <c r="BW8" s="199">
        <v>21484.769999999993</v>
      </c>
      <c r="BX8" s="199">
        <v>21837.809999999998</v>
      </c>
      <c r="BY8" s="199">
        <v>22053.969999999994</v>
      </c>
      <c r="BZ8" s="199">
        <v>22282.390000000003</v>
      </c>
      <c r="CA8" s="199">
        <v>22225.470000000005</v>
      </c>
      <c r="CB8" s="199">
        <v>22091.79</v>
      </c>
      <c r="CC8" s="199">
        <v>22256.52</v>
      </c>
      <c r="CD8" s="199">
        <v>21773.339999999993</v>
      </c>
      <c r="CE8" s="199">
        <v>261376.78999999995</v>
      </c>
      <c r="CF8" s="199">
        <v>21345.239999999991</v>
      </c>
      <c r="CG8" s="199">
        <v>21107.599999999984</v>
      </c>
      <c r="CH8" s="199">
        <v>21259.119999999984</v>
      </c>
      <c r="CI8" s="199">
        <v>21658.769999999993</v>
      </c>
      <c r="CJ8" s="199">
        <v>21484.769999999993</v>
      </c>
      <c r="CK8" s="199">
        <v>21837.809999999998</v>
      </c>
      <c r="CL8" s="199">
        <v>22053.969999999994</v>
      </c>
      <c r="CM8" s="199">
        <v>22282.390000000003</v>
      </c>
      <c r="CN8" s="199">
        <v>22225.470000000005</v>
      </c>
      <c r="CO8" s="199">
        <v>22091.79</v>
      </c>
      <c r="CP8" s="199">
        <v>22256.52</v>
      </c>
      <c r="CQ8" s="199">
        <v>21773.339999999993</v>
      </c>
      <c r="CR8" s="199">
        <v>261376.78999999995</v>
      </c>
      <c r="CS8" s="200">
        <v>261299.15999999997</v>
      </c>
      <c r="CT8" s="199">
        <v>0</v>
      </c>
      <c r="CU8" s="199">
        <v>261299.15999999997</v>
      </c>
      <c r="CV8" s="12">
        <v>77.629999999975553</v>
      </c>
      <c r="CW8" s="199">
        <v>261376.78999999995</v>
      </c>
    </row>
    <row r="9" spans="1:101" x14ac:dyDescent="0.25">
      <c r="A9" s="183"/>
      <c r="B9" s="197">
        <v>4</v>
      </c>
      <c r="C9" s="11" t="s">
        <v>1797</v>
      </c>
      <c r="D9" s="183" t="s">
        <v>136</v>
      </c>
      <c r="E9" s="183"/>
      <c r="F9" s="199">
        <v>0</v>
      </c>
      <c r="G9" s="199">
        <v>0</v>
      </c>
      <c r="H9" s="199">
        <v>0</v>
      </c>
      <c r="I9" s="199">
        <v>0</v>
      </c>
      <c r="J9" s="199">
        <v>0</v>
      </c>
      <c r="K9" s="199">
        <v>0</v>
      </c>
      <c r="L9" s="199">
        <v>0</v>
      </c>
      <c r="M9" s="199">
        <v>0</v>
      </c>
      <c r="N9" s="199">
        <v>0</v>
      </c>
      <c r="O9" s="199">
        <v>0</v>
      </c>
      <c r="P9" s="199">
        <v>0</v>
      </c>
      <c r="Q9" s="199">
        <v>0</v>
      </c>
      <c r="R9" s="199">
        <v>0</v>
      </c>
      <c r="S9" s="199">
        <v>0</v>
      </c>
      <c r="T9" s="199">
        <v>0</v>
      </c>
      <c r="U9" s="199">
        <v>0</v>
      </c>
      <c r="V9" s="199">
        <v>0</v>
      </c>
      <c r="W9" s="199">
        <v>0</v>
      </c>
      <c r="X9" s="199">
        <v>0</v>
      </c>
      <c r="Y9" s="199">
        <v>0</v>
      </c>
      <c r="Z9" s="199">
        <v>0</v>
      </c>
      <c r="AA9" s="199">
        <v>0</v>
      </c>
      <c r="AB9" s="199">
        <v>0</v>
      </c>
      <c r="AC9" s="199">
        <v>0</v>
      </c>
      <c r="AD9" s="199">
        <v>0</v>
      </c>
      <c r="AE9" s="199">
        <v>0</v>
      </c>
      <c r="AF9" s="199">
        <v>0</v>
      </c>
      <c r="AG9" s="199">
        <v>0</v>
      </c>
      <c r="AH9" s="199">
        <v>0</v>
      </c>
      <c r="AI9" s="199">
        <v>0</v>
      </c>
      <c r="AJ9" s="199">
        <v>0</v>
      </c>
      <c r="AK9" s="199">
        <v>0</v>
      </c>
      <c r="AL9" s="199">
        <v>0</v>
      </c>
      <c r="AM9" s="199">
        <v>0</v>
      </c>
      <c r="AN9" s="199">
        <v>0</v>
      </c>
      <c r="AO9" s="199">
        <v>0</v>
      </c>
      <c r="AP9" s="199">
        <v>0</v>
      </c>
      <c r="AQ9" s="199">
        <v>0</v>
      </c>
      <c r="AR9" s="199">
        <v>0</v>
      </c>
      <c r="AS9" s="199">
        <v>0</v>
      </c>
      <c r="AT9" s="199">
        <v>0</v>
      </c>
      <c r="AU9" s="199">
        <v>0</v>
      </c>
      <c r="AV9" s="199">
        <v>0</v>
      </c>
      <c r="AW9" s="199">
        <v>0</v>
      </c>
      <c r="AX9" s="199">
        <v>0</v>
      </c>
      <c r="AY9" s="199">
        <v>0</v>
      </c>
      <c r="AZ9" s="199">
        <v>0</v>
      </c>
      <c r="BA9" s="199">
        <v>0</v>
      </c>
      <c r="BB9" s="199">
        <v>0</v>
      </c>
      <c r="BC9" s="199">
        <v>0</v>
      </c>
      <c r="BD9" s="199">
        <v>0</v>
      </c>
      <c r="BE9" s="199">
        <v>0</v>
      </c>
      <c r="BF9" s="199">
        <v>0</v>
      </c>
      <c r="BG9" s="199">
        <v>0</v>
      </c>
      <c r="BH9" s="199">
        <v>0</v>
      </c>
      <c r="BI9" s="199">
        <v>0</v>
      </c>
      <c r="BJ9" s="199">
        <v>0</v>
      </c>
      <c r="BK9" s="199">
        <v>0</v>
      </c>
      <c r="BL9" s="199">
        <v>0</v>
      </c>
      <c r="BM9" s="199">
        <v>0</v>
      </c>
      <c r="BN9" s="199">
        <v>0</v>
      </c>
      <c r="BO9" s="199">
        <v>0</v>
      </c>
      <c r="BP9" s="199">
        <v>0</v>
      </c>
      <c r="BQ9" s="199">
        <v>0</v>
      </c>
      <c r="BR9" s="199">
        <v>0</v>
      </c>
      <c r="BS9" s="199">
        <v>0</v>
      </c>
      <c r="BT9" s="199">
        <v>0</v>
      </c>
      <c r="BU9" s="199">
        <v>0</v>
      </c>
      <c r="BV9" s="199">
        <v>0</v>
      </c>
      <c r="BW9" s="199">
        <v>0</v>
      </c>
      <c r="BX9" s="199">
        <v>0</v>
      </c>
      <c r="BY9" s="199">
        <v>0</v>
      </c>
      <c r="BZ9" s="199">
        <v>0</v>
      </c>
      <c r="CA9" s="199">
        <v>0</v>
      </c>
      <c r="CB9" s="199">
        <v>0</v>
      </c>
      <c r="CC9" s="199">
        <v>0</v>
      </c>
      <c r="CD9" s="199">
        <v>0</v>
      </c>
      <c r="CE9" s="199">
        <v>0</v>
      </c>
      <c r="CF9" s="199">
        <v>0</v>
      </c>
      <c r="CG9" s="199">
        <v>0</v>
      </c>
      <c r="CH9" s="199">
        <v>0</v>
      </c>
      <c r="CI9" s="199">
        <v>0</v>
      </c>
      <c r="CJ9" s="199">
        <v>0</v>
      </c>
      <c r="CK9" s="199">
        <v>0</v>
      </c>
      <c r="CL9" s="199">
        <v>0</v>
      </c>
      <c r="CM9" s="199">
        <v>0</v>
      </c>
      <c r="CN9" s="199">
        <v>0</v>
      </c>
      <c r="CO9" s="199">
        <v>0</v>
      </c>
      <c r="CP9" s="199">
        <v>0</v>
      </c>
      <c r="CQ9" s="199">
        <v>0</v>
      </c>
      <c r="CR9" s="199">
        <v>0</v>
      </c>
      <c r="CS9" s="200">
        <v>0</v>
      </c>
      <c r="CT9" s="199">
        <v>0</v>
      </c>
      <c r="CU9" s="199">
        <v>0</v>
      </c>
      <c r="CV9" s="12">
        <v>0</v>
      </c>
      <c r="CW9" s="199">
        <v>0</v>
      </c>
    </row>
    <row r="10" spans="1:101" x14ac:dyDescent="0.25">
      <c r="A10" s="183"/>
      <c r="B10" s="197">
        <v>5</v>
      </c>
      <c r="C10" s="11" t="s">
        <v>1669</v>
      </c>
      <c r="D10" s="183" t="s">
        <v>137</v>
      </c>
      <c r="E10" s="183"/>
      <c r="F10" s="199">
        <v>0</v>
      </c>
      <c r="G10" s="199">
        <v>0</v>
      </c>
      <c r="H10" s="199">
        <v>0</v>
      </c>
      <c r="I10" s="199">
        <v>0</v>
      </c>
      <c r="J10" s="199">
        <v>0</v>
      </c>
      <c r="K10" s="199">
        <v>0</v>
      </c>
      <c r="L10" s="199">
        <v>0</v>
      </c>
      <c r="M10" s="199">
        <v>0</v>
      </c>
      <c r="N10" s="199">
        <v>0</v>
      </c>
      <c r="O10" s="199">
        <v>0</v>
      </c>
      <c r="P10" s="199">
        <v>0</v>
      </c>
      <c r="Q10" s="199">
        <v>0</v>
      </c>
      <c r="R10" s="199">
        <v>0</v>
      </c>
      <c r="S10" s="199">
        <v>0</v>
      </c>
      <c r="T10" s="199">
        <v>0</v>
      </c>
      <c r="U10" s="199">
        <v>0</v>
      </c>
      <c r="V10" s="199">
        <v>0</v>
      </c>
      <c r="W10" s="199">
        <v>0</v>
      </c>
      <c r="X10" s="199">
        <v>0</v>
      </c>
      <c r="Y10" s="199">
        <v>0</v>
      </c>
      <c r="Z10" s="199">
        <v>0</v>
      </c>
      <c r="AA10" s="199">
        <v>0</v>
      </c>
      <c r="AB10" s="199">
        <v>0</v>
      </c>
      <c r="AC10" s="199">
        <v>0</v>
      </c>
      <c r="AD10" s="199">
        <v>0</v>
      </c>
      <c r="AE10" s="199">
        <v>0</v>
      </c>
      <c r="AF10" s="199">
        <v>0</v>
      </c>
      <c r="AG10" s="199">
        <v>0</v>
      </c>
      <c r="AH10" s="199">
        <v>0</v>
      </c>
      <c r="AI10" s="199">
        <v>0</v>
      </c>
      <c r="AJ10" s="199">
        <v>0</v>
      </c>
      <c r="AK10" s="199">
        <v>0</v>
      </c>
      <c r="AL10" s="199">
        <v>0</v>
      </c>
      <c r="AM10" s="199">
        <v>0</v>
      </c>
      <c r="AN10" s="199">
        <v>0</v>
      </c>
      <c r="AO10" s="199">
        <v>0</v>
      </c>
      <c r="AP10" s="199">
        <v>0</v>
      </c>
      <c r="AQ10" s="199">
        <v>0</v>
      </c>
      <c r="AR10" s="199">
        <v>0</v>
      </c>
      <c r="AS10" s="199">
        <v>0</v>
      </c>
      <c r="AT10" s="199">
        <v>0</v>
      </c>
      <c r="AU10" s="199">
        <v>0</v>
      </c>
      <c r="AV10" s="199">
        <v>0</v>
      </c>
      <c r="AW10" s="199">
        <v>0</v>
      </c>
      <c r="AX10" s="199">
        <v>0</v>
      </c>
      <c r="AY10" s="199">
        <v>0</v>
      </c>
      <c r="AZ10" s="199">
        <v>0</v>
      </c>
      <c r="BA10" s="199">
        <v>492.53999999999996</v>
      </c>
      <c r="BB10" s="199">
        <v>0</v>
      </c>
      <c r="BC10" s="199">
        <v>0</v>
      </c>
      <c r="BD10" s="199">
        <v>0</v>
      </c>
      <c r="BE10" s="199">
        <v>492.53999999999996</v>
      </c>
      <c r="BF10" s="199">
        <v>0</v>
      </c>
      <c r="BG10" s="199">
        <v>0</v>
      </c>
      <c r="BH10" s="199">
        <v>0</v>
      </c>
      <c r="BI10" s="199">
        <v>0</v>
      </c>
      <c r="BJ10" s="199">
        <v>0</v>
      </c>
      <c r="BK10" s="199">
        <v>0</v>
      </c>
      <c r="BL10" s="199">
        <v>0</v>
      </c>
      <c r="BM10" s="199">
        <v>0</v>
      </c>
      <c r="BN10" s="199">
        <v>0</v>
      </c>
      <c r="BO10" s="199">
        <v>0</v>
      </c>
      <c r="BP10" s="199">
        <v>0</v>
      </c>
      <c r="BQ10" s="199">
        <v>0</v>
      </c>
      <c r="BR10" s="199">
        <v>0</v>
      </c>
      <c r="BS10" s="199">
        <v>0</v>
      </c>
      <c r="BT10" s="199">
        <v>0</v>
      </c>
      <c r="BU10" s="199">
        <v>0</v>
      </c>
      <c r="BV10" s="199">
        <v>0</v>
      </c>
      <c r="BW10" s="199">
        <v>0</v>
      </c>
      <c r="BX10" s="199">
        <v>0</v>
      </c>
      <c r="BY10" s="199">
        <v>0</v>
      </c>
      <c r="BZ10" s="199">
        <v>0</v>
      </c>
      <c r="CA10" s="199">
        <v>0</v>
      </c>
      <c r="CB10" s="199">
        <v>0</v>
      </c>
      <c r="CC10" s="199">
        <v>0</v>
      </c>
      <c r="CD10" s="199">
        <v>0</v>
      </c>
      <c r="CE10" s="199">
        <v>0</v>
      </c>
      <c r="CF10" s="199">
        <v>0</v>
      </c>
      <c r="CG10" s="199">
        <v>0</v>
      </c>
      <c r="CH10" s="199">
        <v>0</v>
      </c>
      <c r="CI10" s="199">
        <v>0</v>
      </c>
      <c r="CJ10" s="199">
        <v>0</v>
      </c>
      <c r="CK10" s="199">
        <v>0</v>
      </c>
      <c r="CL10" s="199">
        <v>0</v>
      </c>
      <c r="CM10" s="199">
        <v>0</v>
      </c>
      <c r="CN10" s="199">
        <v>0</v>
      </c>
      <c r="CO10" s="199">
        <v>0</v>
      </c>
      <c r="CP10" s="199">
        <v>0</v>
      </c>
      <c r="CQ10" s="199">
        <v>0</v>
      </c>
      <c r="CR10" s="199">
        <v>0</v>
      </c>
      <c r="CS10" s="200">
        <v>492.53999999999996</v>
      </c>
      <c r="CT10" s="199">
        <v>0</v>
      </c>
      <c r="CU10" s="199">
        <v>492.53999999999996</v>
      </c>
      <c r="CV10" s="12">
        <v>-492.53999999999996</v>
      </c>
      <c r="CW10" s="199">
        <v>0</v>
      </c>
    </row>
    <row r="11" spans="1:101" x14ac:dyDescent="0.25">
      <c r="A11" s="183"/>
      <c r="B11" s="197">
        <v>6</v>
      </c>
      <c r="C11" s="11" t="s">
        <v>1798</v>
      </c>
      <c r="D11" s="183" t="s">
        <v>138</v>
      </c>
      <c r="E11" s="183"/>
      <c r="F11" s="199">
        <v>0</v>
      </c>
      <c r="G11" s="199">
        <v>0</v>
      </c>
      <c r="H11" s="199">
        <v>0</v>
      </c>
      <c r="I11" s="199">
        <v>0</v>
      </c>
      <c r="J11" s="199">
        <v>0</v>
      </c>
      <c r="K11" s="199">
        <v>0</v>
      </c>
      <c r="L11" s="199">
        <v>0</v>
      </c>
      <c r="M11" s="199">
        <v>0</v>
      </c>
      <c r="N11" s="199">
        <v>0</v>
      </c>
      <c r="O11" s="199">
        <v>0</v>
      </c>
      <c r="P11" s="199">
        <v>0</v>
      </c>
      <c r="Q11" s="199">
        <v>0</v>
      </c>
      <c r="R11" s="199">
        <v>0</v>
      </c>
      <c r="S11" s="199">
        <v>0</v>
      </c>
      <c r="T11" s="199">
        <v>0</v>
      </c>
      <c r="U11" s="199">
        <v>0</v>
      </c>
      <c r="V11" s="199">
        <v>0</v>
      </c>
      <c r="W11" s="199">
        <v>0</v>
      </c>
      <c r="X11" s="199">
        <v>0</v>
      </c>
      <c r="Y11" s="199">
        <v>0</v>
      </c>
      <c r="Z11" s="199">
        <v>0</v>
      </c>
      <c r="AA11" s="199">
        <v>0</v>
      </c>
      <c r="AB11" s="199">
        <v>0</v>
      </c>
      <c r="AC11" s="199">
        <v>0</v>
      </c>
      <c r="AD11" s="199">
        <v>0</v>
      </c>
      <c r="AE11" s="199">
        <v>0</v>
      </c>
      <c r="AF11" s="199">
        <v>0</v>
      </c>
      <c r="AG11" s="199">
        <v>0</v>
      </c>
      <c r="AH11" s="199">
        <v>0</v>
      </c>
      <c r="AI11" s="199">
        <v>0</v>
      </c>
      <c r="AJ11" s="199">
        <v>0</v>
      </c>
      <c r="AK11" s="199">
        <v>0</v>
      </c>
      <c r="AL11" s="199">
        <v>0</v>
      </c>
      <c r="AM11" s="199">
        <v>0</v>
      </c>
      <c r="AN11" s="199">
        <v>0</v>
      </c>
      <c r="AO11" s="199">
        <v>0</v>
      </c>
      <c r="AP11" s="199">
        <v>0</v>
      </c>
      <c r="AQ11" s="199">
        <v>0</v>
      </c>
      <c r="AR11" s="199">
        <v>0</v>
      </c>
      <c r="AS11" s="199">
        <v>0</v>
      </c>
      <c r="AT11" s="199">
        <v>0</v>
      </c>
      <c r="AU11" s="199">
        <v>0</v>
      </c>
      <c r="AV11" s="199">
        <v>0</v>
      </c>
      <c r="AW11" s="199">
        <v>0</v>
      </c>
      <c r="AX11" s="199">
        <v>0</v>
      </c>
      <c r="AY11" s="199">
        <v>0</v>
      </c>
      <c r="AZ11" s="199">
        <v>0</v>
      </c>
      <c r="BA11" s="199">
        <v>0</v>
      </c>
      <c r="BB11" s="199">
        <v>0</v>
      </c>
      <c r="BC11" s="199">
        <v>0</v>
      </c>
      <c r="BD11" s="199">
        <v>0</v>
      </c>
      <c r="BE11" s="199">
        <v>0</v>
      </c>
      <c r="BF11" s="199">
        <v>0</v>
      </c>
      <c r="BG11" s="199">
        <v>0</v>
      </c>
      <c r="BH11" s="199">
        <v>0</v>
      </c>
      <c r="BI11" s="199">
        <v>0</v>
      </c>
      <c r="BJ11" s="199">
        <v>0</v>
      </c>
      <c r="BK11" s="199">
        <v>0</v>
      </c>
      <c r="BL11" s="199">
        <v>0</v>
      </c>
      <c r="BM11" s="199">
        <v>0</v>
      </c>
      <c r="BN11" s="199">
        <v>0</v>
      </c>
      <c r="BO11" s="199">
        <v>0</v>
      </c>
      <c r="BP11" s="199">
        <v>0</v>
      </c>
      <c r="BQ11" s="199">
        <v>0</v>
      </c>
      <c r="BR11" s="199">
        <v>0</v>
      </c>
      <c r="BS11" s="199">
        <v>0</v>
      </c>
      <c r="BT11" s="199">
        <v>0</v>
      </c>
      <c r="BU11" s="199">
        <v>0</v>
      </c>
      <c r="BV11" s="199">
        <v>0</v>
      </c>
      <c r="BW11" s="199">
        <v>0</v>
      </c>
      <c r="BX11" s="199">
        <v>0</v>
      </c>
      <c r="BY11" s="199">
        <v>0</v>
      </c>
      <c r="BZ11" s="199">
        <v>0</v>
      </c>
      <c r="CA11" s="199">
        <v>0</v>
      </c>
      <c r="CB11" s="199">
        <v>0</v>
      </c>
      <c r="CC11" s="199">
        <v>0</v>
      </c>
      <c r="CD11" s="199">
        <v>0</v>
      </c>
      <c r="CE11" s="199">
        <v>0</v>
      </c>
      <c r="CF11" s="199">
        <v>0</v>
      </c>
      <c r="CG11" s="199">
        <v>0</v>
      </c>
      <c r="CH11" s="199">
        <v>0</v>
      </c>
      <c r="CI11" s="199">
        <v>0</v>
      </c>
      <c r="CJ11" s="199">
        <v>0</v>
      </c>
      <c r="CK11" s="199">
        <v>0</v>
      </c>
      <c r="CL11" s="199">
        <v>0</v>
      </c>
      <c r="CM11" s="199">
        <v>0</v>
      </c>
      <c r="CN11" s="199">
        <v>0</v>
      </c>
      <c r="CO11" s="199">
        <v>0</v>
      </c>
      <c r="CP11" s="199">
        <v>0</v>
      </c>
      <c r="CQ11" s="199">
        <v>0</v>
      </c>
      <c r="CR11" s="199">
        <v>0</v>
      </c>
      <c r="CS11" s="200">
        <v>0</v>
      </c>
      <c r="CT11" s="199">
        <v>0</v>
      </c>
      <c r="CU11" s="199">
        <v>0</v>
      </c>
      <c r="CV11" s="12">
        <v>0</v>
      </c>
      <c r="CW11" s="199">
        <v>0</v>
      </c>
    </row>
    <row r="12" spans="1:101" x14ac:dyDescent="0.25">
      <c r="A12" s="183"/>
      <c r="B12" s="197">
        <v>7</v>
      </c>
      <c r="C12" s="11" t="s">
        <v>1799</v>
      </c>
      <c r="D12" s="183" t="s">
        <v>139</v>
      </c>
      <c r="E12" s="183"/>
      <c r="F12" s="199">
        <v>0</v>
      </c>
      <c r="G12" s="199">
        <v>0</v>
      </c>
      <c r="H12" s="199">
        <v>0</v>
      </c>
      <c r="I12" s="199">
        <v>0</v>
      </c>
      <c r="J12" s="199">
        <v>0</v>
      </c>
      <c r="K12" s="199">
        <v>0</v>
      </c>
      <c r="L12" s="199">
        <v>0</v>
      </c>
      <c r="M12" s="199">
        <v>0</v>
      </c>
      <c r="N12" s="199">
        <v>0</v>
      </c>
      <c r="O12" s="199">
        <v>0</v>
      </c>
      <c r="P12" s="199">
        <v>0</v>
      </c>
      <c r="Q12" s="199">
        <v>0</v>
      </c>
      <c r="R12" s="199">
        <v>0</v>
      </c>
      <c r="S12" s="199">
        <v>0</v>
      </c>
      <c r="T12" s="199">
        <v>0</v>
      </c>
      <c r="U12" s="199">
        <v>0</v>
      </c>
      <c r="V12" s="199">
        <v>0</v>
      </c>
      <c r="W12" s="199">
        <v>0</v>
      </c>
      <c r="X12" s="199">
        <v>0</v>
      </c>
      <c r="Y12" s="199">
        <v>0</v>
      </c>
      <c r="Z12" s="199">
        <v>0</v>
      </c>
      <c r="AA12" s="199">
        <v>0</v>
      </c>
      <c r="AB12" s="199">
        <v>0</v>
      </c>
      <c r="AC12" s="199">
        <v>0</v>
      </c>
      <c r="AD12" s="199">
        <v>0</v>
      </c>
      <c r="AE12" s="199">
        <v>0</v>
      </c>
      <c r="AF12" s="199">
        <v>0</v>
      </c>
      <c r="AG12" s="199">
        <v>0</v>
      </c>
      <c r="AH12" s="199">
        <v>0</v>
      </c>
      <c r="AI12" s="199">
        <v>0</v>
      </c>
      <c r="AJ12" s="199">
        <v>0</v>
      </c>
      <c r="AK12" s="199">
        <v>0</v>
      </c>
      <c r="AL12" s="199">
        <v>0</v>
      </c>
      <c r="AM12" s="199">
        <v>0</v>
      </c>
      <c r="AN12" s="199">
        <v>0</v>
      </c>
      <c r="AO12" s="199">
        <v>0</v>
      </c>
      <c r="AP12" s="199">
        <v>0</v>
      </c>
      <c r="AQ12" s="199">
        <v>0</v>
      </c>
      <c r="AR12" s="199">
        <v>0</v>
      </c>
      <c r="AS12" s="199">
        <v>0</v>
      </c>
      <c r="AT12" s="199">
        <v>0</v>
      </c>
      <c r="AU12" s="199">
        <v>0</v>
      </c>
      <c r="AV12" s="199">
        <v>0</v>
      </c>
      <c r="AW12" s="199">
        <v>0</v>
      </c>
      <c r="AX12" s="199">
        <v>0</v>
      </c>
      <c r="AY12" s="199">
        <v>0</v>
      </c>
      <c r="AZ12" s="199">
        <v>0</v>
      </c>
      <c r="BA12" s="199">
        <v>0</v>
      </c>
      <c r="BB12" s="199">
        <v>0</v>
      </c>
      <c r="BC12" s="199">
        <v>0</v>
      </c>
      <c r="BD12" s="199">
        <v>0</v>
      </c>
      <c r="BE12" s="199">
        <v>0</v>
      </c>
      <c r="BF12" s="199">
        <v>0</v>
      </c>
      <c r="BG12" s="199">
        <v>0</v>
      </c>
      <c r="BH12" s="199">
        <v>0</v>
      </c>
      <c r="BI12" s="199">
        <v>0</v>
      </c>
      <c r="BJ12" s="199">
        <v>0</v>
      </c>
      <c r="BK12" s="199">
        <v>0</v>
      </c>
      <c r="BL12" s="199">
        <v>0</v>
      </c>
      <c r="BM12" s="199">
        <v>0</v>
      </c>
      <c r="BN12" s="199">
        <v>0</v>
      </c>
      <c r="BO12" s="199">
        <v>0</v>
      </c>
      <c r="BP12" s="199">
        <v>0</v>
      </c>
      <c r="BQ12" s="199">
        <v>0</v>
      </c>
      <c r="BR12" s="199">
        <v>0</v>
      </c>
      <c r="BS12" s="199">
        <v>0</v>
      </c>
      <c r="BT12" s="199">
        <v>0</v>
      </c>
      <c r="BU12" s="199">
        <v>0</v>
      </c>
      <c r="BV12" s="199">
        <v>0</v>
      </c>
      <c r="BW12" s="199">
        <v>0</v>
      </c>
      <c r="BX12" s="199">
        <v>0</v>
      </c>
      <c r="BY12" s="199">
        <v>0</v>
      </c>
      <c r="BZ12" s="199">
        <v>0</v>
      </c>
      <c r="CA12" s="199">
        <v>0</v>
      </c>
      <c r="CB12" s="199">
        <v>0</v>
      </c>
      <c r="CC12" s="199">
        <v>0</v>
      </c>
      <c r="CD12" s="199">
        <v>0</v>
      </c>
      <c r="CE12" s="199">
        <v>0</v>
      </c>
      <c r="CF12" s="199">
        <v>0</v>
      </c>
      <c r="CG12" s="199">
        <v>0</v>
      </c>
      <c r="CH12" s="199">
        <v>0</v>
      </c>
      <c r="CI12" s="199">
        <v>0</v>
      </c>
      <c r="CJ12" s="199">
        <v>0</v>
      </c>
      <c r="CK12" s="199">
        <v>0</v>
      </c>
      <c r="CL12" s="199">
        <v>0</v>
      </c>
      <c r="CM12" s="199">
        <v>0</v>
      </c>
      <c r="CN12" s="199">
        <v>0</v>
      </c>
      <c r="CO12" s="199">
        <v>0</v>
      </c>
      <c r="CP12" s="199">
        <v>0</v>
      </c>
      <c r="CQ12" s="199">
        <v>0</v>
      </c>
      <c r="CR12" s="199">
        <v>0</v>
      </c>
      <c r="CS12" s="200">
        <v>0</v>
      </c>
      <c r="CT12" s="199">
        <v>0</v>
      </c>
      <c r="CU12" s="199">
        <v>0</v>
      </c>
      <c r="CV12" s="12">
        <v>0</v>
      </c>
      <c r="CW12" s="199">
        <v>0</v>
      </c>
    </row>
    <row r="13" spans="1:101" x14ac:dyDescent="0.25">
      <c r="A13" s="183"/>
      <c r="B13" s="197">
        <v>8</v>
      </c>
      <c r="C13" s="11" t="s">
        <v>1800</v>
      </c>
      <c r="D13" s="183" t="s">
        <v>140</v>
      </c>
      <c r="E13" s="183"/>
      <c r="F13" s="199">
        <v>0</v>
      </c>
      <c r="G13" s="199">
        <v>0</v>
      </c>
      <c r="H13" s="199">
        <v>0</v>
      </c>
      <c r="I13" s="199">
        <v>0</v>
      </c>
      <c r="J13" s="199">
        <v>0</v>
      </c>
      <c r="K13" s="199">
        <v>0</v>
      </c>
      <c r="L13" s="199">
        <v>0</v>
      </c>
      <c r="M13" s="199">
        <v>0</v>
      </c>
      <c r="N13" s="199">
        <v>0</v>
      </c>
      <c r="O13" s="199">
        <v>0</v>
      </c>
      <c r="P13" s="199">
        <v>0</v>
      </c>
      <c r="Q13" s="199">
        <v>0</v>
      </c>
      <c r="R13" s="199">
        <v>0</v>
      </c>
      <c r="S13" s="199">
        <v>0</v>
      </c>
      <c r="T13" s="199">
        <v>0</v>
      </c>
      <c r="U13" s="199">
        <v>0</v>
      </c>
      <c r="V13" s="199">
        <v>0</v>
      </c>
      <c r="W13" s="199">
        <v>0</v>
      </c>
      <c r="X13" s="199">
        <v>0</v>
      </c>
      <c r="Y13" s="199">
        <v>0</v>
      </c>
      <c r="Z13" s="199">
        <v>0</v>
      </c>
      <c r="AA13" s="199">
        <v>0</v>
      </c>
      <c r="AB13" s="199">
        <v>0</v>
      </c>
      <c r="AC13" s="199">
        <v>0</v>
      </c>
      <c r="AD13" s="199">
        <v>0</v>
      </c>
      <c r="AE13" s="199">
        <v>0</v>
      </c>
      <c r="AF13" s="199">
        <v>0</v>
      </c>
      <c r="AG13" s="199">
        <v>0</v>
      </c>
      <c r="AH13" s="199">
        <v>0</v>
      </c>
      <c r="AI13" s="199">
        <v>0</v>
      </c>
      <c r="AJ13" s="199">
        <v>0</v>
      </c>
      <c r="AK13" s="199">
        <v>0</v>
      </c>
      <c r="AL13" s="199">
        <v>0</v>
      </c>
      <c r="AM13" s="199">
        <v>0</v>
      </c>
      <c r="AN13" s="199">
        <v>0</v>
      </c>
      <c r="AO13" s="199">
        <v>0</v>
      </c>
      <c r="AP13" s="199">
        <v>0</v>
      </c>
      <c r="AQ13" s="199">
        <v>0</v>
      </c>
      <c r="AR13" s="199">
        <v>0</v>
      </c>
      <c r="AS13" s="199">
        <v>0</v>
      </c>
      <c r="AT13" s="199">
        <v>0</v>
      </c>
      <c r="AU13" s="199">
        <v>0</v>
      </c>
      <c r="AV13" s="199">
        <v>0</v>
      </c>
      <c r="AW13" s="199">
        <v>0</v>
      </c>
      <c r="AX13" s="199">
        <v>0</v>
      </c>
      <c r="AY13" s="199">
        <v>0</v>
      </c>
      <c r="AZ13" s="199">
        <v>0</v>
      </c>
      <c r="BA13" s="199">
        <v>0</v>
      </c>
      <c r="BB13" s="199">
        <v>0</v>
      </c>
      <c r="BC13" s="199">
        <v>0</v>
      </c>
      <c r="BD13" s="199">
        <v>0</v>
      </c>
      <c r="BE13" s="199">
        <v>0</v>
      </c>
      <c r="BF13" s="199">
        <v>0</v>
      </c>
      <c r="BG13" s="199">
        <v>0</v>
      </c>
      <c r="BH13" s="199">
        <v>0</v>
      </c>
      <c r="BI13" s="199">
        <v>0</v>
      </c>
      <c r="BJ13" s="199">
        <v>0</v>
      </c>
      <c r="BK13" s="199">
        <v>0</v>
      </c>
      <c r="BL13" s="199">
        <v>0</v>
      </c>
      <c r="BM13" s="199">
        <v>0</v>
      </c>
      <c r="BN13" s="199">
        <v>0</v>
      </c>
      <c r="BO13" s="199">
        <v>0</v>
      </c>
      <c r="BP13" s="199">
        <v>0</v>
      </c>
      <c r="BQ13" s="199">
        <v>0</v>
      </c>
      <c r="BR13" s="199">
        <v>0</v>
      </c>
      <c r="BS13" s="199">
        <v>0</v>
      </c>
      <c r="BT13" s="199">
        <v>0</v>
      </c>
      <c r="BU13" s="199">
        <v>0</v>
      </c>
      <c r="BV13" s="199">
        <v>0</v>
      </c>
      <c r="BW13" s="199">
        <v>0</v>
      </c>
      <c r="BX13" s="199">
        <v>0</v>
      </c>
      <c r="BY13" s="199">
        <v>0</v>
      </c>
      <c r="BZ13" s="199">
        <v>0</v>
      </c>
      <c r="CA13" s="199">
        <v>0</v>
      </c>
      <c r="CB13" s="199">
        <v>0</v>
      </c>
      <c r="CC13" s="199">
        <v>0</v>
      </c>
      <c r="CD13" s="199">
        <v>0</v>
      </c>
      <c r="CE13" s="199">
        <v>0</v>
      </c>
      <c r="CF13" s="199">
        <v>0</v>
      </c>
      <c r="CG13" s="199">
        <v>0</v>
      </c>
      <c r="CH13" s="199">
        <v>0</v>
      </c>
      <c r="CI13" s="199">
        <v>0</v>
      </c>
      <c r="CJ13" s="199">
        <v>0</v>
      </c>
      <c r="CK13" s="199">
        <v>0</v>
      </c>
      <c r="CL13" s="199">
        <v>0</v>
      </c>
      <c r="CM13" s="199">
        <v>0</v>
      </c>
      <c r="CN13" s="199">
        <v>0</v>
      </c>
      <c r="CO13" s="199">
        <v>0</v>
      </c>
      <c r="CP13" s="199">
        <v>0</v>
      </c>
      <c r="CQ13" s="199">
        <v>0</v>
      </c>
      <c r="CR13" s="199">
        <v>0</v>
      </c>
      <c r="CS13" s="200">
        <v>0</v>
      </c>
      <c r="CT13" s="199">
        <v>0</v>
      </c>
      <c r="CU13" s="199">
        <v>0</v>
      </c>
      <c r="CV13" s="12">
        <v>0</v>
      </c>
      <c r="CW13" s="199">
        <v>0</v>
      </c>
    </row>
    <row r="14" spans="1:101" x14ac:dyDescent="0.25">
      <c r="A14" s="183"/>
      <c r="B14" s="197">
        <v>9</v>
      </c>
      <c r="C14" s="11" t="s">
        <v>1670</v>
      </c>
      <c r="D14" s="183" t="s">
        <v>141</v>
      </c>
      <c r="E14" s="183"/>
      <c r="F14" s="199">
        <v>0</v>
      </c>
      <c r="G14" s="199">
        <v>0</v>
      </c>
      <c r="H14" s="199">
        <v>0</v>
      </c>
      <c r="I14" s="199">
        <v>0</v>
      </c>
      <c r="J14" s="199">
        <v>0</v>
      </c>
      <c r="K14" s="199">
        <v>0</v>
      </c>
      <c r="L14" s="199">
        <v>0</v>
      </c>
      <c r="M14" s="199">
        <v>0</v>
      </c>
      <c r="N14" s="199">
        <v>0</v>
      </c>
      <c r="O14" s="199">
        <v>0</v>
      </c>
      <c r="P14" s="199">
        <v>0</v>
      </c>
      <c r="Q14" s="199">
        <v>0</v>
      </c>
      <c r="R14" s="199">
        <v>0</v>
      </c>
      <c r="S14" s="199">
        <v>0</v>
      </c>
      <c r="T14" s="199">
        <v>0</v>
      </c>
      <c r="U14" s="199">
        <v>0</v>
      </c>
      <c r="V14" s="199">
        <v>0</v>
      </c>
      <c r="W14" s="199">
        <v>0</v>
      </c>
      <c r="X14" s="199">
        <v>0</v>
      </c>
      <c r="Y14" s="199">
        <v>0</v>
      </c>
      <c r="Z14" s="199">
        <v>0</v>
      </c>
      <c r="AA14" s="199">
        <v>0</v>
      </c>
      <c r="AB14" s="199">
        <v>0</v>
      </c>
      <c r="AC14" s="199">
        <v>0</v>
      </c>
      <c r="AD14" s="199">
        <v>0</v>
      </c>
      <c r="AE14" s="199">
        <v>0</v>
      </c>
      <c r="AF14" s="199">
        <v>0</v>
      </c>
      <c r="AG14" s="199">
        <v>0</v>
      </c>
      <c r="AH14" s="199">
        <v>0</v>
      </c>
      <c r="AI14" s="199">
        <v>0</v>
      </c>
      <c r="AJ14" s="199">
        <v>0</v>
      </c>
      <c r="AK14" s="199">
        <v>0</v>
      </c>
      <c r="AL14" s="199">
        <v>0</v>
      </c>
      <c r="AM14" s="199">
        <v>0</v>
      </c>
      <c r="AN14" s="199">
        <v>0</v>
      </c>
      <c r="AO14" s="199">
        <v>0</v>
      </c>
      <c r="AP14" s="199">
        <v>0</v>
      </c>
      <c r="AQ14" s="199">
        <v>0</v>
      </c>
      <c r="AR14" s="199">
        <v>0</v>
      </c>
      <c r="AS14" s="199">
        <v>0</v>
      </c>
      <c r="AT14" s="199">
        <v>0</v>
      </c>
      <c r="AU14" s="199">
        <v>0</v>
      </c>
      <c r="AV14" s="199">
        <v>0</v>
      </c>
      <c r="AW14" s="199">
        <v>0</v>
      </c>
      <c r="AX14" s="199">
        <v>0</v>
      </c>
      <c r="AY14" s="199">
        <v>0</v>
      </c>
      <c r="AZ14" s="199">
        <v>0</v>
      </c>
      <c r="BA14" s="199">
        <v>0</v>
      </c>
      <c r="BB14" s="199">
        <v>0</v>
      </c>
      <c r="BC14" s="199">
        <v>0</v>
      </c>
      <c r="BD14" s="199">
        <v>0</v>
      </c>
      <c r="BE14" s="199">
        <v>0</v>
      </c>
      <c r="BF14" s="199">
        <v>0</v>
      </c>
      <c r="BG14" s="199">
        <v>0</v>
      </c>
      <c r="BH14" s="199">
        <v>0</v>
      </c>
      <c r="BI14" s="199">
        <v>0</v>
      </c>
      <c r="BJ14" s="199">
        <v>0</v>
      </c>
      <c r="BK14" s="199">
        <v>0</v>
      </c>
      <c r="BL14" s="199">
        <v>0</v>
      </c>
      <c r="BM14" s="199">
        <v>0</v>
      </c>
      <c r="BN14" s="199">
        <v>0</v>
      </c>
      <c r="BO14" s="199">
        <v>0</v>
      </c>
      <c r="BP14" s="199">
        <v>0</v>
      </c>
      <c r="BQ14" s="199">
        <v>0</v>
      </c>
      <c r="BR14" s="199">
        <v>0</v>
      </c>
      <c r="BS14" s="199">
        <v>0</v>
      </c>
      <c r="BT14" s="199">
        <v>0</v>
      </c>
      <c r="BU14" s="199">
        <v>0</v>
      </c>
      <c r="BV14" s="199">
        <v>0</v>
      </c>
      <c r="BW14" s="199">
        <v>0</v>
      </c>
      <c r="BX14" s="199">
        <v>0</v>
      </c>
      <c r="BY14" s="199">
        <v>0</v>
      </c>
      <c r="BZ14" s="199">
        <v>0</v>
      </c>
      <c r="CA14" s="199">
        <v>0</v>
      </c>
      <c r="CB14" s="199">
        <v>0</v>
      </c>
      <c r="CC14" s="199">
        <v>0</v>
      </c>
      <c r="CD14" s="199">
        <v>0</v>
      </c>
      <c r="CE14" s="199">
        <v>0</v>
      </c>
      <c r="CF14" s="199">
        <v>0</v>
      </c>
      <c r="CG14" s="199">
        <v>0</v>
      </c>
      <c r="CH14" s="199">
        <v>0</v>
      </c>
      <c r="CI14" s="199">
        <v>0</v>
      </c>
      <c r="CJ14" s="199">
        <v>0</v>
      </c>
      <c r="CK14" s="199">
        <v>0</v>
      </c>
      <c r="CL14" s="199">
        <v>0</v>
      </c>
      <c r="CM14" s="199">
        <v>0</v>
      </c>
      <c r="CN14" s="199">
        <v>0</v>
      </c>
      <c r="CO14" s="199">
        <v>0</v>
      </c>
      <c r="CP14" s="199">
        <v>0</v>
      </c>
      <c r="CQ14" s="199">
        <v>0</v>
      </c>
      <c r="CR14" s="199">
        <v>0</v>
      </c>
      <c r="CS14" s="200">
        <v>0</v>
      </c>
      <c r="CT14" s="199">
        <v>0</v>
      </c>
      <c r="CU14" s="199">
        <v>0</v>
      </c>
      <c r="CV14" s="12">
        <v>0</v>
      </c>
      <c r="CW14" s="199">
        <v>0</v>
      </c>
    </row>
    <row r="15" spans="1:101" x14ac:dyDescent="0.25">
      <c r="A15" s="183"/>
      <c r="B15" s="197">
        <v>10</v>
      </c>
      <c r="C15" s="11" t="s">
        <v>1671</v>
      </c>
      <c r="D15" s="183" t="s">
        <v>142</v>
      </c>
      <c r="E15" s="183"/>
      <c r="F15" s="199">
        <v>0</v>
      </c>
      <c r="G15" s="199">
        <v>0</v>
      </c>
      <c r="H15" s="199">
        <v>0</v>
      </c>
      <c r="I15" s="199">
        <v>0</v>
      </c>
      <c r="J15" s="199">
        <v>0</v>
      </c>
      <c r="K15" s="199">
        <v>0</v>
      </c>
      <c r="L15" s="199">
        <v>0</v>
      </c>
      <c r="M15" s="199">
        <v>0</v>
      </c>
      <c r="N15" s="199">
        <v>20</v>
      </c>
      <c r="O15" s="199">
        <v>-20</v>
      </c>
      <c r="P15" s="199">
        <v>0</v>
      </c>
      <c r="Q15" s="199">
        <v>0</v>
      </c>
      <c r="R15" s="199">
        <v>0</v>
      </c>
      <c r="S15" s="199">
        <v>0</v>
      </c>
      <c r="T15" s="199">
        <v>0</v>
      </c>
      <c r="U15" s="199">
        <v>0</v>
      </c>
      <c r="V15" s="199">
        <v>0</v>
      </c>
      <c r="W15" s="199">
        <v>0</v>
      </c>
      <c r="X15" s="199">
        <v>0</v>
      </c>
      <c r="Y15" s="199">
        <v>0</v>
      </c>
      <c r="Z15" s="199">
        <v>0</v>
      </c>
      <c r="AA15" s="199">
        <v>0</v>
      </c>
      <c r="AB15" s="199">
        <v>0</v>
      </c>
      <c r="AC15" s="199">
        <v>0</v>
      </c>
      <c r="AD15" s="199">
        <v>0</v>
      </c>
      <c r="AE15" s="199">
        <v>0</v>
      </c>
      <c r="AF15" s="199">
        <v>0</v>
      </c>
      <c r="AG15" s="199">
        <v>0</v>
      </c>
      <c r="AH15" s="199">
        <v>0</v>
      </c>
      <c r="AI15" s="199">
        <v>0</v>
      </c>
      <c r="AJ15" s="199">
        <v>0</v>
      </c>
      <c r="AK15" s="199">
        <v>0</v>
      </c>
      <c r="AL15" s="199">
        <v>0</v>
      </c>
      <c r="AM15" s="199">
        <v>0</v>
      </c>
      <c r="AN15" s="199">
        <v>0</v>
      </c>
      <c r="AO15" s="199">
        <v>0</v>
      </c>
      <c r="AP15" s="199">
        <v>0</v>
      </c>
      <c r="AQ15" s="199">
        <v>0</v>
      </c>
      <c r="AR15" s="199">
        <v>0</v>
      </c>
      <c r="AS15" s="199">
        <v>0</v>
      </c>
      <c r="AT15" s="199">
        <v>0</v>
      </c>
      <c r="AU15" s="199">
        <v>0</v>
      </c>
      <c r="AV15" s="199">
        <v>0</v>
      </c>
      <c r="AW15" s="199">
        <v>0</v>
      </c>
      <c r="AX15" s="199">
        <v>0</v>
      </c>
      <c r="AY15" s="199">
        <v>0</v>
      </c>
      <c r="AZ15" s="199">
        <v>0</v>
      </c>
      <c r="BA15" s="199">
        <v>0</v>
      </c>
      <c r="BB15" s="199">
        <v>0</v>
      </c>
      <c r="BC15" s="199">
        <v>0</v>
      </c>
      <c r="BD15" s="199">
        <v>0</v>
      </c>
      <c r="BE15" s="199">
        <v>0</v>
      </c>
      <c r="BF15" s="199">
        <v>0</v>
      </c>
      <c r="BG15" s="199">
        <v>0</v>
      </c>
      <c r="BH15" s="199">
        <v>0</v>
      </c>
      <c r="BI15" s="199">
        <v>0</v>
      </c>
      <c r="BJ15" s="199">
        <v>0</v>
      </c>
      <c r="BK15" s="199">
        <v>0</v>
      </c>
      <c r="BL15" s="199">
        <v>0</v>
      </c>
      <c r="BM15" s="199">
        <v>0</v>
      </c>
      <c r="BN15" s="199">
        <v>0</v>
      </c>
      <c r="BO15" s="199">
        <v>0</v>
      </c>
      <c r="BP15" s="199">
        <v>0</v>
      </c>
      <c r="BQ15" s="199">
        <v>0</v>
      </c>
      <c r="BR15" s="199">
        <v>0</v>
      </c>
      <c r="BS15" s="199">
        <v>0</v>
      </c>
      <c r="BT15" s="199">
        <v>0</v>
      </c>
      <c r="BU15" s="199">
        <v>0</v>
      </c>
      <c r="BV15" s="199">
        <v>0</v>
      </c>
      <c r="BW15" s="199">
        <v>0</v>
      </c>
      <c r="BX15" s="199">
        <v>0</v>
      </c>
      <c r="BY15" s="199">
        <v>0</v>
      </c>
      <c r="BZ15" s="199">
        <v>0</v>
      </c>
      <c r="CA15" s="199">
        <v>0</v>
      </c>
      <c r="CB15" s="199">
        <v>0</v>
      </c>
      <c r="CC15" s="199">
        <v>0</v>
      </c>
      <c r="CD15" s="199">
        <v>0</v>
      </c>
      <c r="CE15" s="199">
        <v>0</v>
      </c>
      <c r="CF15" s="199">
        <v>0</v>
      </c>
      <c r="CG15" s="199">
        <v>0</v>
      </c>
      <c r="CH15" s="199">
        <v>0</v>
      </c>
      <c r="CI15" s="199">
        <v>0</v>
      </c>
      <c r="CJ15" s="199">
        <v>0</v>
      </c>
      <c r="CK15" s="199">
        <v>0</v>
      </c>
      <c r="CL15" s="199">
        <v>0</v>
      </c>
      <c r="CM15" s="199">
        <v>0</v>
      </c>
      <c r="CN15" s="199">
        <v>0</v>
      </c>
      <c r="CO15" s="199">
        <v>0</v>
      </c>
      <c r="CP15" s="199">
        <v>0</v>
      </c>
      <c r="CQ15" s="199">
        <v>0</v>
      </c>
      <c r="CR15" s="199">
        <v>0</v>
      </c>
      <c r="CS15" s="200">
        <v>0</v>
      </c>
      <c r="CT15" s="199">
        <v>0</v>
      </c>
      <c r="CU15" s="199">
        <v>0</v>
      </c>
      <c r="CV15" s="12">
        <v>0</v>
      </c>
      <c r="CW15" s="199">
        <v>0</v>
      </c>
    </row>
    <row r="16" spans="1:101" x14ac:dyDescent="0.25">
      <c r="A16" s="183"/>
      <c r="B16" s="197">
        <v>11</v>
      </c>
      <c r="C16" s="11" t="s">
        <v>1672</v>
      </c>
      <c r="D16" s="183" t="s">
        <v>143</v>
      </c>
      <c r="E16" s="183"/>
      <c r="F16" s="199">
        <v>0</v>
      </c>
      <c r="G16" s="199">
        <v>0</v>
      </c>
      <c r="H16" s="199">
        <v>0</v>
      </c>
      <c r="I16" s="199">
        <v>0</v>
      </c>
      <c r="J16" s="199">
        <v>0</v>
      </c>
      <c r="K16" s="199">
        <v>0</v>
      </c>
      <c r="L16" s="199">
        <v>0</v>
      </c>
      <c r="M16" s="199">
        <v>0</v>
      </c>
      <c r="N16" s="199">
        <v>0</v>
      </c>
      <c r="O16" s="199">
        <v>0</v>
      </c>
      <c r="P16" s="199">
        <v>0</v>
      </c>
      <c r="Q16" s="199">
        <v>0</v>
      </c>
      <c r="R16" s="199">
        <v>0</v>
      </c>
      <c r="S16" s="199">
        <v>0</v>
      </c>
      <c r="T16" s="199">
        <v>0</v>
      </c>
      <c r="U16" s="199">
        <v>0</v>
      </c>
      <c r="V16" s="199">
        <v>0</v>
      </c>
      <c r="W16" s="199">
        <v>0</v>
      </c>
      <c r="X16" s="199">
        <v>0</v>
      </c>
      <c r="Y16" s="199">
        <v>0</v>
      </c>
      <c r="Z16" s="199">
        <v>0</v>
      </c>
      <c r="AA16" s="199">
        <v>0</v>
      </c>
      <c r="AB16" s="199">
        <v>0</v>
      </c>
      <c r="AC16" s="199">
        <v>0</v>
      </c>
      <c r="AD16" s="199">
        <v>0</v>
      </c>
      <c r="AE16" s="199">
        <v>0</v>
      </c>
      <c r="AF16" s="199">
        <v>0</v>
      </c>
      <c r="AG16" s="199">
        <v>0</v>
      </c>
      <c r="AH16" s="199">
        <v>0</v>
      </c>
      <c r="AI16" s="199">
        <v>0</v>
      </c>
      <c r="AJ16" s="199">
        <v>0</v>
      </c>
      <c r="AK16" s="199">
        <v>0</v>
      </c>
      <c r="AL16" s="199">
        <v>0</v>
      </c>
      <c r="AM16" s="199">
        <v>0</v>
      </c>
      <c r="AN16" s="199">
        <v>0</v>
      </c>
      <c r="AO16" s="199">
        <v>0</v>
      </c>
      <c r="AP16" s="199">
        <v>0</v>
      </c>
      <c r="AQ16" s="199">
        <v>0</v>
      </c>
      <c r="AR16" s="199">
        <v>0</v>
      </c>
      <c r="AS16" s="199">
        <v>0</v>
      </c>
      <c r="AT16" s="199">
        <v>0</v>
      </c>
      <c r="AU16" s="199">
        <v>0</v>
      </c>
      <c r="AV16" s="199">
        <v>0</v>
      </c>
      <c r="AW16" s="199">
        <v>0</v>
      </c>
      <c r="AX16" s="199">
        <v>0</v>
      </c>
      <c r="AY16" s="199">
        <v>0</v>
      </c>
      <c r="AZ16" s="199">
        <v>0</v>
      </c>
      <c r="BA16" s="199">
        <v>0</v>
      </c>
      <c r="BB16" s="199">
        <v>0</v>
      </c>
      <c r="BC16" s="199">
        <v>0</v>
      </c>
      <c r="BD16" s="199">
        <v>0</v>
      </c>
      <c r="BE16" s="199">
        <v>0</v>
      </c>
      <c r="BF16" s="199">
        <v>0</v>
      </c>
      <c r="BG16" s="199">
        <v>0</v>
      </c>
      <c r="BH16" s="199">
        <v>0</v>
      </c>
      <c r="BI16" s="199">
        <v>0</v>
      </c>
      <c r="BJ16" s="199">
        <v>0</v>
      </c>
      <c r="BK16" s="199">
        <v>0</v>
      </c>
      <c r="BL16" s="199">
        <v>0</v>
      </c>
      <c r="BM16" s="199">
        <v>0</v>
      </c>
      <c r="BN16" s="199">
        <v>0</v>
      </c>
      <c r="BO16" s="199">
        <v>0</v>
      </c>
      <c r="BP16" s="199">
        <v>0</v>
      </c>
      <c r="BQ16" s="199">
        <v>0</v>
      </c>
      <c r="BR16" s="199">
        <v>0</v>
      </c>
      <c r="BS16" s="199">
        <v>0</v>
      </c>
      <c r="BT16" s="199">
        <v>0</v>
      </c>
      <c r="BU16" s="199">
        <v>0</v>
      </c>
      <c r="BV16" s="199">
        <v>0</v>
      </c>
      <c r="BW16" s="199">
        <v>0</v>
      </c>
      <c r="BX16" s="199">
        <v>0</v>
      </c>
      <c r="BY16" s="199">
        <v>0</v>
      </c>
      <c r="BZ16" s="199">
        <v>0</v>
      </c>
      <c r="CA16" s="199">
        <v>0</v>
      </c>
      <c r="CB16" s="199">
        <v>0</v>
      </c>
      <c r="CC16" s="199">
        <v>0</v>
      </c>
      <c r="CD16" s="199">
        <v>0</v>
      </c>
      <c r="CE16" s="199">
        <v>0</v>
      </c>
      <c r="CF16" s="199">
        <v>0</v>
      </c>
      <c r="CG16" s="199">
        <v>0</v>
      </c>
      <c r="CH16" s="199">
        <v>0</v>
      </c>
      <c r="CI16" s="199">
        <v>0</v>
      </c>
      <c r="CJ16" s="199">
        <v>0</v>
      </c>
      <c r="CK16" s="199">
        <v>0</v>
      </c>
      <c r="CL16" s="199">
        <v>0</v>
      </c>
      <c r="CM16" s="199">
        <v>0</v>
      </c>
      <c r="CN16" s="199">
        <v>0</v>
      </c>
      <c r="CO16" s="199">
        <v>0</v>
      </c>
      <c r="CP16" s="199">
        <v>0</v>
      </c>
      <c r="CQ16" s="199">
        <v>0</v>
      </c>
      <c r="CR16" s="199">
        <v>0</v>
      </c>
      <c r="CS16" s="200">
        <v>0</v>
      </c>
      <c r="CT16" s="199">
        <v>0</v>
      </c>
      <c r="CU16" s="199">
        <v>0</v>
      </c>
      <c r="CV16" s="12">
        <v>0</v>
      </c>
      <c r="CW16" s="199">
        <v>0</v>
      </c>
    </row>
    <row r="17" spans="1:101" x14ac:dyDescent="0.25">
      <c r="A17" s="183"/>
      <c r="B17" s="197">
        <v>12</v>
      </c>
      <c r="C17" s="11" t="s">
        <v>1673</v>
      </c>
      <c r="D17" s="183" t="s">
        <v>143</v>
      </c>
      <c r="E17" s="183"/>
      <c r="F17" s="199">
        <v>0</v>
      </c>
      <c r="G17" s="199">
        <v>0</v>
      </c>
      <c r="H17" s="199">
        <v>0</v>
      </c>
      <c r="I17" s="199">
        <v>0</v>
      </c>
      <c r="J17" s="199">
        <v>0</v>
      </c>
      <c r="K17" s="199">
        <v>0</v>
      </c>
      <c r="L17" s="199">
        <v>0</v>
      </c>
      <c r="M17" s="199">
        <v>0</v>
      </c>
      <c r="N17" s="199">
        <v>0</v>
      </c>
      <c r="O17" s="199">
        <v>0</v>
      </c>
      <c r="P17" s="199">
        <v>0</v>
      </c>
      <c r="Q17" s="199">
        <v>0</v>
      </c>
      <c r="R17" s="199">
        <v>0</v>
      </c>
      <c r="S17" s="199">
        <v>0</v>
      </c>
      <c r="T17" s="199">
        <v>0</v>
      </c>
      <c r="U17" s="199">
        <v>0</v>
      </c>
      <c r="V17" s="199">
        <v>0</v>
      </c>
      <c r="W17" s="199">
        <v>0</v>
      </c>
      <c r="X17" s="199">
        <v>0</v>
      </c>
      <c r="Y17" s="199">
        <v>0</v>
      </c>
      <c r="Z17" s="199">
        <v>0</v>
      </c>
      <c r="AA17" s="199">
        <v>0</v>
      </c>
      <c r="AB17" s="199">
        <v>0</v>
      </c>
      <c r="AC17" s="199">
        <v>0</v>
      </c>
      <c r="AD17" s="199">
        <v>0</v>
      </c>
      <c r="AE17" s="199">
        <v>0</v>
      </c>
      <c r="AF17" s="199">
        <v>0</v>
      </c>
      <c r="AG17" s="199">
        <v>0</v>
      </c>
      <c r="AH17" s="199">
        <v>0</v>
      </c>
      <c r="AI17" s="199">
        <v>0</v>
      </c>
      <c r="AJ17" s="199">
        <v>0</v>
      </c>
      <c r="AK17" s="199">
        <v>0</v>
      </c>
      <c r="AL17" s="199">
        <v>0</v>
      </c>
      <c r="AM17" s="199">
        <v>0</v>
      </c>
      <c r="AN17" s="199">
        <v>0</v>
      </c>
      <c r="AO17" s="199">
        <v>0</v>
      </c>
      <c r="AP17" s="199">
        <v>0</v>
      </c>
      <c r="AQ17" s="199">
        <v>0</v>
      </c>
      <c r="AR17" s="199">
        <v>0</v>
      </c>
      <c r="AS17" s="199">
        <v>0</v>
      </c>
      <c r="AT17" s="199">
        <v>0</v>
      </c>
      <c r="AU17" s="199">
        <v>0</v>
      </c>
      <c r="AV17" s="199">
        <v>0</v>
      </c>
      <c r="AW17" s="199">
        <v>0</v>
      </c>
      <c r="AX17" s="199">
        <v>0</v>
      </c>
      <c r="AY17" s="199">
        <v>0</v>
      </c>
      <c r="AZ17" s="199">
        <v>0</v>
      </c>
      <c r="BA17" s="199">
        <v>0</v>
      </c>
      <c r="BB17" s="199">
        <v>0</v>
      </c>
      <c r="BC17" s="199">
        <v>0</v>
      </c>
      <c r="BD17" s="199">
        <v>0</v>
      </c>
      <c r="BE17" s="199">
        <v>0</v>
      </c>
      <c r="BF17" s="199">
        <v>0</v>
      </c>
      <c r="BG17" s="199">
        <v>0</v>
      </c>
      <c r="BH17" s="199">
        <v>0</v>
      </c>
      <c r="BI17" s="199">
        <v>0</v>
      </c>
      <c r="BJ17" s="199">
        <v>0</v>
      </c>
      <c r="BK17" s="199">
        <v>0</v>
      </c>
      <c r="BL17" s="199">
        <v>0</v>
      </c>
      <c r="BM17" s="199">
        <v>0</v>
      </c>
      <c r="BN17" s="199">
        <v>0</v>
      </c>
      <c r="BO17" s="199">
        <v>0</v>
      </c>
      <c r="BP17" s="199">
        <v>0</v>
      </c>
      <c r="BQ17" s="199">
        <v>0</v>
      </c>
      <c r="BR17" s="199">
        <v>0</v>
      </c>
      <c r="BS17" s="199">
        <v>0</v>
      </c>
      <c r="BT17" s="199">
        <v>0</v>
      </c>
      <c r="BU17" s="199">
        <v>0</v>
      </c>
      <c r="BV17" s="199">
        <v>0</v>
      </c>
      <c r="BW17" s="199">
        <v>0</v>
      </c>
      <c r="BX17" s="199">
        <v>0</v>
      </c>
      <c r="BY17" s="199">
        <v>0</v>
      </c>
      <c r="BZ17" s="199">
        <v>0</v>
      </c>
      <c r="CA17" s="199">
        <v>0</v>
      </c>
      <c r="CB17" s="199">
        <v>0</v>
      </c>
      <c r="CC17" s="199">
        <v>0</v>
      </c>
      <c r="CD17" s="199">
        <v>0</v>
      </c>
      <c r="CE17" s="199">
        <v>0</v>
      </c>
      <c r="CF17" s="199">
        <v>0</v>
      </c>
      <c r="CG17" s="199">
        <v>0</v>
      </c>
      <c r="CH17" s="199">
        <v>0</v>
      </c>
      <c r="CI17" s="199">
        <v>0</v>
      </c>
      <c r="CJ17" s="199">
        <v>0</v>
      </c>
      <c r="CK17" s="199">
        <v>0</v>
      </c>
      <c r="CL17" s="199">
        <v>0</v>
      </c>
      <c r="CM17" s="199">
        <v>0</v>
      </c>
      <c r="CN17" s="199">
        <v>0</v>
      </c>
      <c r="CO17" s="199">
        <v>0</v>
      </c>
      <c r="CP17" s="199">
        <v>0</v>
      </c>
      <c r="CQ17" s="199">
        <v>0</v>
      </c>
      <c r="CR17" s="199">
        <v>0</v>
      </c>
      <c r="CS17" s="200">
        <v>0</v>
      </c>
      <c r="CT17" s="199">
        <v>0</v>
      </c>
      <c r="CU17" s="199">
        <v>0</v>
      </c>
      <c r="CV17" s="12">
        <v>0</v>
      </c>
      <c r="CW17" s="199">
        <v>0</v>
      </c>
    </row>
    <row r="18" spans="1:101" x14ac:dyDescent="0.25">
      <c r="A18" s="183"/>
      <c r="B18" s="197">
        <v>13</v>
      </c>
      <c r="C18" s="11" t="s">
        <v>1674</v>
      </c>
      <c r="D18" s="183" t="s">
        <v>144</v>
      </c>
      <c r="E18" s="183"/>
      <c r="F18" s="199">
        <v>0</v>
      </c>
      <c r="G18" s="199">
        <v>0</v>
      </c>
      <c r="H18" s="199">
        <v>0</v>
      </c>
      <c r="I18" s="199">
        <v>0</v>
      </c>
      <c r="J18" s="199">
        <v>0</v>
      </c>
      <c r="K18" s="199">
        <v>0</v>
      </c>
      <c r="L18" s="199">
        <v>0</v>
      </c>
      <c r="M18" s="199">
        <v>0</v>
      </c>
      <c r="N18" s="199">
        <v>0</v>
      </c>
      <c r="O18" s="199">
        <v>0</v>
      </c>
      <c r="P18" s="199">
        <v>0</v>
      </c>
      <c r="Q18" s="199">
        <v>0</v>
      </c>
      <c r="R18" s="199">
        <v>0</v>
      </c>
      <c r="S18" s="199">
        <v>0</v>
      </c>
      <c r="T18" s="199">
        <v>0</v>
      </c>
      <c r="U18" s="199">
        <v>0</v>
      </c>
      <c r="V18" s="199">
        <v>0</v>
      </c>
      <c r="W18" s="199">
        <v>0</v>
      </c>
      <c r="X18" s="199">
        <v>0</v>
      </c>
      <c r="Y18" s="199">
        <v>0</v>
      </c>
      <c r="Z18" s="199">
        <v>0</v>
      </c>
      <c r="AA18" s="199">
        <v>0</v>
      </c>
      <c r="AB18" s="199">
        <v>0</v>
      </c>
      <c r="AC18" s="199">
        <v>0</v>
      </c>
      <c r="AD18" s="199">
        <v>0</v>
      </c>
      <c r="AE18" s="199">
        <v>0</v>
      </c>
      <c r="AF18" s="199">
        <v>0</v>
      </c>
      <c r="AG18" s="199">
        <v>0</v>
      </c>
      <c r="AH18" s="199">
        <v>0</v>
      </c>
      <c r="AI18" s="199">
        <v>0</v>
      </c>
      <c r="AJ18" s="199">
        <v>0</v>
      </c>
      <c r="AK18" s="199">
        <v>0</v>
      </c>
      <c r="AL18" s="199">
        <v>0</v>
      </c>
      <c r="AM18" s="199">
        <v>0</v>
      </c>
      <c r="AN18" s="199">
        <v>0</v>
      </c>
      <c r="AO18" s="199">
        <v>0</v>
      </c>
      <c r="AP18" s="199">
        <v>0</v>
      </c>
      <c r="AQ18" s="199">
        <v>0</v>
      </c>
      <c r="AR18" s="199">
        <v>0</v>
      </c>
      <c r="AS18" s="199">
        <v>0</v>
      </c>
      <c r="AT18" s="199">
        <v>0</v>
      </c>
      <c r="AU18" s="199">
        <v>0</v>
      </c>
      <c r="AV18" s="199">
        <v>0</v>
      </c>
      <c r="AW18" s="199">
        <v>0</v>
      </c>
      <c r="AX18" s="199">
        <v>0</v>
      </c>
      <c r="AY18" s="199">
        <v>0</v>
      </c>
      <c r="AZ18" s="199">
        <v>0</v>
      </c>
      <c r="BA18" s="199">
        <v>0</v>
      </c>
      <c r="BB18" s="199">
        <v>0</v>
      </c>
      <c r="BC18" s="199">
        <v>0</v>
      </c>
      <c r="BD18" s="199">
        <v>0</v>
      </c>
      <c r="BE18" s="199">
        <v>0</v>
      </c>
      <c r="BF18" s="199">
        <v>0</v>
      </c>
      <c r="BG18" s="199">
        <v>0</v>
      </c>
      <c r="BH18" s="199">
        <v>0</v>
      </c>
      <c r="BI18" s="199">
        <v>0</v>
      </c>
      <c r="BJ18" s="199">
        <v>0</v>
      </c>
      <c r="BK18" s="199">
        <v>0</v>
      </c>
      <c r="BL18" s="199">
        <v>0</v>
      </c>
      <c r="BM18" s="199">
        <v>0</v>
      </c>
      <c r="BN18" s="199">
        <v>0</v>
      </c>
      <c r="BO18" s="199">
        <v>0</v>
      </c>
      <c r="BP18" s="199">
        <v>0</v>
      </c>
      <c r="BQ18" s="199">
        <v>0</v>
      </c>
      <c r="BR18" s="199">
        <v>0</v>
      </c>
      <c r="BS18" s="199">
        <v>0</v>
      </c>
      <c r="BT18" s="199">
        <v>0</v>
      </c>
      <c r="BU18" s="199">
        <v>0</v>
      </c>
      <c r="BV18" s="199">
        <v>0</v>
      </c>
      <c r="BW18" s="199">
        <v>0</v>
      </c>
      <c r="BX18" s="199">
        <v>0</v>
      </c>
      <c r="BY18" s="199">
        <v>0</v>
      </c>
      <c r="BZ18" s="199">
        <v>0</v>
      </c>
      <c r="CA18" s="199">
        <v>0</v>
      </c>
      <c r="CB18" s="199">
        <v>0</v>
      </c>
      <c r="CC18" s="199">
        <v>0</v>
      </c>
      <c r="CD18" s="199">
        <v>0</v>
      </c>
      <c r="CE18" s="199">
        <v>0</v>
      </c>
      <c r="CF18" s="199">
        <v>0</v>
      </c>
      <c r="CG18" s="199">
        <v>0</v>
      </c>
      <c r="CH18" s="199">
        <v>0</v>
      </c>
      <c r="CI18" s="199">
        <v>0</v>
      </c>
      <c r="CJ18" s="199">
        <v>0</v>
      </c>
      <c r="CK18" s="199">
        <v>0</v>
      </c>
      <c r="CL18" s="199">
        <v>0</v>
      </c>
      <c r="CM18" s="199">
        <v>0</v>
      </c>
      <c r="CN18" s="199">
        <v>0</v>
      </c>
      <c r="CO18" s="199">
        <v>0</v>
      </c>
      <c r="CP18" s="199">
        <v>0</v>
      </c>
      <c r="CQ18" s="199">
        <v>0</v>
      </c>
      <c r="CR18" s="199">
        <v>0</v>
      </c>
      <c r="CS18" s="200">
        <v>0</v>
      </c>
      <c r="CT18" s="199">
        <v>0</v>
      </c>
      <c r="CU18" s="199">
        <v>0</v>
      </c>
      <c r="CV18" s="12">
        <v>0</v>
      </c>
      <c r="CW18" s="199">
        <v>0</v>
      </c>
    </row>
    <row r="19" spans="1:101" x14ac:dyDescent="0.25">
      <c r="A19" s="183"/>
      <c r="B19" s="197">
        <v>14</v>
      </c>
      <c r="C19" s="11" t="s">
        <v>1675</v>
      </c>
      <c r="D19" s="183" t="s">
        <v>147</v>
      </c>
      <c r="E19" s="183"/>
      <c r="F19" s="199">
        <v>0</v>
      </c>
      <c r="G19" s="199">
        <v>0</v>
      </c>
      <c r="H19" s="199">
        <v>0</v>
      </c>
      <c r="I19" s="199">
        <v>0</v>
      </c>
      <c r="J19" s="199">
        <v>0</v>
      </c>
      <c r="K19" s="199">
        <v>0</v>
      </c>
      <c r="L19" s="199">
        <v>0</v>
      </c>
      <c r="M19" s="199">
        <v>0</v>
      </c>
      <c r="N19" s="199">
        <v>0</v>
      </c>
      <c r="O19" s="199">
        <v>0</v>
      </c>
      <c r="P19" s="199">
        <v>0</v>
      </c>
      <c r="Q19" s="199">
        <v>0</v>
      </c>
      <c r="R19" s="199">
        <v>0</v>
      </c>
      <c r="S19" s="199">
        <v>0</v>
      </c>
      <c r="T19" s="199">
        <v>0</v>
      </c>
      <c r="U19" s="199">
        <v>0</v>
      </c>
      <c r="V19" s="199">
        <v>0</v>
      </c>
      <c r="W19" s="199">
        <v>0</v>
      </c>
      <c r="X19" s="199">
        <v>0</v>
      </c>
      <c r="Y19" s="199">
        <v>0</v>
      </c>
      <c r="Z19" s="199">
        <v>0</v>
      </c>
      <c r="AA19" s="199">
        <v>0</v>
      </c>
      <c r="AB19" s="199">
        <v>0</v>
      </c>
      <c r="AC19" s="199">
        <v>0</v>
      </c>
      <c r="AD19" s="199">
        <v>0</v>
      </c>
      <c r="AE19" s="199">
        <v>0</v>
      </c>
      <c r="AF19" s="199">
        <v>0</v>
      </c>
      <c r="AG19" s="199">
        <v>0</v>
      </c>
      <c r="AH19" s="199">
        <v>0</v>
      </c>
      <c r="AI19" s="199">
        <v>0</v>
      </c>
      <c r="AJ19" s="199">
        <v>0</v>
      </c>
      <c r="AK19" s="199">
        <v>0</v>
      </c>
      <c r="AL19" s="199">
        <v>0</v>
      </c>
      <c r="AM19" s="199">
        <v>0</v>
      </c>
      <c r="AN19" s="199">
        <v>0</v>
      </c>
      <c r="AO19" s="199">
        <v>0</v>
      </c>
      <c r="AP19" s="199">
        <v>0</v>
      </c>
      <c r="AQ19" s="199">
        <v>0</v>
      </c>
      <c r="AR19" s="199">
        <v>0</v>
      </c>
      <c r="AS19" s="199">
        <v>0</v>
      </c>
      <c r="AT19" s="199">
        <v>0</v>
      </c>
      <c r="AU19" s="199">
        <v>0</v>
      </c>
      <c r="AV19" s="199">
        <v>0</v>
      </c>
      <c r="AW19" s="199">
        <v>0</v>
      </c>
      <c r="AX19" s="199">
        <v>0</v>
      </c>
      <c r="AY19" s="199">
        <v>0</v>
      </c>
      <c r="AZ19" s="199">
        <v>0</v>
      </c>
      <c r="BA19" s="199">
        <v>0</v>
      </c>
      <c r="BB19" s="199">
        <v>0</v>
      </c>
      <c r="BC19" s="199">
        <v>0</v>
      </c>
      <c r="BD19" s="199">
        <v>0</v>
      </c>
      <c r="BE19" s="199">
        <v>0</v>
      </c>
      <c r="BF19" s="199">
        <v>0</v>
      </c>
      <c r="BG19" s="199">
        <v>0</v>
      </c>
      <c r="BH19" s="199">
        <v>0</v>
      </c>
      <c r="BI19" s="199">
        <v>0</v>
      </c>
      <c r="BJ19" s="199">
        <v>0</v>
      </c>
      <c r="BK19" s="199">
        <v>0</v>
      </c>
      <c r="BL19" s="199">
        <v>0</v>
      </c>
      <c r="BM19" s="199">
        <v>0</v>
      </c>
      <c r="BN19" s="199">
        <v>0</v>
      </c>
      <c r="BO19" s="199">
        <v>0</v>
      </c>
      <c r="BP19" s="199">
        <v>0</v>
      </c>
      <c r="BQ19" s="199">
        <v>0</v>
      </c>
      <c r="BR19" s="199">
        <v>0</v>
      </c>
      <c r="BS19" s="199">
        <v>0</v>
      </c>
      <c r="BT19" s="199">
        <v>0</v>
      </c>
      <c r="BU19" s="199">
        <v>0</v>
      </c>
      <c r="BV19" s="199">
        <v>0</v>
      </c>
      <c r="BW19" s="199">
        <v>0</v>
      </c>
      <c r="BX19" s="199">
        <v>0</v>
      </c>
      <c r="BY19" s="199">
        <v>0</v>
      </c>
      <c r="BZ19" s="199">
        <v>0</v>
      </c>
      <c r="CA19" s="199">
        <v>0</v>
      </c>
      <c r="CB19" s="199">
        <v>0</v>
      </c>
      <c r="CC19" s="199">
        <v>0</v>
      </c>
      <c r="CD19" s="199">
        <v>0</v>
      </c>
      <c r="CE19" s="199">
        <v>0</v>
      </c>
      <c r="CF19" s="199">
        <v>0</v>
      </c>
      <c r="CG19" s="199">
        <v>0</v>
      </c>
      <c r="CH19" s="199">
        <v>0</v>
      </c>
      <c r="CI19" s="199">
        <v>0</v>
      </c>
      <c r="CJ19" s="199">
        <v>0</v>
      </c>
      <c r="CK19" s="199">
        <v>0</v>
      </c>
      <c r="CL19" s="199">
        <v>0</v>
      </c>
      <c r="CM19" s="199">
        <v>0</v>
      </c>
      <c r="CN19" s="199">
        <v>0</v>
      </c>
      <c r="CO19" s="199">
        <v>0</v>
      </c>
      <c r="CP19" s="199">
        <v>0</v>
      </c>
      <c r="CQ19" s="199">
        <v>0</v>
      </c>
      <c r="CR19" s="199">
        <v>0</v>
      </c>
      <c r="CS19" s="200">
        <v>0</v>
      </c>
      <c r="CT19" s="199">
        <v>0</v>
      </c>
      <c r="CU19" s="199">
        <v>0</v>
      </c>
      <c r="CV19" s="12">
        <v>0</v>
      </c>
      <c r="CW19" s="199">
        <v>0</v>
      </c>
    </row>
    <row r="20" spans="1:101" x14ac:dyDescent="0.25">
      <c r="A20" s="183"/>
      <c r="B20" s="197">
        <v>15</v>
      </c>
      <c r="C20" s="11" t="s">
        <v>1676</v>
      </c>
      <c r="D20" s="183" t="s">
        <v>148</v>
      </c>
      <c r="E20" s="183"/>
      <c r="F20" s="199">
        <v>0</v>
      </c>
      <c r="G20" s="199">
        <v>0</v>
      </c>
      <c r="H20" s="199">
        <v>0</v>
      </c>
      <c r="I20" s="199">
        <v>0</v>
      </c>
      <c r="J20" s="199">
        <v>0</v>
      </c>
      <c r="K20" s="199">
        <v>0</v>
      </c>
      <c r="L20" s="199">
        <v>0</v>
      </c>
      <c r="M20" s="199">
        <v>0</v>
      </c>
      <c r="N20" s="199">
        <v>0</v>
      </c>
      <c r="O20" s="199">
        <v>0</v>
      </c>
      <c r="P20" s="199">
        <v>0</v>
      </c>
      <c r="Q20" s="199">
        <v>0</v>
      </c>
      <c r="R20" s="199">
        <v>0</v>
      </c>
      <c r="S20" s="199">
        <v>0</v>
      </c>
      <c r="T20" s="199">
        <v>0</v>
      </c>
      <c r="U20" s="199">
        <v>0</v>
      </c>
      <c r="V20" s="199">
        <v>0</v>
      </c>
      <c r="W20" s="199">
        <v>0</v>
      </c>
      <c r="X20" s="199">
        <v>0</v>
      </c>
      <c r="Y20" s="199">
        <v>0</v>
      </c>
      <c r="Z20" s="199">
        <v>0</v>
      </c>
      <c r="AA20" s="199">
        <v>0</v>
      </c>
      <c r="AB20" s="199">
        <v>0</v>
      </c>
      <c r="AC20" s="199">
        <v>0</v>
      </c>
      <c r="AD20" s="199">
        <v>0</v>
      </c>
      <c r="AE20" s="199">
        <v>0</v>
      </c>
      <c r="AF20" s="199">
        <v>0</v>
      </c>
      <c r="AG20" s="199">
        <v>0</v>
      </c>
      <c r="AH20" s="199">
        <v>0</v>
      </c>
      <c r="AI20" s="199">
        <v>0</v>
      </c>
      <c r="AJ20" s="199">
        <v>0</v>
      </c>
      <c r="AK20" s="199">
        <v>0</v>
      </c>
      <c r="AL20" s="199">
        <v>0</v>
      </c>
      <c r="AM20" s="199">
        <v>0</v>
      </c>
      <c r="AN20" s="199">
        <v>0</v>
      </c>
      <c r="AO20" s="199">
        <v>0</v>
      </c>
      <c r="AP20" s="199">
        <v>0</v>
      </c>
      <c r="AQ20" s="199">
        <v>0</v>
      </c>
      <c r="AR20" s="199">
        <v>0</v>
      </c>
      <c r="AS20" s="199">
        <v>0</v>
      </c>
      <c r="AT20" s="199">
        <v>0</v>
      </c>
      <c r="AU20" s="199">
        <v>0</v>
      </c>
      <c r="AV20" s="199">
        <v>0</v>
      </c>
      <c r="AW20" s="199">
        <v>0</v>
      </c>
      <c r="AX20" s="199">
        <v>0</v>
      </c>
      <c r="AY20" s="199">
        <v>0</v>
      </c>
      <c r="AZ20" s="199">
        <v>0</v>
      </c>
      <c r="BA20" s="199">
        <v>0</v>
      </c>
      <c r="BB20" s="199">
        <v>0</v>
      </c>
      <c r="BC20" s="199">
        <v>0</v>
      </c>
      <c r="BD20" s="199">
        <v>0</v>
      </c>
      <c r="BE20" s="199">
        <v>0</v>
      </c>
      <c r="BF20" s="199">
        <v>0</v>
      </c>
      <c r="BG20" s="199">
        <v>0</v>
      </c>
      <c r="BH20" s="199">
        <v>0</v>
      </c>
      <c r="BI20" s="199">
        <v>0</v>
      </c>
      <c r="BJ20" s="199">
        <v>0</v>
      </c>
      <c r="BK20" s="199">
        <v>0</v>
      </c>
      <c r="BL20" s="199">
        <v>0</v>
      </c>
      <c r="BM20" s="199">
        <v>0</v>
      </c>
      <c r="BN20" s="199">
        <v>0</v>
      </c>
      <c r="BO20" s="199">
        <v>0</v>
      </c>
      <c r="BP20" s="199">
        <v>0</v>
      </c>
      <c r="BQ20" s="199">
        <v>0</v>
      </c>
      <c r="BR20" s="199">
        <v>0</v>
      </c>
      <c r="BS20" s="199">
        <v>0</v>
      </c>
      <c r="BT20" s="199">
        <v>0</v>
      </c>
      <c r="BU20" s="199">
        <v>0</v>
      </c>
      <c r="BV20" s="199">
        <v>0</v>
      </c>
      <c r="BW20" s="199">
        <v>0</v>
      </c>
      <c r="BX20" s="199">
        <v>0</v>
      </c>
      <c r="BY20" s="199">
        <v>0</v>
      </c>
      <c r="BZ20" s="199">
        <v>0</v>
      </c>
      <c r="CA20" s="199">
        <v>0</v>
      </c>
      <c r="CB20" s="199">
        <v>0</v>
      </c>
      <c r="CC20" s="199">
        <v>0</v>
      </c>
      <c r="CD20" s="199">
        <v>0</v>
      </c>
      <c r="CE20" s="199">
        <v>0</v>
      </c>
      <c r="CF20" s="199">
        <v>0</v>
      </c>
      <c r="CG20" s="199">
        <v>0</v>
      </c>
      <c r="CH20" s="199">
        <v>0</v>
      </c>
      <c r="CI20" s="199">
        <v>0</v>
      </c>
      <c r="CJ20" s="199">
        <v>0</v>
      </c>
      <c r="CK20" s="199">
        <v>0</v>
      </c>
      <c r="CL20" s="199">
        <v>0</v>
      </c>
      <c r="CM20" s="199">
        <v>0</v>
      </c>
      <c r="CN20" s="199">
        <v>0</v>
      </c>
      <c r="CO20" s="199">
        <v>0</v>
      </c>
      <c r="CP20" s="199">
        <v>0</v>
      </c>
      <c r="CQ20" s="199">
        <v>0</v>
      </c>
      <c r="CR20" s="199">
        <v>0</v>
      </c>
      <c r="CS20" s="200">
        <v>0</v>
      </c>
      <c r="CT20" s="199">
        <v>0</v>
      </c>
      <c r="CU20" s="199">
        <v>0</v>
      </c>
      <c r="CV20" s="12">
        <v>0</v>
      </c>
      <c r="CW20" s="199">
        <v>0</v>
      </c>
    </row>
    <row r="21" spans="1:101" x14ac:dyDescent="0.25">
      <c r="A21" s="183"/>
      <c r="B21" s="197">
        <v>16</v>
      </c>
      <c r="C21" s="11" t="s">
        <v>1677</v>
      </c>
      <c r="D21" s="183" t="s">
        <v>149</v>
      </c>
      <c r="E21" s="183"/>
      <c r="F21" s="199">
        <v>0</v>
      </c>
      <c r="G21" s="199">
        <v>0</v>
      </c>
      <c r="H21" s="199">
        <v>0</v>
      </c>
      <c r="I21" s="199">
        <v>0</v>
      </c>
      <c r="J21" s="199">
        <v>0</v>
      </c>
      <c r="K21" s="199">
        <v>0</v>
      </c>
      <c r="L21" s="199">
        <v>0</v>
      </c>
      <c r="M21" s="199">
        <v>0</v>
      </c>
      <c r="N21" s="199">
        <v>0</v>
      </c>
      <c r="O21" s="199">
        <v>0</v>
      </c>
      <c r="P21" s="199">
        <v>0</v>
      </c>
      <c r="Q21" s="199">
        <v>0</v>
      </c>
      <c r="R21" s="199">
        <v>0</v>
      </c>
      <c r="S21" s="199">
        <v>0</v>
      </c>
      <c r="T21" s="199">
        <v>0</v>
      </c>
      <c r="U21" s="199">
        <v>0</v>
      </c>
      <c r="V21" s="199">
        <v>0</v>
      </c>
      <c r="W21" s="199">
        <v>0</v>
      </c>
      <c r="X21" s="199">
        <v>0</v>
      </c>
      <c r="Y21" s="199">
        <v>0</v>
      </c>
      <c r="Z21" s="199">
        <v>0</v>
      </c>
      <c r="AA21" s="199">
        <v>0</v>
      </c>
      <c r="AB21" s="199">
        <v>0</v>
      </c>
      <c r="AC21" s="199">
        <v>0</v>
      </c>
      <c r="AD21" s="199">
        <v>0</v>
      </c>
      <c r="AE21" s="199">
        <v>0</v>
      </c>
      <c r="AF21" s="199">
        <v>0</v>
      </c>
      <c r="AG21" s="199">
        <v>0</v>
      </c>
      <c r="AH21" s="199">
        <v>0</v>
      </c>
      <c r="AI21" s="199">
        <v>0</v>
      </c>
      <c r="AJ21" s="199">
        <v>0</v>
      </c>
      <c r="AK21" s="199">
        <v>0</v>
      </c>
      <c r="AL21" s="199">
        <v>0</v>
      </c>
      <c r="AM21" s="199">
        <v>0</v>
      </c>
      <c r="AN21" s="199">
        <v>0</v>
      </c>
      <c r="AO21" s="199">
        <v>0</v>
      </c>
      <c r="AP21" s="199">
        <v>0</v>
      </c>
      <c r="AQ21" s="199">
        <v>0</v>
      </c>
      <c r="AR21" s="199">
        <v>0</v>
      </c>
      <c r="AS21" s="199">
        <v>0</v>
      </c>
      <c r="AT21" s="199">
        <v>0</v>
      </c>
      <c r="AU21" s="199">
        <v>0</v>
      </c>
      <c r="AV21" s="199">
        <v>0</v>
      </c>
      <c r="AW21" s="199">
        <v>0</v>
      </c>
      <c r="AX21" s="199">
        <v>0</v>
      </c>
      <c r="AY21" s="199">
        <v>0</v>
      </c>
      <c r="AZ21" s="199">
        <v>0</v>
      </c>
      <c r="BA21" s="199">
        <v>0</v>
      </c>
      <c r="BB21" s="199">
        <v>0</v>
      </c>
      <c r="BC21" s="199">
        <v>0</v>
      </c>
      <c r="BD21" s="199">
        <v>0</v>
      </c>
      <c r="BE21" s="199">
        <v>0</v>
      </c>
      <c r="BF21" s="199">
        <v>0</v>
      </c>
      <c r="BG21" s="199">
        <v>0</v>
      </c>
      <c r="BH21" s="199">
        <v>0</v>
      </c>
      <c r="BI21" s="199">
        <v>0</v>
      </c>
      <c r="BJ21" s="199">
        <v>0</v>
      </c>
      <c r="BK21" s="199">
        <v>0</v>
      </c>
      <c r="BL21" s="199">
        <v>0</v>
      </c>
      <c r="BM21" s="199">
        <v>0</v>
      </c>
      <c r="BN21" s="199">
        <v>0</v>
      </c>
      <c r="BO21" s="199">
        <v>0</v>
      </c>
      <c r="BP21" s="199">
        <v>0</v>
      </c>
      <c r="BQ21" s="199">
        <v>0</v>
      </c>
      <c r="BR21" s="199">
        <v>0</v>
      </c>
      <c r="BS21" s="199">
        <v>0</v>
      </c>
      <c r="BT21" s="199">
        <v>0</v>
      </c>
      <c r="BU21" s="199">
        <v>0</v>
      </c>
      <c r="BV21" s="199">
        <v>0</v>
      </c>
      <c r="BW21" s="199">
        <v>0</v>
      </c>
      <c r="BX21" s="199">
        <v>0</v>
      </c>
      <c r="BY21" s="199">
        <v>0</v>
      </c>
      <c r="BZ21" s="199">
        <v>0</v>
      </c>
      <c r="CA21" s="199">
        <v>0</v>
      </c>
      <c r="CB21" s="199">
        <v>0</v>
      </c>
      <c r="CC21" s="199">
        <v>0</v>
      </c>
      <c r="CD21" s="199">
        <v>0</v>
      </c>
      <c r="CE21" s="199">
        <v>0</v>
      </c>
      <c r="CF21" s="199">
        <v>0</v>
      </c>
      <c r="CG21" s="199">
        <v>0</v>
      </c>
      <c r="CH21" s="199">
        <v>0</v>
      </c>
      <c r="CI21" s="199">
        <v>0</v>
      </c>
      <c r="CJ21" s="199">
        <v>0</v>
      </c>
      <c r="CK21" s="199">
        <v>0</v>
      </c>
      <c r="CL21" s="199">
        <v>0</v>
      </c>
      <c r="CM21" s="199">
        <v>0</v>
      </c>
      <c r="CN21" s="199">
        <v>0</v>
      </c>
      <c r="CO21" s="199">
        <v>0</v>
      </c>
      <c r="CP21" s="199">
        <v>0</v>
      </c>
      <c r="CQ21" s="199">
        <v>0</v>
      </c>
      <c r="CR21" s="199">
        <v>0</v>
      </c>
      <c r="CS21" s="200">
        <v>0</v>
      </c>
      <c r="CT21" s="199">
        <v>0</v>
      </c>
      <c r="CU21" s="199">
        <v>0</v>
      </c>
      <c r="CV21" s="12">
        <v>0</v>
      </c>
      <c r="CW21" s="199">
        <v>0</v>
      </c>
    </row>
    <row r="22" spans="1:101" x14ac:dyDescent="0.25">
      <c r="A22" s="183"/>
      <c r="B22" s="197">
        <v>17</v>
      </c>
      <c r="C22" s="11" t="s">
        <v>1678</v>
      </c>
      <c r="D22" s="183" t="s">
        <v>150</v>
      </c>
      <c r="E22" s="183"/>
      <c r="F22" s="199">
        <v>0</v>
      </c>
      <c r="G22" s="199">
        <v>0</v>
      </c>
      <c r="H22" s="199">
        <v>0</v>
      </c>
      <c r="I22" s="199">
        <v>0</v>
      </c>
      <c r="J22" s="199">
        <v>0</v>
      </c>
      <c r="K22" s="199">
        <v>0</v>
      </c>
      <c r="L22" s="199">
        <v>0</v>
      </c>
      <c r="M22" s="199">
        <v>0</v>
      </c>
      <c r="N22" s="199">
        <v>0</v>
      </c>
      <c r="O22" s="199">
        <v>0</v>
      </c>
      <c r="P22" s="199">
        <v>0</v>
      </c>
      <c r="Q22" s="199">
        <v>0</v>
      </c>
      <c r="R22" s="199">
        <v>0</v>
      </c>
      <c r="S22" s="199">
        <v>0</v>
      </c>
      <c r="T22" s="199">
        <v>0</v>
      </c>
      <c r="U22" s="199">
        <v>0</v>
      </c>
      <c r="V22" s="199">
        <v>0</v>
      </c>
      <c r="W22" s="199">
        <v>0</v>
      </c>
      <c r="X22" s="199">
        <v>0</v>
      </c>
      <c r="Y22" s="199">
        <v>0</v>
      </c>
      <c r="Z22" s="199">
        <v>0</v>
      </c>
      <c r="AA22" s="199">
        <v>0</v>
      </c>
      <c r="AB22" s="199">
        <v>0</v>
      </c>
      <c r="AC22" s="199">
        <v>0</v>
      </c>
      <c r="AD22" s="199">
        <v>0</v>
      </c>
      <c r="AE22" s="199">
        <v>0</v>
      </c>
      <c r="AF22" s="199">
        <v>0</v>
      </c>
      <c r="AG22" s="199">
        <v>0</v>
      </c>
      <c r="AH22" s="199">
        <v>0</v>
      </c>
      <c r="AI22" s="199">
        <v>0</v>
      </c>
      <c r="AJ22" s="199">
        <v>0</v>
      </c>
      <c r="AK22" s="199">
        <v>0</v>
      </c>
      <c r="AL22" s="199">
        <v>0</v>
      </c>
      <c r="AM22" s="199">
        <v>0</v>
      </c>
      <c r="AN22" s="199">
        <v>0</v>
      </c>
      <c r="AO22" s="199">
        <v>0</v>
      </c>
      <c r="AP22" s="199">
        <v>0</v>
      </c>
      <c r="AQ22" s="199">
        <v>0</v>
      </c>
      <c r="AR22" s="199">
        <v>0</v>
      </c>
      <c r="AS22" s="199">
        <v>0</v>
      </c>
      <c r="AT22" s="199">
        <v>0</v>
      </c>
      <c r="AU22" s="199">
        <v>0</v>
      </c>
      <c r="AV22" s="199">
        <v>0</v>
      </c>
      <c r="AW22" s="199">
        <v>0</v>
      </c>
      <c r="AX22" s="199">
        <v>0</v>
      </c>
      <c r="AY22" s="199">
        <v>0</v>
      </c>
      <c r="AZ22" s="199">
        <v>0</v>
      </c>
      <c r="BA22" s="199">
        <v>0</v>
      </c>
      <c r="BB22" s="199">
        <v>0</v>
      </c>
      <c r="BC22" s="199">
        <v>0</v>
      </c>
      <c r="BD22" s="199">
        <v>0</v>
      </c>
      <c r="BE22" s="199">
        <v>0</v>
      </c>
      <c r="BF22" s="199">
        <v>0</v>
      </c>
      <c r="BG22" s="199">
        <v>0</v>
      </c>
      <c r="BH22" s="199">
        <v>0</v>
      </c>
      <c r="BI22" s="199">
        <v>0</v>
      </c>
      <c r="BJ22" s="199">
        <v>0</v>
      </c>
      <c r="BK22" s="199">
        <v>0</v>
      </c>
      <c r="BL22" s="199">
        <v>0</v>
      </c>
      <c r="BM22" s="199">
        <v>0</v>
      </c>
      <c r="BN22" s="199">
        <v>0</v>
      </c>
      <c r="BO22" s="199">
        <v>0</v>
      </c>
      <c r="BP22" s="199">
        <v>0</v>
      </c>
      <c r="BQ22" s="199">
        <v>0</v>
      </c>
      <c r="BR22" s="199">
        <v>0</v>
      </c>
      <c r="BS22" s="199">
        <v>0</v>
      </c>
      <c r="BT22" s="199">
        <v>0</v>
      </c>
      <c r="BU22" s="199">
        <v>0</v>
      </c>
      <c r="BV22" s="199">
        <v>0</v>
      </c>
      <c r="BW22" s="199">
        <v>0</v>
      </c>
      <c r="BX22" s="199">
        <v>0</v>
      </c>
      <c r="BY22" s="199">
        <v>0</v>
      </c>
      <c r="BZ22" s="199">
        <v>0</v>
      </c>
      <c r="CA22" s="199">
        <v>0</v>
      </c>
      <c r="CB22" s="199">
        <v>0</v>
      </c>
      <c r="CC22" s="199">
        <v>0</v>
      </c>
      <c r="CD22" s="199">
        <v>0</v>
      </c>
      <c r="CE22" s="199">
        <v>0</v>
      </c>
      <c r="CF22" s="199">
        <v>0</v>
      </c>
      <c r="CG22" s="199">
        <v>0</v>
      </c>
      <c r="CH22" s="199">
        <v>0</v>
      </c>
      <c r="CI22" s="199">
        <v>0</v>
      </c>
      <c r="CJ22" s="199">
        <v>0</v>
      </c>
      <c r="CK22" s="199">
        <v>0</v>
      </c>
      <c r="CL22" s="199">
        <v>0</v>
      </c>
      <c r="CM22" s="199">
        <v>0</v>
      </c>
      <c r="CN22" s="199">
        <v>0</v>
      </c>
      <c r="CO22" s="199">
        <v>0</v>
      </c>
      <c r="CP22" s="199">
        <v>0</v>
      </c>
      <c r="CQ22" s="199">
        <v>0</v>
      </c>
      <c r="CR22" s="199">
        <v>0</v>
      </c>
      <c r="CS22" s="200">
        <v>0</v>
      </c>
      <c r="CT22" s="199">
        <v>0</v>
      </c>
      <c r="CU22" s="199">
        <v>0</v>
      </c>
      <c r="CV22" s="12">
        <v>0</v>
      </c>
      <c r="CW22" s="199">
        <v>0</v>
      </c>
    </row>
    <row r="23" spans="1:101" x14ac:dyDescent="0.25">
      <c r="A23" s="183"/>
      <c r="B23" s="197">
        <v>18</v>
      </c>
      <c r="C23" s="11" t="s">
        <v>1679</v>
      </c>
      <c r="D23" s="183" t="s">
        <v>153</v>
      </c>
      <c r="E23" s="183"/>
      <c r="F23" s="199">
        <v>0</v>
      </c>
      <c r="G23" s="199">
        <v>0</v>
      </c>
      <c r="H23" s="199">
        <v>0</v>
      </c>
      <c r="I23" s="199">
        <v>0</v>
      </c>
      <c r="J23" s="199">
        <v>0</v>
      </c>
      <c r="K23" s="199">
        <v>0</v>
      </c>
      <c r="L23" s="199">
        <v>0</v>
      </c>
      <c r="M23" s="199">
        <v>0</v>
      </c>
      <c r="N23" s="199">
        <v>0</v>
      </c>
      <c r="O23" s="199">
        <v>0</v>
      </c>
      <c r="P23" s="199">
        <v>0</v>
      </c>
      <c r="Q23" s="199">
        <v>0</v>
      </c>
      <c r="R23" s="199">
        <v>0</v>
      </c>
      <c r="S23" s="199">
        <v>0</v>
      </c>
      <c r="T23" s="199">
        <v>0</v>
      </c>
      <c r="U23" s="199">
        <v>0</v>
      </c>
      <c r="V23" s="199">
        <v>0</v>
      </c>
      <c r="W23" s="199">
        <v>0</v>
      </c>
      <c r="X23" s="199">
        <v>0</v>
      </c>
      <c r="Y23" s="199">
        <v>0</v>
      </c>
      <c r="Z23" s="199">
        <v>0</v>
      </c>
      <c r="AA23" s="199">
        <v>0</v>
      </c>
      <c r="AB23" s="199">
        <v>0</v>
      </c>
      <c r="AC23" s="199">
        <v>0</v>
      </c>
      <c r="AD23" s="199">
        <v>0</v>
      </c>
      <c r="AE23" s="199">
        <v>0</v>
      </c>
      <c r="AF23" s="199">
        <v>0</v>
      </c>
      <c r="AG23" s="199">
        <v>0</v>
      </c>
      <c r="AH23" s="199">
        <v>0</v>
      </c>
      <c r="AI23" s="199">
        <v>0</v>
      </c>
      <c r="AJ23" s="199">
        <v>0</v>
      </c>
      <c r="AK23" s="199">
        <v>0</v>
      </c>
      <c r="AL23" s="199">
        <v>0</v>
      </c>
      <c r="AM23" s="199">
        <v>0</v>
      </c>
      <c r="AN23" s="199">
        <v>0</v>
      </c>
      <c r="AO23" s="199">
        <v>0</v>
      </c>
      <c r="AP23" s="199">
        <v>0</v>
      </c>
      <c r="AQ23" s="199">
        <v>0</v>
      </c>
      <c r="AR23" s="199">
        <v>0</v>
      </c>
      <c r="AS23" s="199">
        <v>0</v>
      </c>
      <c r="AT23" s="199">
        <v>0</v>
      </c>
      <c r="AU23" s="199">
        <v>0</v>
      </c>
      <c r="AV23" s="199">
        <v>0</v>
      </c>
      <c r="AW23" s="199">
        <v>0</v>
      </c>
      <c r="AX23" s="199">
        <v>0</v>
      </c>
      <c r="AY23" s="199">
        <v>0</v>
      </c>
      <c r="AZ23" s="199">
        <v>0</v>
      </c>
      <c r="BA23" s="199">
        <v>0</v>
      </c>
      <c r="BB23" s="199">
        <v>0</v>
      </c>
      <c r="BC23" s="199">
        <v>0</v>
      </c>
      <c r="BD23" s="199">
        <v>0</v>
      </c>
      <c r="BE23" s="199">
        <v>0</v>
      </c>
      <c r="BF23" s="199">
        <v>0</v>
      </c>
      <c r="BG23" s="199">
        <v>0</v>
      </c>
      <c r="BH23" s="199">
        <v>0</v>
      </c>
      <c r="BI23" s="199">
        <v>0</v>
      </c>
      <c r="BJ23" s="199">
        <v>0</v>
      </c>
      <c r="BK23" s="199">
        <v>0</v>
      </c>
      <c r="BL23" s="199">
        <v>0</v>
      </c>
      <c r="BM23" s="199">
        <v>0</v>
      </c>
      <c r="BN23" s="199">
        <v>0</v>
      </c>
      <c r="BO23" s="199">
        <v>0</v>
      </c>
      <c r="BP23" s="199">
        <v>0</v>
      </c>
      <c r="BQ23" s="199">
        <v>0</v>
      </c>
      <c r="BR23" s="199">
        <v>0</v>
      </c>
      <c r="BS23" s="199">
        <v>0</v>
      </c>
      <c r="BT23" s="199">
        <v>0</v>
      </c>
      <c r="BU23" s="199">
        <v>0</v>
      </c>
      <c r="BV23" s="199">
        <v>0</v>
      </c>
      <c r="BW23" s="199">
        <v>0</v>
      </c>
      <c r="BX23" s="199">
        <v>0</v>
      </c>
      <c r="BY23" s="199">
        <v>0</v>
      </c>
      <c r="BZ23" s="199">
        <v>0</v>
      </c>
      <c r="CA23" s="199">
        <v>0</v>
      </c>
      <c r="CB23" s="199">
        <v>0</v>
      </c>
      <c r="CC23" s="199">
        <v>0</v>
      </c>
      <c r="CD23" s="199">
        <v>0</v>
      </c>
      <c r="CE23" s="199">
        <v>0</v>
      </c>
      <c r="CF23" s="199">
        <v>0</v>
      </c>
      <c r="CG23" s="199">
        <v>0</v>
      </c>
      <c r="CH23" s="199">
        <v>0</v>
      </c>
      <c r="CI23" s="199">
        <v>0</v>
      </c>
      <c r="CJ23" s="199">
        <v>0</v>
      </c>
      <c r="CK23" s="199">
        <v>0</v>
      </c>
      <c r="CL23" s="199">
        <v>0</v>
      </c>
      <c r="CM23" s="199">
        <v>0</v>
      </c>
      <c r="CN23" s="199">
        <v>0</v>
      </c>
      <c r="CO23" s="199">
        <v>0</v>
      </c>
      <c r="CP23" s="199">
        <v>0</v>
      </c>
      <c r="CQ23" s="199">
        <v>0</v>
      </c>
      <c r="CR23" s="199">
        <v>0</v>
      </c>
      <c r="CS23" s="200">
        <v>0</v>
      </c>
      <c r="CT23" s="199">
        <v>0</v>
      </c>
      <c r="CU23" s="199">
        <v>0</v>
      </c>
      <c r="CV23" s="12">
        <v>0</v>
      </c>
      <c r="CW23" s="199">
        <v>0</v>
      </c>
    </row>
    <row r="24" spans="1:101" x14ac:dyDescent="0.25">
      <c r="A24" s="183"/>
      <c r="B24" s="197">
        <v>19</v>
      </c>
      <c r="C24" s="11" t="s">
        <v>1680</v>
      </c>
      <c r="D24" s="183" t="s">
        <v>154</v>
      </c>
      <c r="E24" s="183"/>
      <c r="F24" s="199">
        <v>0</v>
      </c>
      <c r="G24" s="199">
        <v>0</v>
      </c>
      <c r="H24" s="199">
        <v>0</v>
      </c>
      <c r="I24" s="199">
        <v>0</v>
      </c>
      <c r="J24" s="199">
        <v>0</v>
      </c>
      <c r="K24" s="199">
        <v>0</v>
      </c>
      <c r="L24" s="199">
        <v>0</v>
      </c>
      <c r="M24" s="199">
        <v>0</v>
      </c>
      <c r="N24" s="199">
        <v>0</v>
      </c>
      <c r="O24" s="199">
        <v>0</v>
      </c>
      <c r="P24" s="199">
        <v>0</v>
      </c>
      <c r="Q24" s="199">
        <v>0</v>
      </c>
      <c r="R24" s="199">
        <v>0</v>
      </c>
      <c r="S24" s="199">
        <v>0</v>
      </c>
      <c r="T24" s="199">
        <v>0</v>
      </c>
      <c r="U24" s="199">
        <v>0</v>
      </c>
      <c r="V24" s="199">
        <v>0</v>
      </c>
      <c r="W24" s="199">
        <v>0</v>
      </c>
      <c r="X24" s="199">
        <v>0</v>
      </c>
      <c r="Y24" s="199">
        <v>0</v>
      </c>
      <c r="Z24" s="199">
        <v>0</v>
      </c>
      <c r="AA24" s="199">
        <v>0</v>
      </c>
      <c r="AB24" s="199">
        <v>0</v>
      </c>
      <c r="AC24" s="199">
        <v>0</v>
      </c>
      <c r="AD24" s="199">
        <v>0</v>
      </c>
      <c r="AE24" s="199">
        <v>0</v>
      </c>
      <c r="AF24" s="199">
        <v>0</v>
      </c>
      <c r="AG24" s="199">
        <v>0</v>
      </c>
      <c r="AH24" s="199">
        <v>0</v>
      </c>
      <c r="AI24" s="199">
        <v>0</v>
      </c>
      <c r="AJ24" s="199">
        <v>0</v>
      </c>
      <c r="AK24" s="199">
        <v>0</v>
      </c>
      <c r="AL24" s="199">
        <v>0</v>
      </c>
      <c r="AM24" s="199">
        <v>0</v>
      </c>
      <c r="AN24" s="199">
        <v>0</v>
      </c>
      <c r="AO24" s="199">
        <v>0</v>
      </c>
      <c r="AP24" s="199">
        <v>0</v>
      </c>
      <c r="AQ24" s="199">
        <v>0</v>
      </c>
      <c r="AR24" s="199">
        <v>0</v>
      </c>
      <c r="AS24" s="199">
        <v>0</v>
      </c>
      <c r="AT24" s="199">
        <v>0</v>
      </c>
      <c r="AU24" s="199">
        <v>0</v>
      </c>
      <c r="AV24" s="199">
        <v>0</v>
      </c>
      <c r="AW24" s="199">
        <v>0</v>
      </c>
      <c r="AX24" s="199">
        <v>0</v>
      </c>
      <c r="AY24" s="199">
        <v>0</v>
      </c>
      <c r="AZ24" s="199">
        <v>0</v>
      </c>
      <c r="BA24" s="199">
        <v>0</v>
      </c>
      <c r="BB24" s="199">
        <v>0</v>
      </c>
      <c r="BC24" s="199">
        <v>0</v>
      </c>
      <c r="BD24" s="199">
        <v>0</v>
      </c>
      <c r="BE24" s="199">
        <v>0</v>
      </c>
      <c r="BF24" s="199">
        <v>0</v>
      </c>
      <c r="BG24" s="199">
        <v>0</v>
      </c>
      <c r="BH24" s="199">
        <v>0</v>
      </c>
      <c r="BI24" s="199">
        <v>0</v>
      </c>
      <c r="BJ24" s="199">
        <v>0</v>
      </c>
      <c r="BK24" s="199">
        <v>0</v>
      </c>
      <c r="BL24" s="199">
        <v>0</v>
      </c>
      <c r="BM24" s="199">
        <v>0</v>
      </c>
      <c r="BN24" s="199">
        <v>0</v>
      </c>
      <c r="BO24" s="199">
        <v>0</v>
      </c>
      <c r="BP24" s="199">
        <v>0</v>
      </c>
      <c r="BQ24" s="199">
        <v>0</v>
      </c>
      <c r="BR24" s="199">
        <v>0</v>
      </c>
      <c r="BS24" s="199">
        <v>0</v>
      </c>
      <c r="BT24" s="199">
        <v>0</v>
      </c>
      <c r="BU24" s="199">
        <v>0</v>
      </c>
      <c r="BV24" s="199">
        <v>0</v>
      </c>
      <c r="BW24" s="199">
        <v>0</v>
      </c>
      <c r="BX24" s="199">
        <v>0</v>
      </c>
      <c r="BY24" s="199">
        <v>0</v>
      </c>
      <c r="BZ24" s="199">
        <v>0</v>
      </c>
      <c r="CA24" s="199">
        <v>0</v>
      </c>
      <c r="CB24" s="199">
        <v>0</v>
      </c>
      <c r="CC24" s="199">
        <v>0</v>
      </c>
      <c r="CD24" s="199">
        <v>0</v>
      </c>
      <c r="CE24" s="199">
        <v>0</v>
      </c>
      <c r="CF24" s="199">
        <v>0</v>
      </c>
      <c r="CG24" s="199">
        <v>0</v>
      </c>
      <c r="CH24" s="199">
        <v>0</v>
      </c>
      <c r="CI24" s="199">
        <v>0</v>
      </c>
      <c r="CJ24" s="199">
        <v>0</v>
      </c>
      <c r="CK24" s="199">
        <v>0</v>
      </c>
      <c r="CL24" s="199">
        <v>0</v>
      </c>
      <c r="CM24" s="199">
        <v>0</v>
      </c>
      <c r="CN24" s="199">
        <v>0</v>
      </c>
      <c r="CO24" s="199">
        <v>0</v>
      </c>
      <c r="CP24" s="199">
        <v>0</v>
      </c>
      <c r="CQ24" s="199">
        <v>0</v>
      </c>
      <c r="CR24" s="199">
        <v>0</v>
      </c>
      <c r="CS24" s="200">
        <v>0</v>
      </c>
      <c r="CT24" s="199">
        <v>0</v>
      </c>
      <c r="CU24" s="199">
        <v>0</v>
      </c>
      <c r="CV24" s="12">
        <v>0</v>
      </c>
      <c r="CW24" s="199">
        <v>0</v>
      </c>
    </row>
    <row r="25" spans="1:101" x14ac:dyDescent="0.25">
      <c r="A25" s="183"/>
      <c r="B25" s="197">
        <v>20</v>
      </c>
      <c r="C25" s="11"/>
      <c r="D25" s="183" t="s">
        <v>10</v>
      </c>
      <c r="E25" s="183"/>
      <c r="F25" s="12">
        <v>23606.54</v>
      </c>
      <c r="G25" s="12">
        <v>23532</v>
      </c>
      <c r="H25" s="12">
        <v>23097.5</v>
      </c>
      <c r="I25" s="12">
        <v>22852.670000000002</v>
      </c>
      <c r="J25" s="12">
        <v>21983.919999999998</v>
      </c>
      <c r="K25" s="12">
        <v>23377.34</v>
      </c>
      <c r="L25" s="12">
        <v>22711.589999999997</v>
      </c>
      <c r="M25" s="12">
        <v>22755.93</v>
      </c>
      <c r="N25" s="12">
        <v>22687.96</v>
      </c>
      <c r="O25" s="12">
        <v>22379.52</v>
      </c>
      <c r="P25" s="12">
        <v>22478.960000000006</v>
      </c>
      <c r="Q25" s="12">
        <v>21028.3</v>
      </c>
      <c r="R25" s="12">
        <v>272492.23</v>
      </c>
      <c r="S25" s="12">
        <v>21345.660000000003</v>
      </c>
      <c r="T25" s="12">
        <v>21541.460000000003</v>
      </c>
      <c r="U25" s="12">
        <v>21392.080000000002</v>
      </c>
      <c r="V25" s="12">
        <v>21447.829999999998</v>
      </c>
      <c r="W25" s="12">
        <v>20926.46</v>
      </c>
      <c r="X25" s="12">
        <v>21950.55</v>
      </c>
      <c r="Y25" s="12">
        <v>22077.980000000007</v>
      </c>
      <c r="Z25" s="12">
        <v>21922.710000000003</v>
      </c>
      <c r="AA25" s="12">
        <v>21903.010000000002</v>
      </c>
      <c r="AB25" s="12">
        <v>21726.05</v>
      </c>
      <c r="AC25" s="12">
        <v>49472.82</v>
      </c>
      <c r="AD25" s="12">
        <v>49441.82</v>
      </c>
      <c r="AE25" s="12">
        <v>315148.43</v>
      </c>
      <c r="AF25" s="12">
        <v>25.870000000002619</v>
      </c>
      <c r="AG25" s="12">
        <v>42076</v>
      </c>
      <c r="AH25" s="12">
        <v>21275.820000000003</v>
      </c>
      <c r="AI25" s="12">
        <v>21707.31</v>
      </c>
      <c r="AJ25" s="12">
        <v>21925.3</v>
      </c>
      <c r="AK25" s="12">
        <v>22116.799999999996</v>
      </c>
      <c r="AL25" s="12">
        <v>22315.870000000003</v>
      </c>
      <c r="AM25" s="12">
        <v>22287.579999999998</v>
      </c>
      <c r="AN25" s="12">
        <v>22244.400000000001</v>
      </c>
      <c r="AO25" s="12">
        <v>22153.02</v>
      </c>
      <c r="AP25" s="12">
        <v>21938.950000000004</v>
      </c>
      <c r="AQ25" s="12">
        <v>21298.670000000006</v>
      </c>
      <c r="AR25" s="12">
        <v>261365.59</v>
      </c>
      <c r="AS25" s="12">
        <v>21169.7</v>
      </c>
      <c r="AT25" s="12">
        <v>21259.120000000003</v>
      </c>
      <c r="AU25" s="12">
        <v>21658.769999999997</v>
      </c>
      <c r="AV25" s="12">
        <v>21484.770000000004</v>
      </c>
      <c r="AW25" s="12">
        <v>21695.490000000005</v>
      </c>
      <c r="AX25" s="12">
        <v>22087.61</v>
      </c>
      <c r="AY25" s="12">
        <v>22284.980000000003</v>
      </c>
      <c r="AZ25" s="12">
        <v>22207.350000000002</v>
      </c>
      <c r="BA25" s="12">
        <v>22197.89</v>
      </c>
      <c r="BB25" s="12">
        <v>22091.79</v>
      </c>
      <c r="BC25" s="12">
        <v>22256.52</v>
      </c>
      <c r="BD25" s="12">
        <v>21773.339999999993</v>
      </c>
      <c r="BE25" s="12">
        <v>262167.33</v>
      </c>
      <c r="BF25" s="12">
        <v>21345.239999999991</v>
      </c>
      <c r="BG25" s="12">
        <v>21107.599999999984</v>
      </c>
      <c r="BH25" s="12">
        <v>21259.119999999984</v>
      </c>
      <c r="BI25" s="12">
        <v>21658.769999999993</v>
      </c>
      <c r="BJ25" s="12">
        <v>21484.769999999993</v>
      </c>
      <c r="BK25" s="12">
        <v>21837.809999999998</v>
      </c>
      <c r="BL25" s="12">
        <v>22053.969999999994</v>
      </c>
      <c r="BM25" s="12">
        <v>22282.390000000003</v>
      </c>
      <c r="BN25" s="12">
        <v>22225.470000000005</v>
      </c>
      <c r="BO25" s="12">
        <v>22091.79</v>
      </c>
      <c r="BP25" s="12">
        <v>22256.52</v>
      </c>
      <c r="BQ25" s="12">
        <v>21773.339999999993</v>
      </c>
      <c r="BR25" s="12">
        <v>261376.78999999995</v>
      </c>
      <c r="BS25" s="12">
        <v>21345.239999999991</v>
      </c>
      <c r="BT25" s="12">
        <v>21107.599999999984</v>
      </c>
      <c r="BU25" s="12">
        <v>21259.119999999984</v>
      </c>
      <c r="BV25" s="12">
        <v>21658.769999999993</v>
      </c>
      <c r="BW25" s="12">
        <v>21484.769999999993</v>
      </c>
      <c r="BX25" s="12">
        <v>21837.809999999998</v>
      </c>
      <c r="BY25" s="12">
        <v>22053.969999999994</v>
      </c>
      <c r="BZ25" s="12">
        <v>22282.390000000003</v>
      </c>
      <c r="CA25" s="12">
        <v>22225.470000000005</v>
      </c>
      <c r="CB25" s="12">
        <v>22091.79</v>
      </c>
      <c r="CC25" s="12">
        <v>22256.52</v>
      </c>
      <c r="CD25" s="12">
        <v>21773.339999999993</v>
      </c>
      <c r="CE25" s="12">
        <v>261376.78999999995</v>
      </c>
      <c r="CF25" s="12">
        <v>21345.239999999991</v>
      </c>
      <c r="CG25" s="12">
        <v>21107.599999999984</v>
      </c>
      <c r="CH25" s="12">
        <v>21259.119999999984</v>
      </c>
      <c r="CI25" s="12">
        <v>21658.769999999993</v>
      </c>
      <c r="CJ25" s="12">
        <v>21484.769999999993</v>
      </c>
      <c r="CK25" s="12">
        <v>21837.809999999998</v>
      </c>
      <c r="CL25" s="12">
        <v>22053.969999999994</v>
      </c>
      <c r="CM25" s="12">
        <v>22282.390000000003</v>
      </c>
      <c r="CN25" s="12">
        <v>22225.470000000005</v>
      </c>
      <c r="CO25" s="12">
        <v>22091.79</v>
      </c>
      <c r="CP25" s="12">
        <v>22256.52</v>
      </c>
      <c r="CQ25" s="12">
        <v>21773.339999999993</v>
      </c>
      <c r="CR25" s="12">
        <v>261376.78999999995</v>
      </c>
      <c r="CS25" s="200">
        <v>261791.69999999998</v>
      </c>
      <c r="CT25" s="12">
        <v>0</v>
      </c>
      <c r="CU25" s="12">
        <v>261791.69999999998</v>
      </c>
      <c r="CV25" s="12">
        <v>-414.91000000002441</v>
      </c>
      <c r="CW25" s="12">
        <v>261376.78999999995</v>
      </c>
    </row>
    <row r="26" spans="1:101" x14ac:dyDescent="0.25">
      <c r="A26" s="183"/>
      <c r="B26" s="197">
        <v>21</v>
      </c>
      <c r="C26" s="11"/>
      <c r="D26" s="183"/>
      <c r="E26" s="183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199"/>
      <c r="Q26" s="199"/>
      <c r="R26" s="199"/>
      <c r="S26" s="199"/>
      <c r="T26" s="199"/>
      <c r="U26" s="199"/>
      <c r="V26" s="199"/>
      <c r="W26" s="199"/>
      <c r="X26" s="199"/>
      <c r="Y26" s="199"/>
      <c r="Z26" s="199"/>
      <c r="AA26" s="199"/>
      <c r="AB26" s="199"/>
      <c r="AC26" s="199"/>
      <c r="AD26" s="199"/>
      <c r="AE26" s="199"/>
      <c r="AF26" s="199"/>
      <c r="AG26" s="199"/>
      <c r="AH26" s="199"/>
      <c r="AI26" s="199"/>
      <c r="AJ26" s="199"/>
      <c r="AK26" s="199"/>
      <c r="AL26" s="199"/>
      <c r="AM26" s="199"/>
      <c r="AN26" s="199"/>
      <c r="AO26" s="199"/>
      <c r="AP26" s="199"/>
      <c r="AQ26" s="199"/>
      <c r="AR26" s="199"/>
      <c r="AS26" s="199"/>
      <c r="AT26" s="199"/>
      <c r="AU26" s="199"/>
      <c r="AV26" s="199"/>
      <c r="AW26" s="199"/>
      <c r="AX26" s="199"/>
      <c r="AY26" s="199"/>
      <c r="AZ26" s="199"/>
      <c r="BA26" s="199"/>
      <c r="BB26" s="199"/>
      <c r="BC26" s="199"/>
      <c r="BD26" s="199"/>
      <c r="BE26" s="199"/>
      <c r="BF26" s="199"/>
      <c r="BG26" s="199"/>
      <c r="BH26" s="199"/>
      <c r="BI26" s="199"/>
      <c r="BJ26" s="199"/>
      <c r="BK26" s="199"/>
      <c r="BL26" s="199"/>
      <c r="BM26" s="199"/>
      <c r="BN26" s="199"/>
      <c r="BO26" s="199"/>
      <c r="BP26" s="199"/>
      <c r="BQ26" s="199"/>
      <c r="BR26" s="199"/>
      <c r="BS26" s="199"/>
      <c r="BT26" s="199"/>
      <c r="BU26" s="199"/>
      <c r="BV26" s="199"/>
      <c r="BW26" s="199"/>
      <c r="BX26" s="199"/>
      <c r="BY26" s="199"/>
      <c r="BZ26" s="199"/>
      <c r="CA26" s="199"/>
      <c r="CB26" s="199"/>
      <c r="CC26" s="199"/>
      <c r="CD26" s="199"/>
      <c r="CE26" s="199"/>
      <c r="CF26" s="199"/>
      <c r="CG26" s="199"/>
      <c r="CH26" s="199"/>
      <c r="CI26" s="199"/>
      <c r="CJ26" s="199"/>
      <c r="CK26" s="199"/>
      <c r="CL26" s="199"/>
      <c r="CM26" s="199"/>
      <c r="CN26" s="199"/>
      <c r="CO26" s="199"/>
      <c r="CP26" s="199"/>
      <c r="CQ26" s="199"/>
      <c r="CR26" s="199"/>
      <c r="CS26" s="200"/>
      <c r="CT26" s="199"/>
      <c r="CU26" s="199"/>
      <c r="CV26" s="12"/>
      <c r="CW26" s="199"/>
    </row>
    <row r="27" spans="1:101" x14ac:dyDescent="0.25">
      <c r="A27" s="183"/>
      <c r="B27" s="197">
        <v>22</v>
      </c>
      <c r="C27" s="11"/>
      <c r="D27" s="176" t="s">
        <v>155</v>
      </c>
      <c r="E27" s="176"/>
      <c r="F27" s="199"/>
      <c r="G27" s="199"/>
      <c r="H27" s="199"/>
      <c r="I27" s="199"/>
      <c r="J27" s="199"/>
      <c r="K27" s="199"/>
      <c r="L27" s="199"/>
      <c r="M27" s="199"/>
      <c r="N27" s="199"/>
      <c r="O27" s="199"/>
      <c r="P27" s="199"/>
      <c r="Q27" s="199"/>
      <c r="R27" s="199"/>
      <c r="S27" s="199"/>
      <c r="T27" s="199"/>
      <c r="U27" s="199"/>
      <c r="V27" s="199"/>
      <c r="W27" s="199"/>
      <c r="X27" s="199"/>
      <c r="Y27" s="199"/>
      <c r="Z27" s="199"/>
      <c r="AA27" s="199"/>
      <c r="AB27" s="199"/>
      <c r="AC27" s="199"/>
      <c r="AD27" s="199"/>
      <c r="AE27" s="199"/>
      <c r="AF27" s="199"/>
      <c r="AG27" s="199"/>
      <c r="AH27" s="199"/>
      <c r="AI27" s="199"/>
      <c r="AJ27" s="199"/>
      <c r="AK27" s="199"/>
      <c r="AL27" s="199"/>
      <c r="AM27" s="199"/>
      <c r="AN27" s="199"/>
      <c r="AO27" s="199"/>
      <c r="AP27" s="199"/>
      <c r="AQ27" s="199"/>
      <c r="AR27" s="199"/>
      <c r="AS27" s="199"/>
      <c r="AT27" s="199"/>
      <c r="AU27" s="199"/>
      <c r="AV27" s="199"/>
      <c r="AW27" s="199"/>
      <c r="AX27" s="199"/>
      <c r="AY27" s="199"/>
      <c r="AZ27" s="199"/>
      <c r="BA27" s="199"/>
      <c r="BB27" s="199"/>
      <c r="BC27" s="199"/>
      <c r="BD27" s="199"/>
      <c r="BE27" s="199"/>
      <c r="BF27" s="199"/>
      <c r="BG27" s="199"/>
      <c r="BH27" s="199"/>
      <c r="BI27" s="199"/>
      <c r="BJ27" s="199"/>
      <c r="BK27" s="199"/>
      <c r="BL27" s="199"/>
      <c r="BM27" s="199"/>
      <c r="BN27" s="199"/>
      <c r="BO27" s="199"/>
      <c r="BP27" s="199"/>
      <c r="BQ27" s="199"/>
      <c r="BR27" s="199"/>
      <c r="BS27" s="199"/>
      <c r="BT27" s="199"/>
      <c r="BU27" s="199"/>
      <c r="BV27" s="199"/>
      <c r="BW27" s="199"/>
      <c r="BX27" s="199"/>
      <c r="BY27" s="199"/>
      <c r="BZ27" s="199"/>
      <c r="CA27" s="199"/>
      <c r="CB27" s="199"/>
      <c r="CC27" s="199"/>
      <c r="CD27" s="199"/>
      <c r="CE27" s="199"/>
      <c r="CF27" s="199"/>
      <c r="CG27" s="199"/>
      <c r="CH27" s="199"/>
      <c r="CI27" s="199"/>
      <c r="CJ27" s="199"/>
      <c r="CK27" s="199"/>
      <c r="CL27" s="199"/>
      <c r="CM27" s="199"/>
      <c r="CN27" s="199"/>
      <c r="CO27" s="199"/>
      <c r="CP27" s="199"/>
      <c r="CQ27" s="199"/>
      <c r="CR27" s="199"/>
      <c r="CS27" s="200"/>
      <c r="CT27" s="199"/>
      <c r="CU27" s="199"/>
      <c r="CV27" s="12"/>
      <c r="CW27" s="199"/>
    </row>
    <row r="28" spans="1:101" x14ac:dyDescent="0.25">
      <c r="A28" s="183"/>
      <c r="B28" s="197">
        <v>23</v>
      </c>
      <c r="C28" s="11"/>
      <c r="D28" s="201" t="s">
        <v>156</v>
      </c>
      <c r="E28" s="183"/>
      <c r="F28" s="199"/>
      <c r="G28" s="199"/>
      <c r="H28" s="199"/>
      <c r="I28" s="199"/>
      <c r="J28" s="199"/>
      <c r="K28" s="199"/>
      <c r="L28" s="199"/>
      <c r="M28" s="199"/>
      <c r="N28" s="199"/>
      <c r="O28" s="199"/>
      <c r="P28" s="199"/>
      <c r="Q28" s="199"/>
      <c r="R28" s="199"/>
      <c r="S28" s="199"/>
      <c r="T28" s="199"/>
      <c r="U28" s="199"/>
      <c r="V28" s="199"/>
      <c r="W28" s="199"/>
      <c r="X28" s="199"/>
      <c r="Y28" s="199"/>
      <c r="Z28" s="199"/>
      <c r="AA28" s="199"/>
      <c r="AB28" s="199"/>
      <c r="AC28" s="199"/>
      <c r="AD28" s="199"/>
      <c r="AE28" s="199"/>
      <c r="AF28" s="199"/>
      <c r="AG28" s="199"/>
      <c r="AH28" s="199"/>
      <c r="AI28" s="199"/>
      <c r="AJ28" s="199"/>
      <c r="AK28" s="199"/>
      <c r="AL28" s="199"/>
      <c r="AM28" s="199"/>
      <c r="AN28" s="199"/>
      <c r="AO28" s="199"/>
      <c r="AP28" s="199"/>
      <c r="AQ28" s="199"/>
      <c r="AR28" s="199"/>
      <c r="AS28" s="199"/>
      <c r="AT28" s="199"/>
      <c r="AU28" s="199"/>
      <c r="AV28" s="199"/>
      <c r="AW28" s="199"/>
      <c r="AX28" s="199"/>
      <c r="AY28" s="199"/>
      <c r="AZ28" s="199"/>
      <c r="BA28" s="199"/>
      <c r="BB28" s="199"/>
      <c r="BC28" s="199"/>
      <c r="BD28" s="199"/>
      <c r="BE28" s="199"/>
      <c r="BF28" s="199"/>
      <c r="BG28" s="199"/>
      <c r="BH28" s="199"/>
      <c r="BI28" s="199"/>
      <c r="BJ28" s="199"/>
      <c r="BK28" s="199"/>
      <c r="BL28" s="199"/>
      <c r="BM28" s="199"/>
      <c r="BN28" s="199"/>
      <c r="BO28" s="199"/>
      <c r="BP28" s="199"/>
      <c r="BQ28" s="199"/>
      <c r="BR28" s="199"/>
      <c r="BS28" s="199"/>
      <c r="BT28" s="199"/>
      <c r="BU28" s="199"/>
      <c r="BV28" s="199"/>
      <c r="BW28" s="199"/>
      <c r="BX28" s="199"/>
      <c r="BY28" s="199"/>
      <c r="BZ28" s="199"/>
      <c r="CA28" s="199"/>
      <c r="CB28" s="199"/>
      <c r="CC28" s="199"/>
      <c r="CD28" s="199"/>
      <c r="CE28" s="199"/>
      <c r="CF28" s="199"/>
      <c r="CG28" s="199"/>
      <c r="CH28" s="199"/>
      <c r="CI28" s="199"/>
      <c r="CJ28" s="199"/>
      <c r="CK28" s="199"/>
      <c r="CL28" s="199"/>
      <c r="CM28" s="199"/>
      <c r="CN28" s="199"/>
      <c r="CO28" s="199"/>
      <c r="CP28" s="199"/>
      <c r="CQ28" s="199"/>
      <c r="CR28" s="199"/>
      <c r="CS28" s="200"/>
      <c r="CT28" s="199"/>
      <c r="CU28" s="199"/>
      <c r="CV28" s="12"/>
      <c r="CW28" s="199"/>
    </row>
    <row r="29" spans="1:101" x14ac:dyDescent="0.25">
      <c r="A29" s="183"/>
      <c r="B29" s="197">
        <v>24</v>
      </c>
      <c r="C29" s="11" t="s">
        <v>1681</v>
      </c>
      <c r="D29" s="183" t="s">
        <v>157</v>
      </c>
      <c r="E29" s="183"/>
      <c r="F29" s="199">
        <v>0</v>
      </c>
      <c r="G29" s="199">
        <v>0</v>
      </c>
      <c r="H29" s="199">
        <v>0</v>
      </c>
      <c r="I29" s="199">
        <v>-13.824950269963056</v>
      </c>
      <c r="J29" s="199">
        <v>0</v>
      </c>
      <c r="K29" s="199">
        <v>-231.67693662972434</v>
      </c>
      <c r="L29" s="199">
        <v>-18.71503267973856</v>
      </c>
      <c r="M29" s="199">
        <v>-18.71503267973856</v>
      </c>
      <c r="N29" s="199">
        <v>-212.02338732594484</v>
      </c>
      <c r="O29" s="199">
        <v>-18.71503267973856</v>
      </c>
      <c r="P29" s="199">
        <v>212.96190394998578</v>
      </c>
      <c r="Q29" s="199">
        <v>-18.71503267973856</v>
      </c>
      <c r="R29" s="199">
        <v>-319.42350099460077</v>
      </c>
      <c r="S29" s="199">
        <v>-38.612691105427672</v>
      </c>
      <c r="T29" s="199">
        <v>-38.612691105427672</v>
      </c>
      <c r="U29" s="199">
        <v>-38.612691105427672</v>
      </c>
      <c r="V29" s="199">
        <v>-38.612691105427672</v>
      </c>
      <c r="W29" s="199">
        <v>-38.612691105427672</v>
      </c>
      <c r="X29" s="199">
        <v>-38.613481102585958</v>
      </c>
      <c r="Y29" s="199">
        <v>0</v>
      </c>
      <c r="Z29" s="199">
        <v>189.59931798806477</v>
      </c>
      <c r="AA29" s="199">
        <v>-3.7090366581415175</v>
      </c>
      <c r="AB29" s="199">
        <v>-3.7090366581415175</v>
      </c>
      <c r="AC29" s="199">
        <v>0</v>
      </c>
      <c r="AD29" s="199">
        <v>0</v>
      </c>
      <c r="AE29" s="199">
        <v>-49.495691957942569</v>
      </c>
      <c r="AF29" s="199">
        <v>0</v>
      </c>
      <c r="AG29" s="199">
        <v>0</v>
      </c>
      <c r="AH29" s="199">
        <v>0</v>
      </c>
      <c r="AI29" s="199">
        <v>0</v>
      </c>
      <c r="AJ29" s="199">
        <v>0</v>
      </c>
      <c r="AK29" s="199">
        <v>0</v>
      </c>
      <c r="AL29" s="199">
        <v>0</v>
      </c>
      <c r="AM29" s="199">
        <v>0</v>
      </c>
      <c r="AN29" s="199">
        <v>0</v>
      </c>
      <c r="AO29" s="199">
        <v>0</v>
      </c>
      <c r="AP29" s="199">
        <v>0</v>
      </c>
      <c r="AQ29" s="199">
        <v>0</v>
      </c>
      <c r="AR29" s="199">
        <v>0</v>
      </c>
      <c r="AS29" s="199">
        <v>0</v>
      </c>
      <c r="AT29" s="199">
        <v>0</v>
      </c>
      <c r="AU29" s="199">
        <v>0</v>
      </c>
      <c r="AV29" s="199">
        <v>0</v>
      </c>
      <c r="AW29" s="199">
        <v>0</v>
      </c>
      <c r="AX29" s="199">
        <v>0</v>
      </c>
      <c r="AY29" s="199">
        <v>0</v>
      </c>
      <c r="AZ29" s="199">
        <v>0</v>
      </c>
      <c r="BA29" s="199">
        <v>0</v>
      </c>
      <c r="BB29" s="199">
        <v>0</v>
      </c>
      <c r="BC29" s="199">
        <v>0</v>
      </c>
      <c r="BD29" s="199">
        <v>0</v>
      </c>
      <c r="BE29" s="199">
        <v>0</v>
      </c>
      <c r="BF29" s="199">
        <v>0</v>
      </c>
      <c r="BG29" s="199">
        <v>0</v>
      </c>
      <c r="BH29" s="199">
        <v>0</v>
      </c>
      <c r="BI29" s="199">
        <v>0</v>
      </c>
      <c r="BJ29" s="199">
        <v>0</v>
      </c>
      <c r="BK29" s="199">
        <v>0</v>
      </c>
      <c r="BL29" s="199">
        <v>-418.16</v>
      </c>
      <c r="BM29" s="199">
        <v>0</v>
      </c>
      <c r="BN29" s="199">
        <v>0</v>
      </c>
      <c r="BO29" s="199">
        <v>0</v>
      </c>
      <c r="BP29" s="199">
        <v>0</v>
      </c>
      <c r="BQ29" s="199">
        <v>0</v>
      </c>
      <c r="BR29" s="199">
        <v>-418.16</v>
      </c>
      <c r="BS29" s="199">
        <v>0</v>
      </c>
      <c r="BT29" s="199">
        <v>0</v>
      </c>
      <c r="BU29" s="199">
        <v>0</v>
      </c>
      <c r="BV29" s="199">
        <v>0</v>
      </c>
      <c r="BW29" s="199">
        <v>0</v>
      </c>
      <c r="BX29" s="199">
        <v>0</v>
      </c>
      <c r="BY29" s="199">
        <v>-416.9</v>
      </c>
      <c r="BZ29" s="199">
        <v>0</v>
      </c>
      <c r="CA29" s="199">
        <v>0</v>
      </c>
      <c r="CB29" s="199">
        <v>0</v>
      </c>
      <c r="CC29" s="199">
        <v>0</v>
      </c>
      <c r="CD29" s="199">
        <v>0</v>
      </c>
      <c r="CE29" s="199">
        <v>-416.9</v>
      </c>
      <c r="CF29" s="199">
        <v>0</v>
      </c>
      <c r="CG29" s="199">
        <v>0</v>
      </c>
      <c r="CH29" s="199">
        <v>0</v>
      </c>
      <c r="CI29" s="199">
        <v>0</v>
      </c>
      <c r="CJ29" s="199">
        <v>0</v>
      </c>
      <c r="CK29" s="199">
        <v>0</v>
      </c>
      <c r="CL29" s="199">
        <v>-416.9</v>
      </c>
      <c r="CM29" s="199">
        <v>0</v>
      </c>
      <c r="CN29" s="199">
        <v>0</v>
      </c>
      <c r="CO29" s="199">
        <v>0</v>
      </c>
      <c r="CP29" s="199">
        <v>0</v>
      </c>
      <c r="CQ29" s="199">
        <v>0</v>
      </c>
      <c r="CR29" s="199">
        <v>-416.9</v>
      </c>
      <c r="CS29" s="200">
        <v>0</v>
      </c>
      <c r="CT29" s="199">
        <v>0</v>
      </c>
      <c r="CU29" s="199">
        <v>0</v>
      </c>
      <c r="CV29" s="12">
        <v>-416.9</v>
      </c>
      <c r="CW29" s="199">
        <v>-416.9</v>
      </c>
    </row>
    <row r="30" spans="1:101" x14ac:dyDescent="0.25">
      <c r="A30" s="183"/>
      <c r="B30" s="197">
        <v>25</v>
      </c>
      <c r="C30" s="11" t="s">
        <v>1682</v>
      </c>
      <c r="D30" s="183" t="s">
        <v>158</v>
      </c>
      <c r="E30" s="183"/>
      <c r="F30" s="199">
        <v>-111.59063492063493</v>
      </c>
      <c r="G30" s="199">
        <v>-111.59063492063493</v>
      </c>
      <c r="H30" s="199">
        <v>-110.98250639386188</v>
      </c>
      <c r="I30" s="199">
        <v>-110.98250639386188</v>
      </c>
      <c r="J30" s="199">
        <v>-110.98250639386188</v>
      </c>
      <c r="K30" s="199">
        <v>-158.60250639386189</v>
      </c>
      <c r="L30" s="199">
        <v>-2788.7525063938615</v>
      </c>
      <c r="M30" s="199">
        <v>90.827493606138091</v>
      </c>
      <c r="N30" s="199">
        <v>-110.98250639386188</v>
      </c>
      <c r="O30" s="199">
        <v>-1187.0225063938617</v>
      </c>
      <c r="P30" s="199">
        <v>-110.98250639386188</v>
      </c>
      <c r="Q30" s="199">
        <v>-132.94250639386189</v>
      </c>
      <c r="R30" s="199">
        <v>-4954.5863337798874</v>
      </c>
      <c r="S30" s="199">
        <v>-110.98250639386188</v>
      </c>
      <c r="T30" s="199">
        <v>-110.98250639386188</v>
      </c>
      <c r="U30" s="199">
        <v>-110.98250639386188</v>
      </c>
      <c r="V30" s="199">
        <v>-124.80745666382495</v>
      </c>
      <c r="W30" s="199">
        <v>-572.91479681727753</v>
      </c>
      <c r="X30" s="199">
        <v>-572.91479681727753</v>
      </c>
      <c r="Y30" s="199">
        <v>-572.91479681727753</v>
      </c>
      <c r="Z30" s="199">
        <v>-572.91479681727753</v>
      </c>
      <c r="AA30" s="199">
        <v>-572.91479681727753</v>
      </c>
      <c r="AB30" s="199">
        <v>-572.91479681727753</v>
      </c>
      <c r="AC30" s="199">
        <v>-572.91479681727753</v>
      </c>
      <c r="AD30" s="199">
        <v>-952.1285819449829</v>
      </c>
      <c r="AE30" s="199">
        <v>-5420.2871355113357</v>
      </c>
      <c r="AF30" s="199">
        <v>0</v>
      </c>
      <c r="AG30" s="199">
        <v>-1387.14</v>
      </c>
      <c r="AH30" s="199">
        <v>-2146.615996961641</v>
      </c>
      <c r="AI30" s="199">
        <v>-3765.4173939393945</v>
      </c>
      <c r="AJ30" s="199">
        <v>0</v>
      </c>
      <c r="AK30" s="199">
        <v>0</v>
      </c>
      <c r="AL30" s="199">
        <v>0</v>
      </c>
      <c r="AM30" s="199">
        <v>-7945.1104610733182</v>
      </c>
      <c r="AN30" s="199">
        <v>6514.6373711921769</v>
      </c>
      <c r="AO30" s="199">
        <v>62.402188679245363</v>
      </c>
      <c r="AP30" s="199">
        <v>-1670.7222876557191</v>
      </c>
      <c r="AQ30" s="199">
        <v>-1630.3319128787878</v>
      </c>
      <c r="AR30" s="199">
        <v>-11968.298492637439</v>
      </c>
      <c r="AS30" s="199">
        <v>-1282.23</v>
      </c>
      <c r="AT30" s="199">
        <v>-1282.23</v>
      </c>
      <c r="AU30" s="199">
        <v>-1282.23</v>
      </c>
      <c r="AV30" s="199">
        <v>-1282.23</v>
      </c>
      <c r="AW30" s="199">
        <v>-1282.23</v>
      </c>
      <c r="AX30" s="199">
        <v>15.526660377358894</v>
      </c>
      <c r="AY30" s="199">
        <v>-1282.23</v>
      </c>
      <c r="AZ30" s="199">
        <v>-1282.23</v>
      </c>
      <c r="BA30" s="199">
        <v>0</v>
      </c>
      <c r="BB30" s="199">
        <v>-1282.23</v>
      </c>
      <c r="BC30" s="199">
        <v>-1282.23</v>
      </c>
      <c r="BD30" s="199">
        <v>-1282.23</v>
      </c>
      <c r="BE30" s="199">
        <v>-12806.773339622639</v>
      </c>
      <c r="BF30" s="199">
        <v>-1282.23</v>
      </c>
      <c r="BG30" s="199">
        <v>-1282.23</v>
      </c>
      <c r="BH30" s="199">
        <v>-1282.23</v>
      </c>
      <c r="BI30" s="199">
        <v>-1282.23</v>
      </c>
      <c r="BJ30" s="199">
        <v>-1282.23</v>
      </c>
      <c r="BK30" s="199">
        <v>-1282.23</v>
      </c>
      <c r="BL30" s="199">
        <v>-1282.23</v>
      </c>
      <c r="BM30" s="199">
        <v>-1282.23</v>
      </c>
      <c r="BN30" s="199">
        <v>-1282.23</v>
      </c>
      <c r="BO30" s="199">
        <v>-1282.23</v>
      </c>
      <c r="BP30" s="199">
        <v>-1282.23</v>
      </c>
      <c r="BQ30" s="199">
        <v>-1282.23</v>
      </c>
      <c r="BR30" s="199">
        <v>-15386.759999999997</v>
      </c>
      <c r="BS30" s="199">
        <v>-1282.23</v>
      </c>
      <c r="BT30" s="199">
        <v>-1282.23</v>
      </c>
      <c r="BU30" s="199">
        <v>-1282.23</v>
      </c>
      <c r="BV30" s="199">
        <v>-1282.23</v>
      </c>
      <c r="BW30" s="199">
        <v>-1282.23</v>
      </c>
      <c r="BX30" s="199">
        <v>-1282.23</v>
      </c>
      <c r="BY30" s="199">
        <v>-1282.23</v>
      </c>
      <c r="BZ30" s="199">
        <v>-1282.23</v>
      </c>
      <c r="CA30" s="199">
        <v>-1282.23</v>
      </c>
      <c r="CB30" s="199">
        <v>-1282.23</v>
      </c>
      <c r="CC30" s="199">
        <v>-1282.23</v>
      </c>
      <c r="CD30" s="199">
        <v>-1282.23</v>
      </c>
      <c r="CE30" s="199">
        <v>-15386.759999999997</v>
      </c>
      <c r="CF30" s="199">
        <v>-1282.23</v>
      </c>
      <c r="CG30" s="199">
        <v>-1282.23</v>
      </c>
      <c r="CH30" s="199">
        <v>-1282.23</v>
      </c>
      <c r="CI30" s="199">
        <v>-1282.23</v>
      </c>
      <c r="CJ30" s="199">
        <v>-1282.23</v>
      </c>
      <c r="CK30" s="199">
        <v>-1282.23</v>
      </c>
      <c r="CL30" s="199">
        <v>-1282.23</v>
      </c>
      <c r="CM30" s="199">
        <v>-1282.23</v>
      </c>
      <c r="CN30" s="199">
        <v>-1282.23</v>
      </c>
      <c r="CO30" s="199">
        <v>-1282.23</v>
      </c>
      <c r="CP30" s="199">
        <v>-1282.23</v>
      </c>
      <c r="CQ30" s="199">
        <v>-1282.23</v>
      </c>
      <c r="CR30" s="199">
        <v>-15386.759999999997</v>
      </c>
      <c r="CS30" s="200">
        <v>-12806.773339622639</v>
      </c>
      <c r="CT30" s="199">
        <v>-1282</v>
      </c>
      <c r="CU30" s="199">
        <v>-14088.773339622639</v>
      </c>
      <c r="CV30" s="12">
        <v>-1297.9866603773571</v>
      </c>
      <c r="CW30" s="199">
        <v>-15386.759999999997</v>
      </c>
    </row>
    <row r="31" spans="1:101" x14ac:dyDescent="0.25">
      <c r="A31" s="183"/>
      <c r="B31" s="197">
        <v>26</v>
      </c>
      <c r="C31" s="11" t="s">
        <v>1683</v>
      </c>
      <c r="D31" s="183" t="s">
        <v>159</v>
      </c>
      <c r="E31" s="183"/>
      <c r="F31" s="199">
        <v>0</v>
      </c>
      <c r="G31" s="199">
        <v>0</v>
      </c>
      <c r="H31" s="199">
        <v>0</v>
      </c>
      <c r="I31" s="199">
        <v>0</v>
      </c>
      <c r="J31" s="199">
        <v>0</v>
      </c>
      <c r="K31" s="199">
        <v>0</v>
      </c>
      <c r="L31" s="199">
        <v>0</v>
      </c>
      <c r="M31" s="199">
        <v>0</v>
      </c>
      <c r="N31" s="199">
        <v>0</v>
      </c>
      <c r="O31" s="199">
        <v>0</v>
      </c>
      <c r="P31" s="199">
        <v>0</v>
      </c>
      <c r="Q31" s="199">
        <v>0</v>
      </c>
      <c r="R31" s="199">
        <v>0</v>
      </c>
      <c r="S31" s="199">
        <v>0</v>
      </c>
      <c r="T31" s="199">
        <v>0</v>
      </c>
      <c r="U31" s="199">
        <v>0</v>
      </c>
      <c r="V31" s="199">
        <v>0</v>
      </c>
      <c r="W31" s="199">
        <v>0</v>
      </c>
      <c r="X31" s="199">
        <v>0</v>
      </c>
      <c r="Y31" s="199">
        <v>0</v>
      </c>
      <c r="Z31" s="199">
        <v>0</v>
      </c>
      <c r="AA31" s="199">
        <v>0</v>
      </c>
      <c r="AB31" s="199">
        <v>0</v>
      </c>
      <c r="AC31" s="199">
        <v>0</v>
      </c>
      <c r="AD31" s="199">
        <v>0</v>
      </c>
      <c r="AE31" s="199">
        <v>0</v>
      </c>
      <c r="AF31" s="199">
        <v>0</v>
      </c>
      <c r="AG31" s="199">
        <v>0</v>
      </c>
      <c r="AH31" s="199">
        <v>0</v>
      </c>
      <c r="AI31" s="199">
        <v>-18.361742424242422</v>
      </c>
      <c r="AJ31" s="199">
        <v>0</v>
      </c>
      <c r="AK31" s="199">
        <v>0</v>
      </c>
      <c r="AL31" s="199">
        <v>0</v>
      </c>
      <c r="AM31" s="199">
        <v>0</v>
      </c>
      <c r="AN31" s="199">
        <v>0</v>
      </c>
      <c r="AO31" s="199">
        <v>0</v>
      </c>
      <c r="AP31" s="199">
        <v>0</v>
      </c>
      <c r="AQ31" s="199">
        <v>0</v>
      </c>
      <c r="AR31" s="199">
        <v>-18.361742424242422</v>
      </c>
      <c r="AS31" s="199">
        <v>0</v>
      </c>
      <c r="AT31" s="199">
        <v>0</v>
      </c>
      <c r="AU31" s="199">
        <v>0</v>
      </c>
      <c r="AV31" s="199">
        <v>0</v>
      </c>
      <c r="AW31" s="199">
        <v>0</v>
      </c>
      <c r="AX31" s="199">
        <v>0</v>
      </c>
      <c r="AY31" s="199">
        <v>0</v>
      </c>
      <c r="AZ31" s="199">
        <v>0</v>
      </c>
      <c r="BA31" s="199">
        <v>0</v>
      </c>
      <c r="BB31" s="199">
        <v>0</v>
      </c>
      <c r="BC31" s="199">
        <v>0</v>
      </c>
      <c r="BD31" s="199">
        <v>0</v>
      </c>
      <c r="BE31" s="199">
        <v>0</v>
      </c>
      <c r="BF31" s="199">
        <v>0</v>
      </c>
      <c r="BG31" s="199">
        <v>0</v>
      </c>
      <c r="BH31" s="199">
        <v>0</v>
      </c>
      <c r="BI31" s="199">
        <v>0</v>
      </c>
      <c r="BJ31" s="199">
        <v>0</v>
      </c>
      <c r="BK31" s="199">
        <v>0</v>
      </c>
      <c r="BL31" s="199">
        <v>0</v>
      </c>
      <c r="BM31" s="199">
        <v>0</v>
      </c>
      <c r="BN31" s="199">
        <v>0</v>
      </c>
      <c r="BO31" s="199">
        <v>0</v>
      </c>
      <c r="BP31" s="199">
        <v>0</v>
      </c>
      <c r="BQ31" s="199">
        <v>0</v>
      </c>
      <c r="BR31" s="199">
        <v>0</v>
      </c>
      <c r="BS31" s="199">
        <v>0</v>
      </c>
      <c r="BT31" s="199">
        <v>0</v>
      </c>
      <c r="BU31" s="199">
        <v>0</v>
      </c>
      <c r="BV31" s="199">
        <v>0</v>
      </c>
      <c r="BW31" s="199">
        <v>0</v>
      </c>
      <c r="BX31" s="199">
        <v>0</v>
      </c>
      <c r="BY31" s="199">
        <v>0</v>
      </c>
      <c r="BZ31" s="199">
        <v>0</v>
      </c>
      <c r="CA31" s="199">
        <v>0</v>
      </c>
      <c r="CB31" s="199">
        <v>0</v>
      </c>
      <c r="CC31" s="199">
        <v>0</v>
      </c>
      <c r="CD31" s="199">
        <v>0</v>
      </c>
      <c r="CE31" s="199">
        <v>0</v>
      </c>
      <c r="CF31" s="199">
        <v>0</v>
      </c>
      <c r="CG31" s="199">
        <v>0</v>
      </c>
      <c r="CH31" s="199">
        <v>0</v>
      </c>
      <c r="CI31" s="199">
        <v>0</v>
      </c>
      <c r="CJ31" s="199">
        <v>0</v>
      </c>
      <c r="CK31" s="199">
        <v>0</v>
      </c>
      <c r="CL31" s="199">
        <v>0</v>
      </c>
      <c r="CM31" s="199">
        <v>0</v>
      </c>
      <c r="CN31" s="199">
        <v>0</v>
      </c>
      <c r="CO31" s="199">
        <v>0</v>
      </c>
      <c r="CP31" s="199">
        <v>0</v>
      </c>
      <c r="CQ31" s="199">
        <v>0</v>
      </c>
      <c r="CR31" s="199">
        <v>0</v>
      </c>
      <c r="CS31" s="200">
        <v>0</v>
      </c>
      <c r="CT31" s="199">
        <v>0</v>
      </c>
      <c r="CU31" s="199">
        <v>0</v>
      </c>
      <c r="CV31" s="12">
        <v>0</v>
      </c>
      <c r="CW31" s="199">
        <v>0</v>
      </c>
    </row>
    <row r="32" spans="1:101" x14ac:dyDescent="0.25">
      <c r="A32" s="183"/>
      <c r="B32" s="197">
        <v>27</v>
      </c>
      <c r="C32" s="11" t="s">
        <v>1801</v>
      </c>
      <c r="D32" s="183" t="s">
        <v>160</v>
      </c>
      <c r="E32" s="183"/>
      <c r="F32" s="199">
        <v>0</v>
      </c>
      <c r="G32" s="199">
        <v>0</v>
      </c>
      <c r="H32" s="199">
        <v>0</v>
      </c>
      <c r="I32" s="199">
        <v>0</v>
      </c>
      <c r="J32" s="199">
        <v>0</v>
      </c>
      <c r="K32" s="199">
        <v>0</v>
      </c>
      <c r="L32" s="199">
        <v>0</v>
      </c>
      <c r="M32" s="199">
        <v>0</v>
      </c>
      <c r="N32" s="199">
        <v>0</v>
      </c>
      <c r="O32" s="199">
        <v>0</v>
      </c>
      <c r="P32" s="199">
        <v>0</v>
      </c>
      <c r="Q32" s="199">
        <v>0</v>
      </c>
      <c r="R32" s="199">
        <v>0</v>
      </c>
      <c r="S32" s="199">
        <v>0</v>
      </c>
      <c r="T32" s="199">
        <v>0</v>
      </c>
      <c r="U32" s="199">
        <v>0</v>
      </c>
      <c r="V32" s="199">
        <v>0</v>
      </c>
      <c r="W32" s="199">
        <v>0</v>
      </c>
      <c r="X32" s="199">
        <v>0</v>
      </c>
      <c r="Y32" s="199">
        <v>0</v>
      </c>
      <c r="Z32" s="199">
        <v>0</v>
      </c>
      <c r="AA32" s="199">
        <v>0</v>
      </c>
      <c r="AB32" s="199">
        <v>0</v>
      </c>
      <c r="AC32" s="199">
        <v>0</v>
      </c>
      <c r="AD32" s="199">
        <v>0</v>
      </c>
      <c r="AE32" s="199">
        <v>0</v>
      </c>
      <c r="AF32" s="199">
        <v>0</v>
      </c>
      <c r="AG32" s="199">
        <v>0</v>
      </c>
      <c r="AH32" s="199">
        <v>0</v>
      </c>
      <c r="AI32" s="199">
        <v>0</v>
      </c>
      <c r="AJ32" s="199">
        <v>0</v>
      </c>
      <c r="AK32" s="199">
        <v>0</v>
      </c>
      <c r="AL32" s="199">
        <v>0</v>
      </c>
      <c r="AM32" s="199">
        <v>0</v>
      </c>
      <c r="AN32" s="199">
        <v>0</v>
      </c>
      <c r="AO32" s="199">
        <v>0</v>
      </c>
      <c r="AP32" s="199">
        <v>0</v>
      </c>
      <c r="AQ32" s="199">
        <v>0</v>
      </c>
      <c r="AR32" s="199">
        <v>0</v>
      </c>
      <c r="AS32" s="199">
        <v>0</v>
      </c>
      <c r="AT32" s="199">
        <v>0</v>
      </c>
      <c r="AU32" s="199">
        <v>0</v>
      </c>
      <c r="AV32" s="199">
        <v>0</v>
      </c>
      <c r="AW32" s="199">
        <v>0</v>
      </c>
      <c r="AX32" s="199">
        <v>0</v>
      </c>
      <c r="AY32" s="199">
        <v>0</v>
      </c>
      <c r="AZ32" s="199">
        <v>0</v>
      </c>
      <c r="BA32" s="199">
        <v>0</v>
      </c>
      <c r="BB32" s="199">
        <v>0</v>
      </c>
      <c r="BC32" s="199">
        <v>0</v>
      </c>
      <c r="BD32" s="199">
        <v>0</v>
      </c>
      <c r="BE32" s="199">
        <v>0</v>
      </c>
      <c r="BF32" s="199">
        <v>0</v>
      </c>
      <c r="BG32" s="199">
        <v>0</v>
      </c>
      <c r="BH32" s="199">
        <v>0</v>
      </c>
      <c r="BI32" s="199">
        <v>0</v>
      </c>
      <c r="BJ32" s="199">
        <v>0</v>
      </c>
      <c r="BK32" s="199">
        <v>0</v>
      </c>
      <c r="BL32" s="199">
        <v>0</v>
      </c>
      <c r="BM32" s="199">
        <v>0</v>
      </c>
      <c r="BN32" s="199">
        <v>0</v>
      </c>
      <c r="BO32" s="199">
        <v>0</v>
      </c>
      <c r="BP32" s="199">
        <v>0</v>
      </c>
      <c r="BQ32" s="199">
        <v>0</v>
      </c>
      <c r="BR32" s="199">
        <v>0</v>
      </c>
      <c r="BS32" s="199">
        <v>0</v>
      </c>
      <c r="BT32" s="199">
        <v>0</v>
      </c>
      <c r="BU32" s="199">
        <v>0</v>
      </c>
      <c r="BV32" s="199">
        <v>0</v>
      </c>
      <c r="BW32" s="199">
        <v>0</v>
      </c>
      <c r="BX32" s="199">
        <v>0</v>
      </c>
      <c r="BY32" s="199">
        <v>0</v>
      </c>
      <c r="BZ32" s="199">
        <v>0</v>
      </c>
      <c r="CA32" s="199">
        <v>0</v>
      </c>
      <c r="CB32" s="199">
        <v>0</v>
      </c>
      <c r="CC32" s="199">
        <v>0</v>
      </c>
      <c r="CD32" s="199">
        <v>0</v>
      </c>
      <c r="CE32" s="199">
        <v>0</v>
      </c>
      <c r="CF32" s="199">
        <v>0</v>
      </c>
      <c r="CG32" s="199">
        <v>0</v>
      </c>
      <c r="CH32" s="199">
        <v>0</v>
      </c>
      <c r="CI32" s="199">
        <v>0</v>
      </c>
      <c r="CJ32" s="199">
        <v>0</v>
      </c>
      <c r="CK32" s="199">
        <v>0</v>
      </c>
      <c r="CL32" s="199">
        <v>0</v>
      </c>
      <c r="CM32" s="199">
        <v>0</v>
      </c>
      <c r="CN32" s="199">
        <v>0</v>
      </c>
      <c r="CO32" s="199">
        <v>0</v>
      </c>
      <c r="CP32" s="199">
        <v>0</v>
      </c>
      <c r="CQ32" s="199">
        <v>0</v>
      </c>
      <c r="CR32" s="199">
        <v>0</v>
      </c>
      <c r="CS32" s="200">
        <v>0</v>
      </c>
      <c r="CT32" s="199">
        <v>0</v>
      </c>
      <c r="CU32" s="199">
        <v>0</v>
      </c>
      <c r="CV32" s="12">
        <v>0</v>
      </c>
      <c r="CW32" s="199">
        <v>0</v>
      </c>
    </row>
    <row r="33" spans="1:101" x14ac:dyDescent="0.25">
      <c r="A33" s="183"/>
      <c r="B33" s="197">
        <v>28</v>
      </c>
      <c r="C33" s="11" t="s">
        <v>1684</v>
      </c>
      <c r="D33" s="183" t="s">
        <v>161</v>
      </c>
      <c r="E33" s="183"/>
      <c r="F33" s="199">
        <v>-714.37748383303938</v>
      </c>
      <c r="G33" s="199">
        <v>-706.38239271017051</v>
      </c>
      <c r="H33" s="199">
        <v>-712.92820403523729</v>
      </c>
      <c r="I33" s="199">
        <v>-790.06545609548164</v>
      </c>
      <c r="J33" s="199">
        <v>-771.11254617789143</v>
      </c>
      <c r="K33" s="199">
        <v>-989.19994032395562</v>
      </c>
      <c r="L33" s="199">
        <v>-195.26517760727481</v>
      </c>
      <c r="M33" s="199">
        <v>-953.86155726058541</v>
      </c>
      <c r="N33" s="199">
        <v>-880.32412901392445</v>
      </c>
      <c r="O33" s="199">
        <v>-908.04531116794544</v>
      </c>
      <c r="P33" s="199">
        <v>-1638.861040068201</v>
      </c>
      <c r="Q33" s="199">
        <v>-1492.8734583688547</v>
      </c>
      <c r="R33" s="199">
        <v>-10753.296696662561</v>
      </c>
      <c r="S33" s="199">
        <v>-297.51234441602736</v>
      </c>
      <c r="T33" s="199">
        <v>-904.02261437908487</v>
      </c>
      <c r="U33" s="199">
        <v>-763.64822108553574</v>
      </c>
      <c r="V33" s="199">
        <v>-742.58707303211133</v>
      </c>
      <c r="W33" s="199">
        <v>-904.74371980676324</v>
      </c>
      <c r="X33" s="199">
        <v>-832.57286445012801</v>
      </c>
      <c r="Y33" s="199">
        <v>-990.74401250355209</v>
      </c>
      <c r="Z33" s="199">
        <v>-294.36225063938605</v>
      </c>
      <c r="AA33" s="199">
        <v>-1182.3570389315146</v>
      </c>
      <c r="AB33" s="199">
        <v>-954.11836601307186</v>
      </c>
      <c r="AC33" s="199">
        <v>-859.90866723501017</v>
      </c>
      <c r="AD33" s="199">
        <v>-935.11657884540887</v>
      </c>
      <c r="AE33" s="199">
        <v>-9661.6937513375942</v>
      </c>
      <c r="AF33" s="199">
        <v>-888.38284552845539</v>
      </c>
      <c r="AG33" s="199">
        <v>-881.47239954075781</v>
      </c>
      <c r="AH33" s="199">
        <v>-887.87177364223317</v>
      </c>
      <c r="AI33" s="199">
        <v>-900.69133333333343</v>
      </c>
      <c r="AJ33" s="199">
        <v>-1085.9164445285878</v>
      </c>
      <c r="AK33" s="199">
        <v>-774.43861195158843</v>
      </c>
      <c r="AL33" s="199">
        <v>3924.2704523181305</v>
      </c>
      <c r="AM33" s="199">
        <v>-1172.4177853363567</v>
      </c>
      <c r="AN33" s="199">
        <v>-958.15626175253851</v>
      </c>
      <c r="AO33" s="199">
        <v>-145.924279245283</v>
      </c>
      <c r="AP33" s="199">
        <v>-536.40560588901474</v>
      </c>
      <c r="AQ33" s="199">
        <v>-472.21144318181814</v>
      </c>
      <c r="AR33" s="199">
        <v>-4779.6183316118368</v>
      </c>
      <c r="AS33" s="199">
        <v>-951.10124714828885</v>
      </c>
      <c r="AT33" s="199">
        <v>-895.65137419109249</v>
      </c>
      <c r="AU33" s="199">
        <v>-898.09803041825091</v>
      </c>
      <c r="AV33" s="199">
        <v>-762.53976136363644</v>
      </c>
      <c r="AW33" s="199">
        <v>-1063.1592191053828</v>
      </c>
      <c r="AX33" s="199">
        <v>-924.86275471698116</v>
      </c>
      <c r="AY33" s="199">
        <v>-482.27503023431592</v>
      </c>
      <c r="AZ33" s="199">
        <v>-603.77108456579447</v>
      </c>
      <c r="BA33" s="199">
        <v>-1076.7085703450891</v>
      </c>
      <c r="BB33" s="199">
        <v>171.6379923773585</v>
      </c>
      <c r="BC33" s="199">
        <v>-230.55777406568524</v>
      </c>
      <c r="BD33" s="199">
        <v>-164.45778647727269</v>
      </c>
      <c r="BE33" s="199">
        <v>-7881.5446402544321</v>
      </c>
      <c r="BF33" s="199">
        <v>-653.88987957414429</v>
      </c>
      <c r="BG33" s="199">
        <v>-596.99830992006082</v>
      </c>
      <c r="BH33" s="199">
        <v>-599.5085792091254</v>
      </c>
      <c r="BI33" s="199">
        <v>-460.42579515909102</v>
      </c>
      <c r="BJ33" s="199">
        <v>-768.86135880212282</v>
      </c>
      <c r="BK33" s="199">
        <v>-948.90918633962269</v>
      </c>
      <c r="BL33" s="199">
        <v>-494.81418102040817</v>
      </c>
      <c r="BM33" s="199">
        <v>-619.46913276450516</v>
      </c>
      <c r="BN33" s="199">
        <v>-1104.7029931740615</v>
      </c>
      <c r="BO33" s="199">
        <v>176.10058017916984</v>
      </c>
      <c r="BP33" s="199">
        <v>-236.55227619139305</v>
      </c>
      <c r="BQ33" s="199">
        <v>-168.73368892568178</v>
      </c>
      <c r="BR33" s="199">
        <v>-6476.7648009010463</v>
      </c>
      <c r="BS33" s="199">
        <v>-667.62156704520123</v>
      </c>
      <c r="BT33" s="199">
        <v>-609.53527442838208</v>
      </c>
      <c r="BU33" s="199">
        <v>-612.09825937251696</v>
      </c>
      <c r="BV33" s="199">
        <v>-470.09473685743188</v>
      </c>
      <c r="BW33" s="199">
        <v>-785.00744733696729</v>
      </c>
      <c r="BX33" s="199">
        <v>-968.83627925275471</v>
      </c>
      <c r="BY33" s="199">
        <v>-505.20527882183671</v>
      </c>
      <c r="BZ33" s="199">
        <v>-632.47798455255975</v>
      </c>
      <c r="CA33" s="199">
        <v>-1127.9017560307166</v>
      </c>
      <c r="CB33" s="199">
        <v>179.7986923629324</v>
      </c>
      <c r="CC33" s="199">
        <v>-241.51987399141228</v>
      </c>
      <c r="CD33" s="199">
        <v>-172.27709639312107</v>
      </c>
      <c r="CE33" s="199">
        <v>-6612.776861719969</v>
      </c>
      <c r="CF33" s="199">
        <v>-680.97399838610522</v>
      </c>
      <c r="CG33" s="199">
        <v>-621.72597991694977</v>
      </c>
      <c r="CH33" s="199">
        <v>-624.34022455996728</v>
      </c>
      <c r="CI33" s="199">
        <v>-479.49663159458055</v>
      </c>
      <c r="CJ33" s="199">
        <v>-800.70759628370661</v>
      </c>
      <c r="CK33" s="199">
        <v>-988.21300483780976</v>
      </c>
      <c r="CL33" s="199">
        <v>-515.30938439827344</v>
      </c>
      <c r="CM33" s="199">
        <v>-645.12754424361094</v>
      </c>
      <c r="CN33" s="199">
        <v>-1150.4597911513308</v>
      </c>
      <c r="CO33" s="199">
        <v>183.39466621019105</v>
      </c>
      <c r="CP33" s="199">
        <v>-246.35027147124055</v>
      </c>
      <c r="CQ33" s="199">
        <v>-175.72263832098349</v>
      </c>
      <c r="CR33" s="199">
        <v>-6745.0323989543676</v>
      </c>
      <c r="CS33" s="200">
        <v>-6987.0907572001306</v>
      </c>
      <c r="CT33" s="199">
        <v>643.88</v>
      </c>
      <c r="CU33" s="199">
        <v>-6343.2107572001305</v>
      </c>
      <c r="CV33" s="12">
        <v>-228.54559679143222</v>
      </c>
      <c r="CW33" s="199">
        <v>-6571.7563539915627</v>
      </c>
    </row>
    <row r="34" spans="1:101" x14ac:dyDescent="0.25">
      <c r="A34" s="183"/>
      <c r="B34" s="197">
        <v>29</v>
      </c>
      <c r="C34" s="11" t="s">
        <v>1685</v>
      </c>
      <c r="D34" s="183" t="s">
        <v>162</v>
      </c>
      <c r="E34" s="183"/>
      <c r="F34" s="199">
        <v>0</v>
      </c>
      <c r="G34" s="199">
        <v>0</v>
      </c>
      <c r="H34" s="199">
        <v>0</v>
      </c>
      <c r="I34" s="199">
        <v>0</v>
      </c>
      <c r="J34" s="199">
        <v>0</v>
      </c>
      <c r="K34" s="199">
        <v>0</v>
      </c>
      <c r="L34" s="199">
        <v>0</v>
      </c>
      <c r="M34" s="199">
        <v>0</v>
      </c>
      <c r="N34" s="199">
        <v>0</v>
      </c>
      <c r="O34" s="199">
        <v>0</v>
      </c>
      <c r="P34" s="199">
        <v>0</v>
      </c>
      <c r="Q34" s="199">
        <v>0</v>
      </c>
      <c r="R34" s="199">
        <v>0</v>
      </c>
      <c r="S34" s="199">
        <v>0</v>
      </c>
      <c r="T34" s="199">
        <v>0</v>
      </c>
      <c r="U34" s="199">
        <v>0</v>
      </c>
      <c r="V34" s="199">
        <v>0</v>
      </c>
      <c r="W34" s="199">
        <v>0</v>
      </c>
      <c r="X34" s="199">
        <v>0</v>
      </c>
      <c r="Y34" s="199">
        <v>0</v>
      </c>
      <c r="Z34" s="199">
        <v>0</v>
      </c>
      <c r="AA34" s="199">
        <v>0</v>
      </c>
      <c r="AB34" s="199">
        <v>-15.826803069053707</v>
      </c>
      <c r="AC34" s="199">
        <v>0</v>
      </c>
      <c r="AD34" s="199">
        <v>0</v>
      </c>
      <c r="AE34" s="199">
        <v>-15.826803069053707</v>
      </c>
      <c r="AF34" s="199">
        <v>0</v>
      </c>
      <c r="AG34" s="199">
        <v>0</v>
      </c>
      <c r="AH34" s="199">
        <v>0</v>
      </c>
      <c r="AI34" s="199">
        <v>0</v>
      </c>
      <c r="AJ34" s="199">
        <v>-2.0578568723968194</v>
      </c>
      <c r="AK34" s="199">
        <v>0</v>
      </c>
      <c r="AL34" s="199">
        <v>0</v>
      </c>
      <c r="AM34" s="199">
        <v>0</v>
      </c>
      <c r="AN34" s="199">
        <v>0</v>
      </c>
      <c r="AO34" s="199">
        <v>0</v>
      </c>
      <c r="AP34" s="199">
        <v>-39.370135900339754</v>
      </c>
      <c r="AQ34" s="199">
        <v>-41.008200757575757</v>
      </c>
      <c r="AR34" s="199">
        <v>-82.436193530312323</v>
      </c>
      <c r="AS34" s="199">
        <v>-601.40504942965788</v>
      </c>
      <c r="AT34" s="199">
        <v>0</v>
      </c>
      <c r="AU34" s="199">
        <v>-11.127733840304183</v>
      </c>
      <c r="AV34" s="199">
        <v>-4.541147727272727</v>
      </c>
      <c r="AW34" s="199">
        <v>0</v>
      </c>
      <c r="AX34" s="199">
        <v>0</v>
      </c>
      <c r="AY34" s="199">
        <v>-3.0920597127739984</v>
      </c>
      <c r="AZ34" s="199">
        <v>-23.578103905953736</v>
      </c>
      <c r="BA34" s="199">
        <v>0</v>
      </c>
      <c r="BB34" s="199">
        <v>0</v>
      </c>
      <c r="BC34" s="199">
        <v>0</v>
      </c>
      <c r="BD34" s="199">
        <v>0</v>
      </c>
      <c r="BE34" s="199">
        <v>-643.74409461596247</v>
      </c>
      <c r="BF34" s="199">
        <v>0</v>
      </c>
      <c r="BG34" s="199">
        <v>0</v>
      </c>
      <c r="BH34" s="199">
        <v>0</v>
      </c>
      <c r="BI34" s="199">
        <v>0</v>
      </c>
      <c r="BJ34" s="199">
        <v>0</v>
      </c>
      <c r="BK34" s="199">
        <v>0</v>
      </c>
      <c r="BL34" s="199">
        <v>0</v>
      </c>
      <c r="BM34" s="199">
        <v>0</v>
      </c>
      <c r="BN34" s="199">
        <v>0</v>
      </c>
      <c r="BO34" s="199">
        <v>0</v>
      </c>
      <c r="BP34" s="199">
        <v>0</v>
      </c>
      <c r="BQ34" s="199">
        <v>0</v>
      </c>
      <c r="BR34" s="199">
        <v>0</v>
      </c>
      <c r="BS34" s="199">
        <v>0</v>
      </c>
      <c r="BT34" s="199">
        <v>0</v>
      </c>
      <c r="BU34" s="199">
        <v>0</v>
      </c>
      <c r="BV34" s="199">
        <v>0</v>
      </c>
      <c r="BW34" s="199">
        <v>0</v>
      </c>
      <c r="BX34" s="199">
        <v>0</v>
      </c>
      <c r="BY34" s="199">
        <v>0</v>
      </c>
      <c r="BZ34" s="199">
        <v>0</v>
      </c>
      <c r="CA34" s="199">
        <v>0</v>
      </c>
      <c r="CB34" s="199">
        <v>0</v>
      </c>
      <c r="CC34" s="199">
        <v>0</v>
      </c>
      <c r="CD34" s="199">
        <v>0</v>
      </c>
      <c r="CE34" s="199">
        <v>0</v>
      </c>
      <c r="CF34" s="199">
        <v>0</v>
      </c>
      <c r="CG34" s="199">
        <v>0</v>
      </c>
      <c r="CH34" s="199">
        <v>0</v>
      </c>
      <c r="CI34" s="199">
        <v>0</v>
      </c>
      <c r="CJ34" s="199">
        <v>0</v>
      </c>
      <c r="CK34" s="199">
        <v>0</v>
      </c>
      <c r="CL34" s="199">
        <v>0</v>
      </c>
      <c r="CM34" s="199">
        <v>0</v>
      </c>
      <c r="CN34" s="199">
        <v>0</v>
      </c>
      <c r="CO34" s="199">
        <v>0</v>
      </c>
      <c r="CP34" s="199">
        <v>0</v>
      </c>
      <c r="CQ34" s="199">
        <v>0</v>
      </c>
      <c r="CR34" s="199">
        <v>0</v>
      </c>
      <c r="CS34" s="200">
        <v>-31.211311346000461</v>
      </c>
      <c r="CT34" s="199">
        <v>31.2113113460005</v>
      </c>
      <c r="CU34" s="199">
        <v>3.907985046680551E-14</v>
      </c>
      <c r="CV34" s="12">
        <v>-3.907985046680551E-14</v>
      </c>
      <c r="CW34" s="199">
        <v>0</v>
      </c>
    </row>
    <row r="35" spans="1:101" x14ac:dyDescent="0.25">
      <c r="A35" s="183"/>
      <c r="B35" s="197">
        <v>30</v>
      </c>
      <c r="C35" s="11" t="s">
        <v>1686</v>
      </c>
      <c r="D35" s="183" t="s">
        <v>163</v>
      </c>
      <c r="E35" s="183"/>
      <c r="F35" s="199">
        <v>-83.969564961787185</v>
      </c>
      <c r="G35" s="199">
        <v>-83.178547912992357</v>
      </c>
      <c r="H35" s="199">
        <v>-6.731565785734583</v>
      </c>
      <c r="I35" s="199">
        <v>-143.86717249218526</v>
      </c>
      <c r="J35" s="199">
        <v>-71.743591929525422</v>
      </c>
      <c r="K35" s="199">
        <v>-75.596408070474553</v>
      </c>
      <c r="L35" s="199">
        <v>-75.449468599033807</v>
      </c>
      <c r="M35" s="199">
        <v>-119.6411196362603</v>
      </c>
      <c r="N35" s="199">
        <v>-274.93876101165102</v>
      </c>
      <c r="O35" s="199">
        <v>-457.15476555839723</v>
      </c>
      <c r="P35" s="199">
        <v>-274.11400397840293</v>
      </c>
      <c r="Q35" s="199">
        <v>-92.451787439613511</v>
      </c>
      <c r="R35" s="199">
        <v>-1758.8367573760584</v>
      </c>
      <c r="S35" s="199">
        <v>-270.90424552429664</v>
      </c>
      <c r="T35" s="199">
        <v>-273.84224495595339</v>
      </c>
      <c r="U35" s="199">
        <v>-378.23088945723214</v>
      </c>
      <c r="V35" s="199">
        <v>-410.86093208297808</v>
      </c>
      <c r="W35" s="199">
        <v>-393.52128445581121</v>
      </c>
      <c r="X35" s="199">
        <v>-385.40801364023872</v>
      </c>
      <c r="Y35" s="199">
        <v>-383.94019892014779</v>
      </c>
      <c r="Z35" s="199">
        <v>-337.51522591645346</v>
      </c>
      <c r="AA35" s="199">
        <v>-369.29760159136117</v>
      </c>
      <c r="AB35" s="199">
        <v>-342.81768684285311</v>
      </c>
      <c r="AC35" s="199">
        <v>-345.41045751633987</v>
      </c>
      <c r="AD35" s="199">
        <v>-456.84738473459896</v>
      </c>
      <c r="AE35" s="199">
        <v>-4348.5961656382642</v>
      </c>
      <c r="AF35" s="199">
        <v>-431.32731707317078</v>
      </c>
      <c r="AG35" s="199">
        <v>-523.22473784921544</v>
      </c>
      <c r="AH35" s="199">
        <v>-522.70395746297004</v>
      </c>
      <c r="AI35" s="199">
        <v>-547.15579166666669</v>
      </c>
      <c r="AJ35" s="199">
        <v>-482.65066262779254</v>
      </c>
      <c r="AK35" s="199">
        <v>-536.71605143721638</v>
      </c>
      <c r="AL35" s="199">
        <v>-560.93451187335097</v>
      </c>
      <c r="AM35" s="199">
        <v>-558.90869236583512</v>
      </c>
      <c r="AN35" s="199">
        <v>-565.90872884543057</v>
      </c>
      <c r="AO35" s="199">
        <v>-552.48729811320754</v>
      </c>
      <c r="AP35" s="199">
        <v>-841.44259343148371</v>
      </c>
      <c r="AQ35" s="199">
        <v>-600.68572348484838</v>
      </c>
      <c r="AR35" s="199">
        <v>-6724.1460662311883</v>
      </c>
      <c r="AS35" s="199">
        <v>-557.95866159695822</v>
      </c>
      <c r="AT35" s="199">
        <v>-775.10577845451076</v>
      </c>
      <c r="AU35" s="199">
        <v>-449.08287452471478</v>
      </c>
      <c r="AV35" s="199">
        <v>-434.84052272727274</v>
      </c>
      <c r="AW35" s="199">
        <v>-393.37625094768759</v>
      </c>
      <c r="AX35" s="199">
        <v>-416.50007547169815</v>
      </c>
      <c r="AY35" s="199">
        <v>-431.29918745275893</v>
      </c>
      <c r="AZ35" s="199">
        <v>-435.49132726583241</v>
      </c>
      <c r="BA35" s="199">
        <v>-352.16792567311342</v>
      </c>
      <c r="BB35" s="199">
        <v>-569.06191705660376</v>
      </c>
      <c r="BC35" s="199">
        <v>-866.6858712344283</v>
      </c>
      <c r="BD35" s="199">
        <v>-618.70629518939381</v>
      </c>
      <c r="BE35" s="199">
        <v>-6300.2766875949728</v>
      </c>
      <c r="BF35" s="199">
        <v>-572.46558679847919</v>
      </c>
      <c r="BG35" s="199">
        <v>-795.25852869432811</v>
      </c>
      <c r="BH35" s="199">
        <v>-460.75902926235739</v>
      </c>
      <c r="BI35" s="199">
        <v>-446.14637631818186</v>
      </c>
      <c r="BJ35" s="199">
        <v>-403.6040334723275</v>
      </c>
      <c r="BK35" s="199">
        <v>-427.32907743396231</v>
      </c>
      <c r="BL35" s="199">
        <v>-442.51296632653066</v>
      </c>
      <c r="BM35" s="199">
        <v>-446.81410177474407</v>
      </c>
      <c r="BN35" s="199">
        <v>-361.3242917406144</v>
      </c>
      <c r="BO35" s="199">
        <v>-583.85752690007553</v>
      </c>
      <c r="BP35" s="199">
        <v>-889.21970388652346</v>
      </c>
      <c r="BQ35" s="199">
        <v>-634.79265886431801</v>
      </c>
      <c r="BR35" s="199">
        <v>-6464.083881472442</v>
      </c>
      <c r="BS35" s="199">
        <v>-584.4873641212472</v>
      </c>
      <c r="BT35" s="199">
        <v>-811.95895779690898</v>
      </c>
      <c r="BU35" s="199">
        <v>-470.43496887686683</v>
      </c>
      <c r="BV35" s="199">
        <v>-455.51545022086367</v>
      </c>
      <c r="BW35" s="199">
        <v>-412.07971817524634</v>
      </c>
      <c r="BX35" s="199">
        <v>-436.30298806007551</v>
      </c>
      <c r="BY35" s="199">
        <v>-451.80573861938774</v>
      </c>
      <c r="BZ35" s="199">
        <v>-456.19719791201368</v>
      </c>
      <c r="CA35" s="199">
        <v>-368.91210186716728</v>
      </c>
      <c r="CB35" s="199">
        <v>-596.11853496497702</v>
      </c>
      <c r="CC35" s="199">
        <v>-907.89331766814041</v>
      </c>
      <c r="CD35" s="199">
        <v>-648.12330470046868</v>
      </c>
      <c r="CE35" s="199">
        <v>-6599.8296429833636</v>
      </c>
      <c r="CF35" s="199">
        <v>-596.17711140367214</v>
      </c>
      <c r="CG35" s="199">
        <v>-828.19813695284722</v>
      </c>
      <c r="CH35" s="199">
        <v>-479.84366825440418</v>
      </c>
      <c r="CI35" s="199">
        <v>-464.62575922528094</v>
      </c>
      <c r="CJ35" s="199">
        <v>-420.32131253875127</v>
      </c>
      <c r="CK35" s="199">
        <v>-445.029047821277</v>
      </c>
      <c r="CL35" s="199">
        <v>-460.84185339177549</v>
      </c>
      <c r="CM35" s="199">
        <v>-465.32114187025394</v>
      </c>
      <c r="CN35" s="199">
        <v>-376.29034390451062</v>
      </c>
      <c r="CO35" s="199">
        <v>-608.04090566427658</v>
      </c>
      <c r="CP35" s="199">
        <v>-926.05118402150322</v>
      </c>
      <c r="CQ35" s="199">
        <v>-661.08577079447809</v>
      </c>
      <c r="CR35" s="199">
        <v>-6731.8262358430302</v>
      </c>
      <c r="CS35" s="200">
        <v>-6346.6125177739541</v>
      </c>
      <c r="CT35" s="199">
        <v>0</v>
      </c>
      <c r="CU35" s="199">
        <v>-6346.6125177739541</v>
      </c>
      <c r="CV35" s="12">
        <v>-191.98095126291719</v>
      </c>
      <c r="CW35" s="199">
        <v>-6538.5934690368713</v>
      </c>
    </row>
    <row r="36" spans="1:101" x14ac:dyDescent="0.25">
      <c r="A36" s="183"/>
      <c r="B36" s="197">
        <v>31</v>
      </c>
      <c r="C36" s="11" t="s">
        <v>1687</v>
      </c>
      <c r="D36" s="183" t="s">
        <v>164</v>
      </c>
      <c r="E36" s="183"/>
      <c r="F36" s="199">
        <v>-181.59806584362141</v>
      </c>
      <c r="G36" s="199">
        <v>-180.56761904761905</v>
      </c>
      <c r="H36" s="199">
        <v>-171.86625177607274</v>
      </c>
      <c r="I36" s="199">
        <v>-176.00820687695366</v>
      </c>
      <c r="J36" s="199">
        <v>-169.07756180733162</v>
      </c>
      <c r="K36" s="199">
        <v>-176.18990622335892</v>
      </c>
      <c r="L36" s="199">
        <v>-178.25179880647912</v>
      </c>
      <c r="M36" s="199">
        <v>-173.98502415458935</v>
      </c>
      <c r="N36" s="199">
        <v>-181.50342710997441</v>
      </c>
      <c r="O36" s="199">
        <v>-169.12180164819549</v>
      </c>
      <c r="P36" s="199">
        <v>-170.29573742540495</v>
      </c>
      <c r="Q36" s="199">
        <v>-783.58867576015916</v>
      </c>
      <c r="R36" s="199">
        <v>-2712.0540764797602</v>
      </c>
      <c r="S36" s="199">
        <v>-172.02346121057116</v>
      </c>
      <c r="T36" s="199">
        <v>-167.38222790565499</v>
      </c>
      <c r="U36" s="199">
        <v>-166.81895993179879</v>
      </c>
      <c r="V36" s="199">
        <v>-169.23951122477976</v>
      </c>
      <c r="W36" s="199">
        <v>-250.50730889457228</v>
      </c>
      <c r="X36" s="199">
        <v>-247.17747087240693</v>
      </c>
      <c r="Y36" s="199">
        <v>-250.47728900255754</v>
      </c>
      <c r="Z36" s="199">
        <v>-250.19763000852515</v>
      </c>
      <c r="AA36" s="199">
        <v>-253.90982665529978</v>
      </c>
      <c r="AB36" s="199">
        <v>0</v>
      </c>
      <c r="AC36" s="199">
        <v>0</v>
      </c>
      <c r="AD36" s="199">
        <v>-29.20238667183262</v>
      </c>
      <c r="AE36" s="199">
        <v>-1956.9360723779992</v>
      </c>
      <c r="AF36" s="199">
        <v>0</v>
      </c>
      <c r="AG36" s="199">
        <v>0</v>
      </c>
      <c r="AH36" s="199">
        <v>0</v>
      </c>
      <c r="AI36" s="199">
        <v>0</v>
      </c>
      <c r="AJ36" s="199">
        <v>0</v>
      </c>
      <c r="AK36" s="199">
        <v>0</v>
      </c>
      <c r="AL36" s="199">
        <v>0</v>
      </c>
      <c r="AM36" s="199">
        <v>0</v>
      </c>
      <c r="AN36" s="199">
        <v>0</v>
      </c>
      <c r="AO36" s="199">
        <v>0</v>
      </c>
      <c r="AP36" s="199">
        <v>0</v>
      </c>
      <c r="AQ36" s="199">
        <v>-27793.04409090909</v>
      </c>
      <c r="AR36" s="199">
        <v>-27793.04409090909</v>
      </c>
      <c r="AS36" s="199">
        <v>0</v>
      </c>
      <c r="AT36" s="199">
        <v>0</v>
      </c>
      <c r="AU36" s="199">
        <v>0</v>
      </c>
      <c r="AV36" s="199">
        <v>0</v>
      </c>
      <c r="AW36" s="199">
        <v>0</v>
      </c>
      <c r="AX36" s="199">
        <v>0</v>
      </c>
      <c r="AY36" s="199">
        <v>0</v>
      </c>
      <c r="AZ36" s="199">
        <v>0</v>
      </c>
      <c r="BA36" s="199">
        <v>0</v>
      </c>
      <c r="BB36" s="199">
        <v>0</v>
      </c>
      <c r="BC36" s="199">
        <v>0</v>
      </c>
      <c r="BD36" s="199">
        <v>0</v>
      </c>
      <c r="BE36" s="199">
        <v>0</v>
      </c>
      <c r="BF36" s="199">
        <v>0</v>
      </c>
      <c r="BG36" s="199">
        <v>0</v>
      </c>
      <c r="BH36" s="199">
        <v>0</v>
      </c>
      <c r="BI36" s="199">
        <v>0</v>
      </c>
      <c r="BJ36" s="199">
        <v>0</v>
      </c>
      <c r="BK36" s="199">
        <v>0</v>
      </c>
      <c r="BL36" s="199">
        <v>0</v>
      </c>
      <c r="BM36" s="199">
        <v>0</v>
      </c>
      <c r="BN36" s="199">
        <v>0</v>
      </c>
      <c r="BO36" s="199">
        <v>0</v>
      </c>
      <c r="BP36" s="199">
        <v>0</v>
      </c>
      <c r="BQ36" s="199">
        <v>0</v>
      </c>
      <c r="BR36" s="199">
        <v>0</v>
      </c>
      <c r="BS36" s="199">
        <v>0</v>
      </c>
      <c r="BT36" s="199">
        <v>0</v>
      </c>
      <c r="BU36" s="199">
        <v>0</v>
      </c>
      <c r="BV36" s="199">
        <v>0</v>
      </c>
      <c r="BW36" s="199">
        <v>0</v>
      </c>
      <c r="BX36" s="199">
        <v>0</v>
      </c>
      <c r="BY36" s="199">
        <v>0</v>
      </c>
      <c r="BZ36" s="199">
        <v>0</v>
      </c>
      <c r="CA36" s="199">
        <v>0</v>
      </c>
      <c r="CB36" s="199">
        <v>0</v>
      </c>
      <c r="CC36" s="199">
        <v>0</v>
      </c>
      <c r="CD36" s="199">
        <v>0</v>
      </c>
      <c r="CE36" s="199">
        <v>0</v>
      </c>
      <c r="CF36" s="199">
        <v>0</v>
      </c>
      <c r="CG36" s="199">
        <v>0</v>
      </c>
      <c r="CH36" s="199">
        <v>0</v>
      </c>
      <c r="CI36" s="199">
        <v>0</v>
      </c>
      <c r="CJ36" s="199">
        <v>0</v>
      </c>
      <c r="CK36" s="199">
        <v>0</v>
      </c>
      <c r="CL36" s="199">
        <v>0</v>
      </c>
      <c r="CM36" s="199">
        <v>0</v>
      </c>
      <c r="CN36" s="199">
        <v>0</v>
      </c>
      <c r="CO36" s="199">
        <v>0</v>
      </c>
      <c r="CP36" s="199">
        <v>0</v>
      </c>
      <c r="CQ36" s="199">
        <v>0</v>
      </c>
      <c r="CR36" s="199">
        <v>0</v>
      </c>
      <c r="CS36" s="200">
        <v>0</v>
      </c>
      <c r="CT36" s="199">
        <v>0</v>
      </c>
      <c r="CU36" s="199">
        <v>0</v>
      </c>
      <c r="CV36" s="12">
        <v>0</v>
      </c>
      <c r="CW36" s="199">
        <v>0</v>
      </c>
    </row>
    <row r="37" spans="1:101" x14ac:dyDescent="0.25">
      <c r="A37" s="183"/>
      <c r="B37" s="197">
        <v>32</v>
      </c>
      <c r="C37" s="11" t="s">
        <v>1688</v>
      </c>
      <c r="D37" s="183" t="s">
        <v>165</v>
      </c>
      <c r="E37" s="183"/>
      <c r="F37" s="199">
        <v>0</v>
      </c>
      <c r="G37" s="199">
        <v>0</v>
      </c>
      <c r="H37" s="199">
        <v>0</v>
      </c>
      <c r="I37" s="199">
        <v>0</v>
      </c>
      <c r="J37" s="199">
        <v>0</v>
      </c>
      <c r="K37" s="199">
        <v>0</v>
      </c>
      <c r="L37" s="199">
        <v>0</v>
      </c>
      <c r="M37" s="199">
        <v>0</v>
      </c>
      <c r="N37" s="199">
        <v>0</v>
      </c>
      <c r="O37" s="199">
        <v>0</v>
      </c>
      <c r="P37" s="199">
        <v>0</v>
      </c>
      <c r="Q37" s="199">
        <v>0</v>
      </c>
      <c r="R37" s="199">
        <v>0</v>
      </c>
      <c r="S37" s="199">
        <v>0</v>
      </c>
      <c r="T37" s="199">
        <v>0</v>
      </c>
      <c r="U37" s="199">
        <v>0</v>
      </c>
      <c r="V37" s="199">
        <v>0</v>
      </c>
      <c r="W37" s="199">
        <v>0</v>
      </c>
      <c r="X37" s="199">
        <v>0</v>
      </c>
      <c r="Y37" s="199">
        <v>0</v>
      </c>
      <c r="Z37" s="199">
        <v>0</v>
      </c>
      <c r="AA37" s="199">
        <v>0</v>
      </c>
      <c r="AB37" s="199">
        <v>0</v>
      </c>
      <c r="AC37" s="199">
        <v>0</v>
      </c>
      <c r="AD37" s="199">
        <v>0</v>
      </c>
      <c r="AE37" s="199">
        <v>0</v>
      </c>
      <c r="AF37" s="199">
        <v>0</v>
      </c>
      <c r="AG37" s="199">
        <v>0</v>
      </c>
      <c r="AH37" s="199">
        <v>0</v>
      </c>
      <c r="AI37" s="199">
        <v>0</v>
      </c>
      <c r="AJ37" s="199">
        <v>0</v>
      </c>
      <c r="AK37" s="199">
        <v>0</v>
      </c>
      <c r="AL37" s="199">
        <v>0</v>
      </c>
      <c r="AM37" s="199">
        <v>0</v>
      </c>
      <c r="AN37" s="199">
        <v>0</v>
      </c>
      <c r="AO37" s="199">
        <v>0</v>
      </c>
      <c r="AP37" s="199">
        <v>0</v>
      </c>
      <c r="AQ37" s="199">
        <v>0</v>
      </c>
      <c r="AR37" s="199">
        <v>0</v>
      </c>
      <c r="AS37" s="199">
        <v>0</v>
      </c>
      <c r="AT37" s="199">
        <v>0</v>
      </c>
      <c r="AU37" s="199">
        <v>0</v>
      </c>
      <c r="AV37" s="199">
        <v>0</v>
      </c>
      <c r="AW37" s="199">
        <v>0</v>
      </c>
      <c r="AX37" s="199">
        <v>0</v>
      </c>
      <c r="AY37" s="199">
        <v>0</v>
      </c>
      <c r="AZ37" s="199">
        <v>0</v>
      </c>
      <c r="BA37" s="199">
        <v>-120.3289912779674</v>
      </c>
      <c r="BB37" s="199">
        <v>0</v>
      </c>
      <c r="BC37" s="199">
        <v>0</v>
      </c>
      <c r="BD37" s="199">
        <v>0</v>
      </c>
      <c r="BE37" s="199">
        <v>-120.3289912779674</v>
      </c>
      <c r="BF37" s="199">
        <v>0</v>
      </c>
      <c r="BG37" s="199">
        <v>0</v>
      </c>
      <c r="BH37" s="199">
        <v>0</v>
      </c>
      <c r="BI37" s="199">
        <v>0</v>
      </c>
      <c r="BJ37" s="199">
        <v>0</v>
      </c>
      <c r="BK37" s="199">
        <v>0</v>
      </c>
      <c r="BL37" s="199">
        <v>0</v>
      </c>
      <c r="BM37" s="199">
        <v>0</v>
      </c>
      <c r="BN37" s="199">
        <v>-123.45754505119456</v>
      </c>
      <c r="BO37" s="199">
        <v>0</v>
      </c>
      <c r="BP37" s="199">
        <v>0</v>
      </c>
      <c r="BQ37" s="199">
        <v>0</v>
      </c>
      <c r="BR37" s="199">
        <v>-123.45754505119456</v>
      </c>
      <c r="BS37" s="199">
        <v>0</v>
      </c>
      <c r="BT37" s="199">
        <v>0</v>
      </c>
      <c r="BU37" s="199">
        <v>0</v>
      </c>
      <c r="BV37" s="199">
        <v>0</v>
      </c>
      <c r="BW37" s="199">
        <v>0</v>
      </c>
      <c r="BX37" s="199">
        <v>0</v>
      </c>
      <c r="BY37" s="199">
        <v>0</v>
      </c>
      <c r="BZ37" s="199">
        <v>0</v>
      </c>
      <c r="CA37" s="199">
        <v>-126.05015349726963</v>
      </c>
      <c r="CB37" s="199">
        <v>0</v>
      </c>
      <c r="CC37" s="199">
        <v>0</v>
      </c>
      <c r="CD37" s="199">
        <v>0</v>
      </c>
      <c r="CE37" s="199">
        <v>-126.05015349726963</v>
      </c>
      <c r="CF37" s="199">
        <v>0</v>
      </c>
      <c r="CG37" s="199">
        <v>0</v>
      </c>
      <c r="CH37" s="199">
        <v>0</v>
      </c>
      <c r="CI37" s="199">
        <v>0</v>
      </c>
      <c r="CJ37" s="199">
        <v>0</v>
      </c>
      <c r="CK37" s="199">
        <v>0</v>
      </c>
      <c r="CL37" s="199">
        <v>0</v>
      </c>
      <c r="CM37" s="199">
        <v>0</v>
      </c>
      <c r="CN37" s="199">
        <v>-128.57115656721504</v>
      </c>
      <c r="CO37" s="199">
        <v>0</v>
      </c>
      <c r="CP37" s="199">
        <v>0</v>
      </c>
      <c r="CQ37" s="199">
        <v>0</v>
      </c>
      <c r="CR37" s="199">
        <v>-128.57115656721504</v>
      </c>
      <c r="CS37" s="200">
        <v>-120.3289912779674</v>
      </c>
      <c r="CT37" s="199">
        <v>0</v>
      </c>
      <c r="CU37" s="199">
        <v>-120.3289912779674</v>
      </c>
      <c r="CV37" s="12">
        <v>-3.1285537732271536</v>
      </c>
      <c r="CW37" s="199">
        <v>-123.45754505119456</v>
      </c>
    </row>
    <row r="38" spans="1:101" x14ac:dyDescent="0.25">
      <c r="A38" s="183"/>
      <c r="B38" s="197">
        <v>33</v>
      </c>
      <c r="C38" s="11" t="s">
        <v>1689</v>
      </c>
      <c r="D38" s="183" t="s">
        <v>166</v>
      </c>
      <c r="E38" s="183"/>
      <c r="F38" s="199">
        <v>0</v>
      </c>
      <c r="G38" s="199">
        <v>0</v>
      </c>
      <c r="H38" s="199">
        <v>0</v>
      </c>
      <c r="I38" s="199">
        <v>0</v>
      </c>
      <c r="J38" s="199">
        <v>0</v>
      </c>
      <c r="K38" s="199">
        <v>0</v>
      </c>
      <c r="L38" s="199">
        <v>0</v>
      </c>
      <c r="M38" s="199">
        <v>0</v>
      </c>
      <c r="N38" s="199">
        <v>0</v>
      </c>
      <c r="O38" s="199">
        <v>0</v>
      </c>
      <c r="P38" s="199">
        <v>0</v>
      </c>
      <c r="Q38" s="199">
        <v>0</v>
      </c>
      <c r="R38" s="199">
        <v>0</v>
      </c>
      <c r="S38" s="199">
        <v>0</v>
      </c>
      <c r="T38" s="199">
        <v>0</v>
      </c>
      <c r="U38" s="199">
        <v>0</v>
      </c>
      <c r="V38" s="199">
        <v>0</v>
      </c>
      <c r="W38" s="199">
        <v>0</v>
      </c>
      <c r="X38" s="199">
        <v>0</v>
      </c>
      <c r="Y38" s="199">
        <v>0</v>
      </c>
      <c r="Z38" s="199">
        <v>0</v>
      </c>
      <c r="AA38" s="199">
        <v>0</v>
      </c>
      <c r="AB38" s="199">
        <v>0</v>
      </c>
      <c r="AC38" s="199">
        <v>0</v>
      </c>
      <c r="AD38" s="199">
        <v>0</v>
      </c>
      <c r="AE38" s="199">
        <v>0</v>
      </c>
      <c r="AF38" s="199">
        <v>0</v>
      </c>
      <c r="AG38" s="199">
        <v>0</v>
      </c>
      <c r="AH38" s="199">
        <v>0</v>
      </c>
      <c r="AI38" s="199">
        <v>0</v>
      </c>
      <c r="AJ38" s="199">
        <v>0</v>
      </c>
      <c r="AK38" s="199">
        <v>0</v>
      </c>
      <c r="AL38" s="199">
        <v>-85.445088578967216</v>
      </c>
      <c r="AM38" s="199">
        <v>0</v>
      </c>
      <c r="AN38" s="199">
        <v>0</v>
      </c>
      <c r="AO38" s="199">
        <v>0</v>
      </c>
      <c r="AP38" s="199">
        <v>0</v>
      </c>
      <c r="AQ38" s="199">
        <v>0</v>
      </c>
      <c r="AR38" s="199">
        <v>-85.445088578967216</v>
      </c>
      <c r="AS38" s="199">
        <v>0</v>
      </c>
      <c r="AT38" s="199">
        <v>0</v>
      </c>
      <c r="AU38" s="199">
        <v>0</v>
      </c>
      <c r="AV38" s="199">
        <v>0</v>
      </c>
      <c r="AW38" s="199">
        <v>0</v>
      </c>
      <c r="AX38" s="199">
        <v>0</v>
      </c>
      <c r="AY38" s="199">
        <v>0</v>
      </c>
      <c r="AZ38" s="199">
        <v>0</v>
      </c>
      <c r="BA38" s="199">
        <v>0</v>
      </c>
      <c r="BB38" s="199">
        <v>0</v>
      </c>
      <c r="BC38" s="199">
        <v>0</v>
      </c>
      <c r="BD38" s="199">
        <v>0</v>
      </c>
      <c r="BE38" s="199">
        <v>0</v>
      </c>
      <c r="BF38" s="199">
        <v>0</v>
      </c>
      <c r="BG38" s="199">
        <v>0</v>
      </c>
      <c r="BH38" s="199">
        <v>0</v>
      </c>
      <c r="BI38" s="199">
        <v>0</v>
      </c>
      <c r="BJ38" s="199">
        <v>0</v>
      </c>
      <c r="BK38" s="199">
        <v>0</v>
      </c>
      <c r="BL38" s="199">
        <v>0</v>
      </c>
      <c r="BM38" s="199">
        <v>0</v>
      </c>
      <c r="BN38" s="199">
        <v>0</v>
      </c>
      <c r="BO38" s="199">
        <v>0</v>
      </c>
      <c r="BP38" s="199">
        <v>0</v>
      </c>
      <c r="BQ38" s="199">
        <v>0</v>
      </c>
      <c r="BR38" s="199">
        <v>0</v>
      </c>
      <c r="BS38" s="199">
        <v>0</v>
      </c>
      <c r="BT38" s="199">
        <v>0</v>
      </c>
      <c r="BU38" s="199">
        <v>0</v>
      </c>
      <c r="BV38" s="199">
        <v>0</v>
      </c>
      <c r="BW38" s="199">
        <v>0</v>
      </c>
      <c r="BX38" s="199">
        <v>0</v>
      </c>
      <c r="BY38" s="199">
        <v>0</v>
      </c>
      <c r="BZ38" s="199">
        <v>0</v>
      </c>
      <c r="CA38" s="199">
        <v>0</v>
      </c>
      <c r="CB38" s="199">
        <v>0</v>
      </c>
      <c r="CC38" s="199">
        <v>0</v>
      </c>
      <c r="CD38" s="199">
        <v>0</v>
      </c>
      <c r="CE38" s="199">
        <v>0</v>
      </c>
      <c r="CF38" s="199">
        <v>0</v>
      </c>
      <c r="CG38" s="199">
        <v>0</v>
      </c>
      <c r="CH38" s="199">
        <v>0</v>
      </c>
      <c r="CI38" s="199">
        <v>0</v>
      </c>
      <c r="CJ38" s="199">
        <v>0</v>
      </c>
      <c r="CK38" s="199">
        <v>0</v>
      </c>
      <c r="CL38" s="199">
        <v>0</v>
      </c>
      <c r="CM38" s="199">
        <v>0</v>
      </c>
      <c r="CN38" s="199">
        <v>0</v>
      </c>
      <c r="CO38" s="199">
        <v>0</v>
      </c>
      <c r="CP38" s="199">
        <v>0</v>
      </c>
      <c r="CQ38" s="199">
        <v>0</v>
      </c>
      <c r="CR38" s="199">
        <v>0</v>
      </c>
      <c r="CS38" s="200">
        <v>0</v>
      </c>
      <c r="CT38" s="199">
        <v>0</v>
      </c>
      <c r="CU38" s="199">
        <v>0</v>
      </c>
      <c r="CV38" s="12">
        <v>0</v>
      </c>
      <c r="CW38" s="199">
        <v>0</v>
      </c>
    </row>
    <row r="39" spans="1:101" x14ac:dyDescent="0.25">
      <c r="A39" s="183"/>
      <c r="B39" s="197">
        <v>34</v>
      </c>
      <c r="C39" s="11" t="s">
        <v>1690</v>
      </c>
      <c r="D39" s="183" t="s">
        <v>167</v>
      </c>
      <c r="E39" s="183"/>
      <c r="F39" s="199">
        <v>0</v>
      </c>
      <c r="G39" s="199">
        <v>0</v>
      </c>
      <c r="H39" s="199">
        <v>0</v>
      </c>
      <c r="I39" s="199">
        <v>0</v>
      </c>
      <c r="J39" s="199">
        <v>0</v>
      </c>
      <c r="K39" s="199">
        <v>0</v>
      </c>
      <c r="L39" s="199">
        <v>0</v>
      </c>
      <c r="M39" s="199">
        <v>0</v>
      </c>
      <c r="N39" s="199">
        <v>0</v>
      </c>
      <c r="O39" s="199">
        <v>0</v>
      </c>
      <c r="P39" s="199">
        <v>0</v>
      </c>
      <c r="Q39" s="199">
        <v>0</v>
      </c>
      <c r="R39" s="199">
        <v>0</v>
      </c>
      <c r="S39" s="199">
        <v>0</v>
      </c>
      <c r="T39" s="199">
        <v>0</v>
      </c>
      <c r="U39" s="199">
        <v>0</v>
      </c>
      <c r="V39" s="199">
        <v>0</v>
      </c>
      <c r="W39" s="199">
        <v>0</v>
      </c>
      <c r="X39" s="199">
        <v>0</v>
      </c>
      <c r="Y39" s="199">
        <v>0</v>
      </c>
      <c r="Z39" s="199">
        <v>0</v>
      </c>
      <c r="AA39" s="199">
        <v>0</v>
      </c>
      <c r="AB39" s="199">
        <v>0</v>
      </c>
      <c r="AC39" s="199">
        <v>0</v>
      </c>
      <c r="AD39" s="199">
        <v>0</v>
      </c>
      <c r="AE39" s="199">
        <v>0</v>
      </c>
      <c r="AF39" s="199">
        <v>0</v>
      </c>
      <c r="AG39" s="199">
        <v>0</v>
      </c>
      <c r="AH39" s="199">
        <v>0</v>
      </c>
      <c r="AI39" s="199">
        <v>0</v>
      </c>
      <c r="AJ39" s="199">
        <v>0</v>
      </c>
      <c r="AK39" s="199">
        <v>0</v>
      </c>
      <c r="AL39" s="199">
        <v>0</v>
      </c>
      <c r="AM39" s="199">
        <v>0</v>
      </c>
      <c r="AN39" s="199">
        <v>0</v>
      </c>
      <c r="AO39" s="199">
        <v>0</v>
      </c>
      <c r="AP39" s="199">
        <v>0</v>
      </c>
      <c r="AQ39" s="199">
        <v>0</v>
      </c>
      <c r="AR39" s="199">
        <v>0</v>
      </c>
      <c r="AS39" s="199">
        <v>0</v>
      </c>
      <c r="AT39" s="199">
        <v>-9.3807384849638353</v>
      </c>
      <c r="AU39" s="199">
        <v>0</v>
      </c>
      <c r="AV39" s="199">
        <v>0</v>
      </c>
      <c r="AW39" s="199">
        <v>0</v>
      </c>
      <c r="AX39" s="199">
        <v>0</v>
      </c>
      <c r="AY39" s="199">
        <v>-23.497906273620558</v>
      </c>
      <c r="AZ39" s="199">
        <v>18.021676147136898</v>
      </c>
      <c r="BA39" s="199">
        <v>0</v>
      </c>
      <c r="BB39" s="199">
        <v>0</v>
      </c>
      <c r="BC39" s="199">
        <v>0</v>
      </c>
      <c r="BD39" s="199">
        <v>0</v>
      </c>
      <c r="BE39" s="199">
        <v>-14.856968611447495</v>
      </c>
      <c r="BF39" s="199">
        <v>0</v>
      </c>
      <c r="BG39" s="199">
        <v>-9.6246376855728961</v>
      </c>
      <c r="BH39" s="199">
        <v>0</v>
      </c>
      <c r="BI39" s="199">
        <v>0</v>
      </c>
      <c r="BJ39" s="199">
        <v>0</v>
      </c>
      <c r="BK39" s="199">
        <v>0</v>
      </c>
      <c r="BL39" s="199">
        <v>-24.108851836734694</v>
      </c>
      <c r="BM39" s="199">
        <v>18.490239726962457</v>
      </c>
      <c r="BN39" s="199">
        <v>0</v>
      </c>
      <c r="BO39" s="199">
        <v>0</v>
      </c>
      <c r="BP39" s="199">
        <v>0</v>
      </c>
      <c r="BQ39" s="199">
        <v>0</v>
      </c>
      <c r="BR39" s="199">
        <v>-15.243249795345136</v>
      </c>
      <c r="BS39" s="199">
        <v>0</v>
      </c>
      <c r="BT39" s="199">
        <v>-9.8267550769699259</v>
      </c>
      <c r="BU39" s="199">
        <v>0</v>
      </c>
      <c r="BV39" s="199">
        <v>0</v>
      </c>
      <c r="BW39" s="199">
        <v>0</v>
      </c>
      <c r="BX39" s="199">
        <v>0</v>
      </c>
      <c r="BY39" s="199">
        <v>-24.61513772530612</v>
      </c>
      <c r="BZ39" s="199">
        <v>18.878534761228668</v>
      </c>
      <c r="CA39" s="199">
        <v>0</v>
      </c>
      <c r="CB39" s="199">
        <v>0</v>
      </c>
      <c r="CC39" s="199">
        <v>0</v>
      </c>
      <c r="CD39" s="199">
        <v>0</v>
      </c>
      <c r="CE39" s="199">
        <v>-15.563358041047376</v>
      </c>
      <c r="CF39" s="199">
        <v>0</v>
      </c>
      <c r="CG39" s="199">
        <v>-10.023290178509324</v>
      </c>
      <c r="CH39" s="199">
        <v>0</v>
      </c>
      <c r="CI39" s="199">
        <v>0</v>
      </c>
      <c r="CJ39" s="199">
        <v>0</v>
      </c>
      <c r="CK39" s="199">
        <v>0</v>
      </c>
      <c r="CL39" s="199">
        <v>-25.107440479812244</v>
      </c>
      <c r="CM39" s="199">
        <v>19.256105456453241</v>
      </c>
      <c r="CN39" s="199">
        <v>0</v>
      </c>
      <c r="CO39" s="199">
        <v>0</v>
      </c>
      <c r="CP39" s="199">
        <v>0</v>
      </c>
      <c r="CQ39" s="199">
        <v>0</v>
      </c>
      <c r="CR39" s="199">
        <v>-15.874625201868326</v>
      </c>
      <c r="CS39" s="200">
        <v>-15.100867812056556</v>
      </c>
      <c r="CT39" s="199">
        <v>0</v>
      </c>
      <c r="CU39" s="199">
        <v>-15.100867812056556</v>
      </c>
      <c r="CV39" s="12">
        <v>-0.8507852632570323</v>
      </c>
      <c r="CW39" s="199">
        <v>-15.951653075313589</v>
      </c>
    </row>
    <row r="40" spans="1:101" x14ac:dyDescent="0.25">
      <c r="A40" s="183"/>
      <c r="B40" s="197">
        <v>35</v>
      </c>
      <c r="C40" s="11" t="s">
        <v>1691</v>
      </c>
      <c r="D40" s="183" t="s">
        <v>168</v>
      </c>
      <c r="E40" s="183"/>
      <c r="F40" s="199">
        <v>-3453.9171075837744</v>
      </c>
      <c r="G40" s="199">
        <v>-3441.8336684303349</v>
      </c>
      <c r="H40" s="199">
        <v>-3131.3267462347258</v>
      </c>
      <c r="I40" s="199">
        <v>-3086.9138959931797</v>
      </c>
      <c r="J40" s="199">
        <v>-3086.9138959931797</v>
      </c>
      <c r="K40" s="199">
        <v>-3086.9138959931797</v>
      </c>
      <c r="L40" s="199">
        <v>-3163.1486217675474</v>
      </c>
      <c r="M40" s="199">
        <v>-3163.1486217675474</v>
      </c>
      <c r="N40" s="199">
        <v>-3163.1486217675474</v>
      </c>
      <c r="O40" s="199">
        <v>-2869.11167945439</v>
      </c>
      <c r="P40" s="199">
        <v>-2869.11167945439</v>
      </c>
      <c r="Q40" s="199">
        <v>-2703.1577664109118</v>
      </c>
      <c r="R40" s="199">
        <v>-37218.646200850715</v>
      </c>
      <c r="S40" s="199">
        <v>-3695.4487070190394</v>
      </c>
      <c r="T40" s="199">
        <v>-3695.4487070190394</v>
      </c>
      <c r="U40" s="199">
        <v>-3695.4487070190394</v>
      </c>
      <c r="V40" s="199">
        <v>-3462.9525433361746</v>
      </c>
      <c r="W40" s="199">
        <v>-3462.9525433361746</v>
      </c>
      <c r="X40" s="199">
        <v>-2611.063057686843</v>
      </c>
      <c r="Y40" s="199">
        <v>-1988.4852571753338</v>
      </c>
      <c r="Z40" s="199">
        <v>-3084.5257345836881</v>
      </c>
      <c r="AA40" s="199">
        <v>-3039.3378971298657</v>
      </c>
      <c r="AB40" s="199">
        <v>-2893.0959931798802</v>
      </c>
      <c r="AC40" s="199">
        <v>-3176.262574595055</v>
      </c>
      <c r="AD40" s="199">
        <v>-4100.6087872917478</v>
      </c>
      <c r="AE40" s="199">
        <v>-38905.630509371877</v>
      </c>
      <c r="AF40" s="199">
        <v>-5236.9918699186992</v>
      </c>
      <c r="AG40" s="199">
        <v>-4835.18463069269</v>
      </c>
      <c r="AH40" s="199">
        <v>-5550.0224686669208</v>
      </c>
      <c r="AI40" s="199">
        <v>-4575.9655037878792</v>
      </c>
      <c r="AJ40" s="199">
        <v>-5491.694812570996</v>
      </c>
      <c r="AK40" s="199">
        <v>-5434.9268154311649</v>
      </c>
      <c r="AL40" s="199">
        <v>-4953.6277572559366</v>
      </c>
      <c r="AM40" s="199">
        <v>-4840.672108843537</v>
      </c>
      <c r="AN40" s="199">
        <v>-5331.0738435502062</v>
      </c>
      <c r="AO40" s="199">
        <v>-4444.3194301886797</v>
      </c>
      <c r="AP40" s="199">
        <v>-2299.5217667044171</v>
      </c>
      <c r="AQ40" s="199">
        <v>-13510.368545454547</v>
      </c>
      <c r="AR40" s="199">
        <v>-66504.369553065684</v>
      </c>
      <c r="AS40" s="199">
        <v>-4675.0359695817488</v>
      </c>
      <c r="AT40" s="199">
        <v>-1518.6576931861441</v>
      </c>
      <c r="AU40" s="199">
        <v>-2613.8297718631179</v>
      </c>
      <c r="AV40" s="199">
        <v>-3206.6579659090908</v>
      </c>
      <c r="AW40" s="199">
        <v>-782.51144806671709</v>
      </c>
      <c r="AX40" s="199">
        <v>-1798.5597169811322</v>
      </c>
      <c r="AY40" s="199">
        <v>-1363.7217535903251</v>
      </c>
      <c r="AZ40" s="199">
        <v>-856.02742510428516</v>
      </c>
      <c r="BA40" s="199">
        <v>-1860.5977815699662</v>
      </c>
      <c r="BB40" s="199">
        <v>-4577.6490130943403</v>
      </c>
      <c r="BC40" s="199">
        <v>-2368.5074197055496</v>
      </c>
      <c r="BD40" s="199">
        <v>-13915.679601818183</v>
      </c>
      <c r="BE40" s="199">
        <v>-39537.435560470607</v>
      </c>
      <c r="BF40" s="199">
        <v>-4796.5869047908745</v>
      </c>
      <c r="BG40" s="199">
        <v>-1558.1427932089839</v>
      </c>
      <c r="BH40" s="199">
        <v>-2681.7893459315592</v>
      </c>
      <c r="BI40" s="199">
        <v>-3290.031073022727</v>
      </c>
      <c r="BJ40" s="199">
        <v>-802.85674571645177</v>
      </c>
      <c r="BK40" s="199">
        <v>-1845.3222696226417</v>
      </c>
      <c r="BL40" s="199">
        <v>-1399.1785191836736</v>
      </c>
      <c r="BM40" s="199">
        <v>-878.28413815699662</v>
      </c>
      <c r="BN40" s="199">
        <v>-1908.9733238907854</v>
      </c>
      <c r="BO40" s="199">
        <v>-4696.6678874347936</v>
      </c>
      <c r="BP40" s="199">
        <v>-2430.0886126178939</v>
      </c>
      <c r="BQ40" s="199">
        <v>-14277.487271465456</v>
      </c>
      <c r="BR40" s="199">
        <v>-40565.408885042838</v>
      </c>
      <c r="BS40" s="199">
        <v>-4897.3152297914821</v>
      </c>
      <c r="BT40" s="199">
        <v>-1590.8637918663724</v>
      </c>
      <c r="BU40" s="199">
        <v>-2738.1069221961216</v>
      </c>
      <c r="BV40" s="199">
        <v>-3359.1217255562042</v>
      </c>
      <c r="BW40" s="199">
        <v>-819.71673737649724</v>
      </c>
      <c r="BX40" s="199">
        <v>-1884.074037284717</v>
      </c>
      <c r="BY40" s="199">
        <v>-1428.5612680865306</v>
      </c>
      <c r="BZ40" s="199">
        <v>-896.72810505829352</v>
      </c>
      <c r="CA40" s="199">
        <v>-1949.0617636924917</v>
      </c>
      <c r="CB40" s="199">
        <v>-4795.2979130709236</v>
      </c>
      <c r="CC40" s="199">
        <v>-2481.1204734828693</v>
      </c>
      <c r="CD40" s="199">
        <v>-14577.314504166228</v>
      </c>
      <c r="CE40" s="199">
        <v>-41417.282471628729</v>
      </c>
      <c r="CF40" s="199">
        <v>-4995.2615343873122</v>
      </c>
      <c r="CG40" s="199">
        <v>-1622.6810677036999</v>
      </c>
      <c r="CH40" s="199">
        <v>-2792.8690606400442</v>
      </c>
      <c r="CI40" s="199">
        <v>-3426.3041600673282</v>
      </c>
      <c r="CJ40" s="199">
        <v>-836.11107212402715</v>
      </c>
      <c r="CK40" s="199">
        <v>-1921.7555180304114</v>
      </c>
      <c r="CL40" s="199">
        <v>-1457.1324934482614</v>
      </c>
      <c r="CM40" s="199">
        <v>-914.66266715945937</v>
      </c>
      <c r="CN40" s="199">
        <v>-1988.0429989663417</v>
      </c>
      <c r="CO40" s="199">
        <v>-4891.2038713323418</v>
      </c>
      <c r="CP40" s="199">
        <v>-2530.7428829525265</v>
      </c>
      <c r="CQ40" s="199">
        <v>-14868.860794249553</v>
      </c>
      <c r="CR40" s="199">
        <v>-42245.628121061309</v>
      </c>
      <c r="CS40" s="200">
        <v>-39766.431169771015</v>
      </c>
      <c r="CT40" s="199">
        <v>0</v>
      </c>
      <c r="CU40" s="199">
        <v>-39766.431169771015</v>
      </c>
      <c r="CV40" s="12">
        <v>-1142.8297759528359</v>
      </c>
      <c r="CW40" s="199">
        <v>-40909.26094572385</v>
      </c>
    </row>
    <row r="41" spans="1:101" x14ac:dyDescent="0.25">
      <c r="A41" s="183"/>
      <c r="B41" s="197">
        <v>36</v>
      </c>
      <c r="C41" s="11" t="s">
        <v>1692</v>
      </c>
      <c r="D41" s="183" t="s">
        <v>169</v>
      </c>
      <c r="E41" s="183"/>
      <c r="F41" s="199">
        <v>0</v>
      </c>
      <c r="G41" s="199">
        <v>0</v>
      </c>
      <c r="H41" s="199">
        <v>0</v>
      </c>
      <c r="I41" s="199">
        <v>0</v>
      </c>
      <c r="J41" s="199">
        <v>0</v>
      </c>
      <c r="K41" s="199">
        <v>0</v>
      </c>
      <c r="L41" s="199">
        <v>0</v>
      </c>
      <c r="M41" s="199">
        <v>0</v>
      </c>
      <c r="N41" s="199">
        <v>0</v>
      </c>
      <c r="O41" s="199">
        <v>0</v>
      </c>
      <c r="P41" s="199">
        <v>0</v>
      </c>
      <c r="Q41" s="199">
        <v>0</v>
      </c>
      <c r="R41" s="199">
        <v>0</v>
      </c>
      <c r="S41" s="199">
        <v>0</v>
      </c>
      <c r="T41" s="199">
        <v>0</v>
      </c>
      <c r="U41" s="199">
        <v>0</v>
      </c>
      <c r="V41" s="199">
        <v>0</v>
      </c>
      <c r="W41" s="199">
        <v>0</v>
      </c>
      <c r="X41" s="199">
        <v>0</v>
      </c>
      <c r="Y41" s="199">
        <v>0</v>
      </c>
      <c r="Z41" s="199">
        <v>0</v>
      </c>
      <c r="AA41" s="199">
        <v>0</v>
      </c>
      <c r="AB41" s="199">
        <v>0</v>
      </c>
      <c r="AC41" s="199">
        <v>0</v>
      </c>
      <c r="AD41" s="199">
        <v>0</v>
      </c>
      <c r="AE41" s="199">
        <v>0</v>
      </c>
      <c r="AF41" s="199">
        <v>0</v>
      </c>
      <c r="AG41" s="199">
        <v>0</v>
      </c>
      <c r="AH41" s="199">
        <v>0</v>
      </c>
      <c r="AI41" s="199">
        <v>0</v>
      </c>
      <c r="AJ41" s="199">
        <v>0</v>
      </c>
      <c r="AK41" s="199">
        <v>0</v>
      </c>
      <c r="AL41" s="199">
        <v>0</v>
      </c>
      <c r="AM41" s="199">
        <v>0</v>
      </c>
      <c r="AN41" s="199">
        <v>0</v>
      </c>
      <c r="AO41" s="199">
        <v>0</v>
      </c>
      <c r="AP41" s="199">
        <v>0</v>
      </c>
      <c r="AQ41" s="199">
        <v>0</v>
      </c>
      <c r="AR41" s="199">
        <v>0</v>
      </c>
      <c r="AS41" s="199">
        <v>0</v>
      </c>
      <c r="AT41" s="199">
        <v>-1276.6077198325086</v>
      </c>
      <c r="AU41" s="199">
        <v>-1420.8473155893535</v>
      </c>
      <c r="AV41" s="199">
        <v>-1746.3730227272727</v>
      </c>
      <c r="AW41" s="199">
        <v>-1325.7333320697496</v>
      </c>
      <c r="AX41" s="199">
        <v>-1357.7507547169812</v>
      </c>
      <c r="AY41" s="199">
        <v>-2004.0828420256989</v>
      </c>
      <c r="AZ41" s="199">
        <v>-1838.2252142586271</v>
      </c>
      <c r="BA41" s="199">
        <v>-1907.6882328403487</v>
      </c>
      <c r="BB41" s="199">
        <v>0</v>
      </c>
      <c r="BC41" s="199">
        <v>0</v>
      </c>
      <c r="BD41" s="199">
        <v>0</v>
      </c>
      <c r="BE41" s="199">
        <v>-12877.30843406054</v>
      </c>
      <c r="BF41" s="199">
        <v>0</v>
      </c>
      <c r="BG41" s="199">
        <v>-1309.7995205481539</v>
      </c>
      <c r="BH41" s="199">
        <v>-1457.7893457946766</v>
      </c>
      <c r="BI41" s="199">
        <v>-1791.7787213181819</v>
      </c>
      <c r="BJ41" s="199">
        <v>-1360.2023987035632</v>
      </c>
      <c r="BK41" s="199">
        <v>-1393.0522743396227</v>
      </c>
      <c r="BL41" s="199">
        <v>-2056.1889959183673</v>
      </c>
      <c r="BM41" s="199">
        <v>-1886.0190698293516</v>
      </c>
      <c r="BN41" s="199">
        <v>-1957.2881268941978</v>
      </c>
      <c r="BO41" s="199">
        <v>0</v>
      </c>
      <c r="BP41" s="199">
        <v>0</v>
      </c>
      <c r="BQ41" s="199">
        <v>0</v>
      </c>
      <c r="BR41" s="199">
        <v>-13212.118453346115</v>
      </c>
      <c r="BS41" s="199">
        <v>0</v>
      </c>
      <c r="BT41" s="199">
        <v>-1337.305310479665</v>
      </c>
      <c r="BU41" s="199">
        <v>-1488.4029220563646</v>
      </c>
      <c r="BV41" s="199">
        <v>-1829.4060744658634</v>
      </c>
      <c r="BW41" s="199">
        <v>-1388.7666490763379</v>
      </c>
      <c r="BX41" s="199">
        <v>-1422.3063721007547</v>
      </c>
      <c r="BY41" s="199">
        <v>-2099.3689648326526</v>
      </c>
      <c r="BZ41" s="199">
        <v>-1925.6254702957679</v>
      </c>
      <c r="CA41" s="199">
        <v>-1998.3911775589759</v>
      </c>
      <c r="CB41" s="199">
        <v>0</v>
      </c>
      <c r="CC41" s="199">
        <v>0</v>
      </c>
      <c r="CD41" s="199">
        <v>0</v>
      </c>
      <c r="CE41" s="199">
        <v>-13489.572940866383</v>
      </c>
      <c r="CF41" s="199">
        <v>0</v>
      </c>
      <c r="CG41" s="199">
        <v>-1364.0514166892583</v>
      </c>
      <c r="CH41" s="199">
        <v>-1518.1709804974919</v>
      </c>
      <c r="CI41" s="199">
        <v>-1865.9941959551807</v>
      </c>
      <c r="CJ41" s="199">
        <v>-1416.5419820578647</v>
      </c>
      <c r="CK41" s="199">
        <v>-1450.7524995427698</v>
      </c>
      <c r="CL41" s="199">
        <v>-2141.3563441293059</v>
      </c>
      <c r="CM41" s="199">
        <v>-1964.1379797016832</v>
      </c>
      <c r="CN41" s="199">
        <v>-2038.3590011101555</v>
      </c>
      <c r="CO41" s="199">
        <v>0</v>
      </c>
      <c r="CP41" s="199">
        <v>0</v>
      </c>
      <c r="CQ41" s="199">
        <v>0</v>
      </c>
      <c r="CR41" s="199">
        <v>-13759.364399683711</v>
      </c>
      <c r="CS41" s="200">
        <v>-12947.44226498151</v>
      </c>
      <c r="CT41" s="199">
        <v>0</v>
      </c>
      <c r="CU41" s="199">
        <v>-12947.44226498151</v>
      </c>
      <c r="CV41" s="12">
        <v>-461.42122475367796</v>
      </c>
      <c r="CW41" s="199">
        <v>-13408.863489735188</v>
      </c>
    </row>
    <row r="42" spans="1:101" x14ac:dyDescent="0.25">
      <c r="A42" s="183"/>
      <c r="B42" s="197">
        <v>37</v>
      </c>
      <c r="C42" s="11" t="s">
        <v>1693</v>
      </c>
      <c r="D42" s="183" t="s">
        <v>170</v>
      </c>
      <c r="E42" s="183"/>
      <c r="F42" s="199">
        <v>0</v>
      </c>
      <c r="G42" s="199">
        <v>0</v>
      </c>
      <c r="H42" s="199">
        <v>0</v>
      </c>
      <c r="I42" s="199">
        <v>-12.103546462063086</v>
      </c>
      <c r="J42" s="199">
        <v>0</v>
      </c>
      <c r="K42" s="199">
        <v>0</v>
      </c>
      <c r="L42" s="199">
        <v>0</v>
      </c>
      <c r="M42" s="199">
        <v>0</v>
      </c>
      <c r="N42" s="199">
        <v>0</v>
      </c>
      <c r="O42" s="199">
        <v>0</v>
      </c>
      <c r="P42" s="199">
        <v>0</v>
      </c>
      <c r="Q42" s="199">
        <v>-230.36712134129013</v>
      </c>
      <c r="R42" s="199">
        <v>-242.47066780335322</v>
      </c>
      <c r="S42" s="199">
        <v>-292.90171639670365</v>
      </c>
      <c r="T42" s="199">
        <v>-239.19770957658423</v>
      </c>
      <c r="U42" s="199">
        <v>0</v>
      </c>
      <c r="V42" s="199">
        <v>0</v>
      </c>
      <c r="W42" s="199">
        <v>0</v>
      </c>
      <c r="X42" s="199">
        <v>0</v>
      </c>
      <c r="Y42" s="199">
        <v>0</v>
      </c>
      <c r="Z42" s="199">
        <v>-6.8611253196930937</v>
      </c>
      <c r="AA42" s="199">
        <v>-6.8611253196930937</v>
      </c>
      <c r="AB42" s="199">
        <v>-6.8611253196930937</v>
      </c>
      <c r="AC42" s="199">
        <v>0</v>
      </c>
      <c r="AD42" s="199">
        <v>0</v>
      </c>
      <c r="AE42" s="199">
        <v>-552.68280193236717</v>
      </c>
      <c r="AF42" s="199">
        <v>0</v>
      </c>
      <c r="AG42" s="199">
        <v>0</v>
      </c>
      <c r="AH42" s="199">
        <v>0</v>
      </c>
      <c r="AI42" s="199">
        <v>0</v>
      </c>
      <c r="AJ42" s="199">
        <v>0</v>
      </c>
      <c r="AK42" s="199">
        <v>0</v>
      </c>
      <c r="AL42" s="199">
        <v>0</v>
      </c>
      <c r="AM42" s="199">
        <v>0</v>
      </c>
      <c r="AN42" s="199">
        <v>0</v>
      </c>
      <c r="AO42" s="199">
        <v>0</v>
      </c>
      <c r="AP42" s="199">
        <v>0</v>
      </c>
      <c r="AQ42" s="199">
        <v>0</v>
      </c>
      <c r="AR42" s="199">
        <v>0</v>
      </c>
      <c r="AS42" s="199">
        <v>0</v>
      </c>
      <c r="AT42" s="199">
        <v>0</v>
      </c>
      <c r="AU42" s="199">
        <v>-143.16135361216729</v>
      </c>
      <c r="AV42" s="199">
        <v>-171.04285227272729</v>
      </c>
      <c r="AW42" s="199">
        <v>-159.33247915087185</v>
      </c>
      <c r="AX42" s="199">
        <v>-155.90790566037737</v>
      </c>
      <c r="AY42" s="199">
        <v>-149.48595993953134</v>
      </c>
      <c r="AZ42" s="199">
        <v>-172.56708380735688</v>
      </c>
      <c r="BA42" s="199">
        <v>-162.78908608266968</v>
      </c>
      <c r="BB42" s="199">
        <v>0</v>
      </c>
      <c r="BC42" s="199">
        <v>0</v>
      </c>
      <c r="BD42" s="199">
        <v>0</v>
      </c>
      <c r="BE42" s="199">
        <v>-1114.2867205257016</v>
      </c>
      <c r="BF42" s="199">
        <v>0</v>
      </c>
      <c r="BG42" s="199">
        <v>0</v>
      </c>
      <c r="BH42" s="199">
        <v>-146.88354880608364</v>
      </c>
      <c r="BI42" s="199">
        <v>-175.4899664318182</v>
      </c>
      <c r="BJ42" s="199">
        <v>-163.47512360879452</v>
      </c>
      <c r="BK42" s="199">
        <v>-159.96151120754718</v>
      </c>
      <c r="BL42" s="199">
        <v>-153.37259489795915</v>
      </c>
      <c r="BM42" s="199">
        <v>-177.05382798634815</v>
      </c>
      <c r="BN42" s="199">
        <v>-167.02160232081911</v>
      </c>
      <c r="BO42" s="199">
        <v>0</v>
      </c>
      <c r="BP42" s="199">
        <v>0</v>
      </c>
      <c r="BQ42" s="199">
        <v>0</v>
      </c>
      <c r="BR42" s="199">
        <v>-1143.2581752593701</v>
      </c>
      <c r="BS42" s="199">
        <v>0</v>
      </c>
      <c r="BT42" s="199">
        <v>0</v>
      </c>
      <c r="BU42" s="199">
        <v>-149.96810333101138</v>
      </c>
      <c r="BV42" s="199">
        <v>-179.17525572688638</v>
      </c>
      <c r="BW42" s="199">
        <v>-166.9081012045792</v>
      </c>
      <c r="BX42" s="199">
        <v>-163.32070294290565</v>
      </c>
      <c r="BY42" s="199">
        <v>-156.59341939081628</v>
      </c>
      <c r="BZ42" s="199">
        <v>-180.77195837406146</v>
      </c>
      <c r="CA42" s="199">
        <v>-170.52905596955631</v>
      </c>
      <c r="CB42" s="199">
        <v>0</v>
      </c>
      <c r="CC42" s="199">
        <v>0</v>
      </c>
      <c r="CD42" s="199">
        <v>0</v>
      </c>
      <c r="CE42" s="199">
        <v>-1167.2665969398167</v>
      </c>
      <c r="CF42" s="199">
        <v>0</v>
      </c>
      <c r="CG42" s="199">
        <v>0</v>
      </c>
      <c r="CH42" s="199">
        <v>-152.9674653976316</v>
      </c>
      <c r="CI42" s="199">
        <v>-182.75876084142411</v>
      </c>
      <c r="CJ42" s="199">
        <v>-170.24626322867078</v>
      </c>
      <c r="CK42" s="199">
        <v>-166.58711700176377</v>
      </c>
      <c r="CL42" s="199">
        <v>-159.72528777863261</v>
      </c>
      <c r="CM42" s="199">
        <v>-184.3873975415427</v>
      </c>
      <c r="CN42" s="199">
        <v>-173.93963708894745</v>
      </c>
      <c r="CO42" s="199">
        <v>0</v>
      </c>
      <c r="CP42" s="199">
        <v>0</v>
      </c>
      <c r="CQ42" s="199">
        <v>0</v>
      </c>
      <c r="CR42" s="199">
        <v>-1190.6119288786131</v>
      </c>
      <c r="CS42" s="200">
        <v>-1118.008915719618</v>
      </c>
      <c r="CT42" s="199">
        <v>0</v>
      </c>
      <c r="CU42" s="199">
        <v>-1118.008915719618</v>
      </c>
      <c r="CV42" s="12">
        <v>-42.032097183748192</v>
      </c>
      <c r="CW42" s="199">
        <v>-1160.0410129033662</v>
      </c>
    </row>
    <row r="43" spans="1:101" x14ac:dyDescent="0.25">
      <c r="A43" s="183"/>
      <c r="B43" s="197">
        <v>38</v>
      </c>
      <c r="C43" s="11" t="s">
        <v>1694</v>
      </c>
      <c r="D43" s="183" t="s">
        <v>171</v>
      </c>
      <c r="E43" s="183"/>
      <c r="F43" s="199">
        <v>0</v>
      </c>
      <c r="G43" s="199">
        <v>0</v>
      </c>
      <c r="H43" s="199">
        <v>0</v>
      </c>
      <c r="I43" s="199">
        <v>0</v>
      </c>
      <c r="J43" s="199">
        <v>0</v>
      </c>
      <c r="K43" s="199">
        <v>0</v>
      </c>
      <c r="L43" s="199">
        <v>0</v>
      </c>
      <c r="M43" s="199">
        <v>0</v>
      </c>
      <c r="N43" s="199">
        <v>0</v>
      </c>
      <c r="O43" s="199">
        <v>0</v>
      </c>
      <c r="P43" s="199">
        <v>0</v>
      </c>
      <c r="Q43" s="199">
        <v>0</v>
      </c>
      <c r="R43" s="199">
        <v>0</v>
      </c>
      <c r="S43" s="199">
        <v>0</v>
      </c>
      <c r="T43" s="199">
        <v>0</v>
      </c>
      <c r="U43" s="199">
        <v>0</v>
      </c>
      <c r="V43" s="199">
        <v>0</v>
      </c>
      <c r="W43" s="199">
        <v>0</v>
      </c>
      <c r="X43" s="199">
        <v>0</v>
      </c>
      <c r="Y43" s="199">
        <v>0</v>
      </c>
      <c r="Z43" s="199">
        <v>0</v>
      </c>
      <c r="AA43" s="199">
        <v>0</v>
      </c>
      <c r="AB43" s="199">
        <v>0</v>
      </c>
      <c r="AC43" s="199">
        <v>0</v>
      </c>
      <c r="AD43" s="199">
        <v>0</v>
      </c>
      <c r="AE43" s="199">
        <v>0</v>
      </c>
      <c r="AF43" s="199">
        <v>0</v>
      </c>
      <c r="AG43" s="199">
        <v>0</v>
      </c>
      <c r="AH43" s="199">
        <v>0</v>
      </c>
      <c r="AI43" s="199">
        <v>0</v>
      </c>
      <c r="AJ43" s="199">
        <v>0</v>
      </c>
      <c r="AK43" s="199">
        <v>0</v>
      </c>
      <c r="AL43" s="199">
        <v>0</v>
      </c>
      <c r="AM43" s="199">
        <v>0</v>
      </c>
      <c r="AN43" s="199">
        <v>0</v>
      </c>
      <c r="AO43" s="199">
        <v>0</v>
      </c>
      <c r="AP43" s="199">
        <v>0</v>
      </c>
      <c r="AQ43" s="199">
        <v>0</v>
      </c>
      <c r="AR43" s="199">
        <v>0</v>
      </c>
      <c r="AS43" s="199">
        <v>0</v>
      </c>
      <c r="AT43" s="199">
        <v>0</v>
      </c>
      <c r="AU43" s="199">
        <v>0</v>
      </c>
      <c r="AV43" s="199">
        <v>0</v>
      </c>
      <c r="AW43" s="199">
        <v>0</v>
      </c>
      <c r="AX43" s="199">
        <v>0</v>
      </c>
      <c r="AY43" s="199">
        <v>0</v>
      </c>
      <c r="AZ43" s="199">
        <v>0</v>
      </c>
      <c r="BA43" s="199">
        <v>0</v>
      </c>
      <c r="BB43" s="199">
        <v>0</v>
      </c>
      <c r="BC43" s="199">
        <v>0</v>
      </c>
      <c r="BD43" s="199">
        <v>0</v>
      </c>
      <c r="BE43" s="199">
        <v>0</v>
      </c>
      <c r="BF43" s="199">
        <v>0</v>
      </c>
      <c r="BG43" s="199">
        <v>0</v>
      </c>
      <c r="BH43" s="199">
        <v>0</v>
      </c>
      <c r="BI43" s="199">
        <v>0</v>
      </c>
      <c r="BJ43" s="199">
        <v>0</v>
      </c>
      <c r="BK43" s="199">
        <v>0</v>
      </c>
      <c r="BL43" s="199">
        <v>0</v>
      </c>
      <c r="BM43" s="199">
        <v>0</v>
      </c>
      <c r="BN43" s="199">
        <v>0</v>
      </c>
      <c r="BO43" s="199">
        <v>0</v>
      </c>
      <c r="BP43" s="199">
        <v>0</v>
      </c>
      <c r="BQ43" s="199">
        <v>0</v>
      </c>
      <c r="BR43" s="199">
        <v>0</v>
      </c>
      <c r="BS43" s="199">
        <v>0</v>
      </c>
      <c r="BT43" s="199">
        <v>0</v>
      </c>
      <c r="BU43" s="199">
        <v>0</v>
      </c>
      <c r="BV43" s="199">
        <v>0</v>
      </c>
      <c r="BW43" s="199">
        <v>0</v>
      </c>
      <c r="BX43" s="199">
        <v>0</v>
      </c>
      <c r="BY43" s="199">
        <v>0</v>
      </c>
      <c r="BZ43" s="199">
        <v>0</v>
      </c>
      <c r="CA43" s="199">
        <v>0</v>
      </c>
      <c r="CB43" s="199">
        <v>0</v>
      </c>
      <c r="CC43" s="199">
        <v>0</v>
      </c>
      <c r="CD43" s="199">
        <v>0</v>
      </c>
      <c r="CE43" s="199">
        <v>0</v>
      </c>
      <c r="CF43" s="199">
        <v>0</v>
      </c>
      <c r="CG43" s="199">
        <v>0</v>
      </c>
      <c r="CH43" s="199">
        <v>0</v>
      </c>
      <c r="CI43" s="199">
        <v>0</v>
      </c>
      <c r="CJ43" s="199">
        <v>0</v>
      </c>
      <c r="CK43" s="199">
        <v>0</v>
      </c>
      <c r="CL43" s="199">
        <v>0</v>
      </c>
      <c r="CM43" s="199">
        <v>0</v>
      </c>
      <c r="CN43" s="199">
        <v>0</v>
      </c>
      <c r="CO43" s="199">
        <v>0</v>
      </c>
      <c r="CP43" s="199">
        <v>0</v>
      </c>
      <c r="CQ43" s="199">
        <v>0</v>
      </c>
      <c r="CR43" s="199">
        <v>0</v>
      </c>
      <c r="CS43" s="200">
        <v>0</v>
      </c>
      <c r="CT43" s="199">
        <v>0</v>
      </c>
      <c r="CU43" s="199">
        <v>0</v>
      </c>
      <c r="CV43" s="12">
        <v>0</v>
      </c>
      <c r="CW43" s="199">
        <v>0</v>
      </c>
    </row>
    <row r="44" spans="1:101" x14ac:dyDescent="0.25">
      <c r="A44" s="183"/>
      <c r="B44" s="197">
        <v>39</v>
      </c>
      <c r="C44" s="11" t="s">
        <v>1695</v>
      </c>
      <c r="D44" s="183" t="s">
        <v>172</v>
      </c>
      <c r="E44" s="183"/>
      <c r="F44" s="199">
        <v>0</v>
      </c>
      <c r="G44" s="199">
        <v>-479.60638447971786</v>
      </c>
      <c r="H44" s="199">
        <v>-89.953816425120777</v>
      </c>
      <c r="I44" s="199">
        <v>0</v>
      </c>
      <c r="J44" s="199">
        <v>-121.11288434214264</v>
      </c>
      <c r="K44" s="199">
        <v>-304.41355498721225</v>
      </c>
      <c r="L44" s="199">
        <v>-1164.8634498437054</v>
      </c>
      <c r="M44" s="199">
        <v>-461.12134129013918</v>
      </c>
      <c r="N44" s="199">
        <v>-1259.7468485365159</v>
      </c>
      <c r="O44" s="199">
        <v>-983.34738277919848</v>
      </c>
      <c r="P44" s="199">
        <v>-332.94430235862455</v>
      </c>
      <c r="Q44" s="199">
        <v>-2223.7732708155722</v>
      </c>
      <c r="R44" s="199">
        <v>-7420.8832358579493</v>
      </c>
      <c r="S44" s="199">
        <v>-546.91740267121338</v>
      </c>
      <c r="T44" s="199">
        <v>-50.733617504973004</v>
      </c>
      <c r="U44" s="199">
        <v>-555.43910201761855</v>
      </c>
      <c r="V44" s="199">
        <v>-146.74197215117931</v>
      </c>
      <c r="W44" s="199">
        <v>0</v>
      </c>
      <c r="X44" s="199">
        <v>0</v>
      </c>
      <c r="Y44" s="199">
        <v>0</v>
      </c>
      <c r="Z44" s="199">
        <v>0</v>
      </c>
      <c r="AA44" s="199">
        <v>0</v>
      </c>
      <c r="AB44" s="199">
        <v>0</v>
      </c>
      <c r="AC44" s="199">
        <v>-830.16772378516612</v>
      </c>
      <c r="AD44" s="199">
        <v>-374.72375048430837</v>
      </c>
      <c r="AE44" s="199">
        <v>-2504.7235686144591</v>
      </c>
      <c r="AF44" s="199">
        <v>0</v>
      </c>
      <c r="AG44" s="199">
        <v>-937.38299272866436</v>
      </c>
      <c r="AH44" s="199">
        <v>-4.7170527914925939</v>
      </c>
      <c r="AI44" s="199">
        <v>-452.4</v>
      </c>
      <c r="AJ44" s="199">
        <v>-335.92578568723968</v>
      </c>
      <c r="AK44" s="199">
        <v>0</v>
      </c>
      <c r="AL44" s="199">
        <v>-417.94432717678097</v>
      </c>
      <c r="AM44" s="199">
        <v>-398.17460317460319</v>
      </c>
      <c r="AN44" s="199">
        <v>0</v>
      </c>
      <c r="AO44" s="199">
        <v>-49.293584905660374</v>
      </c>
      <c r="AP44" s="199">
        <v>-77.063918459796156</v>
      </c>
      <c r="AQ44" s="199">
        <v>-27.290204545454543</v>
      </c>
      <c r="AR44" s="199">
        <v>-2700.1924694696918</v>
      </c>
      <c r="AS44" s="199">
        <v>-450.48593155893536</v>
      </c>
      <c r="AT44" s="199">
        <v>0</v>
      </c>
      <c r="AU44" s="199">
        <v>-4598.6509505703416</v>
      </c>
      <c r="AV44" s="199">
        <v>-340.94886363636363</v>
      </c>
      <c r="AW44" s="199">
        <v>-375.82505686125853</v>
      </c>
      <c r="AX44" s="199">
        <v>-645.28301886792451</v>
      </c>
      <c r="AY44" s="199">
        <v>-660.15650037792898</v>
      </c>
      <c r="AZ44" s="199">
        <v>-426.4</v>
      </c>
      <c r="BA44" s="199">
        <v>-3904.881304512704</v>
      </c>
      <c r="BB44" s="199">
        <v>-25.386196226415095</v>
      </c>
      <c r="BC44" s="199">
        <v>-39.687918006795023</v>
      </c>
      <c r="BD44" s="199">
        <v>-14.05445534090909</v>
      </c>
      <c r="BE44" s="199">
        <v>-11481.760195959576</v>
      </c>
      <c r="BF44" s="199">
        <v>-232.00025475285173</v>
      </c>
      <c r="BG44" s="199">
        <v>0</v>
      </c>
      <c r="BH44" s="199">
        <v>-2368.3052395437262</v>
      </c>
      <c r="BI44" s="199">
        <v>-175.58866477272727</v>
      </c>
      <c r="BJ44" s="199">
        <v>-193.54990428354816</v>
      </c>
      <c r="BK44" s="199">
        <v>-332.32075471698113</v>
      </c>
      <c r="BL44" s="199">
        <v>-339.98059769463345</v>
      </c>
      <c r="BM44" s="199">
        <v>-219.596</v>
      </c>
      <c r="BN44" s="199">
        <v>-2011.0138718240426</v>
      </c>
      <c r="BO44" s="199">
        <v>-26.046237328301888</v>
      </c>
      <c r="BP44" s="199">
        <v>-40.719803874971696</v>
      </c>
      <c r="BQ44" s="199">
        <v>-14.419871179772727</v>
      </c>
      <c r="BR44" s="199">
        <v>-5953.541199971557</v>
      </c>
      <c r="BS44" s="199">
        <v>-236.87226010266158</v>
      </c>
      <c r="BT44" s="199">
        <v>0</v>
      </c>
      <c r="BU44" s="199">
        <v>-2418.0396495741443</v>
      </c>
      <c r="BV44" s="199">
        <v>-179.27602673295453</v>
      </c>
      <c r="BW44" s="199">
        <v>-197.61445227350265</v>
      </c>
      <c r="BX44" s="199">
        <v>-339.29949056603772</v>
      </c>
      <c r="BY44" s="199">
        <v>-347.12019024622072</v>
      </c>
      <c r="BZ44" s="199">
        <v>-224.20751599999997</v>
      </c>
      <c r="CA44" s="199">
        <v>-2053.2451631323474</v>
      </c>
      <c r="CB44" s="199">
        <v>-26.593208312196225</v>
      </c>
      <c r="CC44" s="199">
        <v>-41.574919756346098</v>
      </c>
      <c r="CD44" s="199">
        <v>-14.722688474547953</v>
      </c>
      <c r="CE44" s="199">
        <v>-6078.5655651709594</v>
      </c>
      <c r="CF44" s="199">
        <v>-241.60970530471482</v>
      </c>
      <c r="CG44" s="199">
        <v>0</v>
      </c>
      <c r="CH44" s="199">
        <v>-2466.4004425656271</v>
      </c>
      <c r="CI44" s="199">
        <v>-182.86154726761362</v>
      </c>
      <c r="CJ44" s="199">
        <v>-201.5667413189727</v>
      </c>
      <c r="CK44" s="199">
        <v>-346.08548037735846</v>
      </c>
      <c r="CL44" s="199">
        <v>-354.06259405114514</v>
      </c>
      <c r="CM44" s="199">
        <v>-228.69166631999997</v>
      </c>
      <c r="CN44" s="199">
        <v>-2094.3100663949945</v>
      </c>
      <c r="CO44" s="199">
        <v>-27.125072478440149</v>
      </c>
      <c r="CP44" s="199">
        <v>-42.406418151473019</v>
      </c>
      <c r="CQ44" s="199">
        <v>-15.017142244038912</v>
      </c>
      <c r="CR44" s="199">
        <v>-6200.1368764743793</v>
      </c>
      <c r="CS44" s="200">
        <v>-9032.9288081268787</v>
      </c>
      <c r="CT44" s="199">
        <v>3176.7473721280899</v>
      </c>
      <c r="CU44" s="199">
        <v>-5856.1814359987893</v>
      </c>
      <c r="CV44" s="12">
        <v>-173.83641770382201</v>
      </c>
      <c r="CW44" s="199">
        <v>-6030.0178537026113</v>
      </c>
    </row>
    <row r="45" spans="1:101" x14ac:dyDescent="0.25">
      <c r="A45" s="183"/>
      <c r="B45" s="197">
        <v>40</v>
      </c>
      <c r="C45" s="11" t="s">
        <v>1696</v>
      </c>
      <c r="D45" s="183" t="s">
        <v>173</v>
      </c>
      <c r="E45" s="183"/>
      <c r="F45" s="199">
        <v>-68.4785420340976</v>
      </c>
      <c r="G45" s="199">
        <v>-100.96090534979425</v>
      </c>
      <c r="H45" s="199">
        <v>-34.799374822392721</v>
      </c>
      <c r="I45" s="199">
        <v>-66.201761864165945</v>
      </c>
      <c r="J45" s="199">
        <v>-66.201761864165945</v>
      </c>
      <c r="K45" s="199">
        <v>-66.201761864165945</v>
      </c>
      <c r="L45" s="199">
        <v>-66.201761864165945</v>
      </c>
      <c r="M45" s="199">
        <v>-66.201761864165945</v>
      </c>
      <c r="N45" s="199">
        <v>-66.201761864165945</v>
      </c>
      <c r="O45" s="199">
        <v>-212.35123614663254</v>
      </c>
      <c r="P45" s="199">
        <v>-66.201761864165945</v>
      </c>
      <c r="Q45" s="199">
        <v>0</v>
      </c>
      <c r="R45" s="199">
        <v>-880.00239140207896</v>
      </c>
      <c r="S45" s="199">
        <v>0</v>
      </c>
      <c r="T45" s="199">
        <v>-66.201761864165945</v>
      </c>
      <c r="U45" s="199">
        <v>-132.40352372833189</v>
      </c>
      <c r="V45" s="199">
        <v>-122.10433077578857</v>
      </c>
      <c r="W45" s="199">
        <v>-66.201761864165945</v>
      </c>
      <c r="X45" s="199">
        <v>-66.201761864165945</v>
      </c>
      <c r="Y45" s="199">
        <v>-66.201761864165945</v>
      </c>
      <c r="Z45" s="199">
        <v>-66.201761864165945</v>
      </c>
      <c r="AA45" s="199">
        <v>-66.201761864165945</v>
      </c>
      <c r="AB45" s="199">
        <v>-192.34929809605001</v>
      </c>
      <c r="AC45" s="199">
        <v>-196.19737425404944</v>
      </c>
      <c r="AD45" s="199">
        <v>0</v>
      </c>
      <c r="AE45" s="199">
        <v>-1040.2650980392157</v>
      </c>
      <c r="AF45" s="199">
        <v>0</v>
      </c>
      <c r="AG45" s="199">
        <v>0</v>
      </c>
      <c r="AH45" s="199">
        <v>0</v>
      </c>
      <c r="AI45" s="199">
        <v>-63.926143939393938</v>
      </c>
      <c r="AJ45" s="199">
        <v>0</v>
      </c>
      <c r="AK45" s="199">
        <v>0</v>
      </c>
      <c r="AL45" s="199">
        <v>0</v>
      </c>
      <c r="AM45" s="199">
        <v>-191.40547996976568</v>
      </c>
      <c r="AN45" s="199">
        <v>0</v>
      </c>
      <c r="AO45" s="199">
        <v>-345.26993584905659</v>
      </c>
      <c r="AP45" s="199">
        <v>0</v>
      </c>
      <c r="AQ45" s="199">
        <v>0</v>
      </c>
      <c r="AR45" s="199">
        <v>-600.60155975821624</v>
      </c>
      <c r="AS45" s="199">
        <v>0</v>
      </c>
      <c r="AT45" s="199">
        <v>0</v>
      </c>
      <c r="AU45" s="199">
        <v>0</v>
      </c>
      <c r="AV45" s="199">
        <v>-96.60692045454546</v>
      </c>
      <c r="AW45" s="199">
        <v>0</v>
      </c>
      <c r="AX45" s="199">
        <v>0</v>
      </c>
      <c r="AY45" s="199">
        <v>0</v>
      </c>
      <c r="AZ45" s="199">
        <v>0</v>
      </c>
      <c r="BA45" s="199">
        <v>0</v>
      </c>
      <c r="BB45" s="199">
        <v>-355.62803392452832</v>
      </c>
      <c r="BC45" s="199">
        <v>0</v>
      </c>
      <c r="BD45" s="199">
        <v>0</v>
      </c>
      <c r="BE45" s="199">
        <v>-452.23495437907377</v>
      </c>
      <c r="BF45" s="199">
        <v>0</v>
      </c>
      <c r="BG45" s="199">
        <v>0</v>
      </c>
      <c r="BH45" s="199">
        <v>0</v>
      </c>
      <c r="BI45" s="199">
        <v>-99.118700386363642</v>
      </c>
      <c r="BJ45" s="199">
        <v>0</v>
      </c>
      <c r="BK45" s="199">
        <v>0</v>
      </c>
      <c r="BL45" s="199">
        <v>0</v>
      </c>
      <c r="BM45" s="199">
        <v>0</v>
      </c>
      <c r="BN45" s="199">
        <v>0</v>
      </c>
      <c r="BO45" s="199">
        <v>-364.87436280656607</v>
      </c>
      <c r="BP45" s="199">
        <v>0</v>
      </c>
      <c r="BQ45" s="199">
        <v>0</v>
      </c>
      <c r="BR45" s="199">
        <v>-463.9930631929297</v>
      </c>
      <c r="BS45" s="199">
        <v>0</v>
      </c>
      <c r="BT45" s="199">
        <v>0</v>
      </c>
      <c r="BU45" s="199">
        <v>0</v>
      </c>
      <c r="BV45" s="199">
        <v>-101.20019309447727</v>
      </c>
      <c r="BW45" s="199">
        <v>0</v>
      </c>
      <c r="BX45" s="199">
        <v>0</v>
      </c>
      <c r="BY45" s="199">
        <v>0</v>
      </c>
      <c r="BZ45" s="199">
        <v>0</v>
      </c>
      <c r="CA45" s="199">
        <v>0</v>
      </c>
      <c r="CB45" s="199">
        <v>-372.53672442550391</v>
      </c>
      <c r="CC45" s="199">
        <v>0</v>
      </c>
      <c r="CD45" s="199">
        <v>0</v>
      </c>
      <c r="CE45" s="199">
        <v>-473.73691751998115</v>
      </c>
      <c r="CF45" s="199">
        <v>0</v>
      </c>
      <c r="CG45" s="199">
        <v>0</v>
      </c>
      <c r="CH45" s="199">
        <v>0</v>
      </c>
      <c r="CI45" s="199">
        <v>-103.22419695636682</v>
      </c>
      <c r="CJ45" s="199">
        <v>0</v>
      </c>
      <c r="CK45" s="199">
        <v>0</v>
      </c>
      <c r="CL45" s="199">
        <v>0</v>
      </c>
      <c r="CM45" s="199">
        <v>0</v>
      </c>
      <c r="CN45" s="199">
        <v>0</v>
      </c>
      <c r="CO45" s="199">
        <v>-379.98745891401398</v>
      </c>
      <c r="CP45" s="199">
        <v>0</v>
      </c>
      <c r="CQ45" s="199">
        <v>0</v>
      </c>
      <c r="CR45" s="199">
        <v>-483.21165587038081</v>
      </c>
      <c r="CS45" s="200">
        <v>-452.23495437907377</v>
      </c>
      <c r="CT45" s="199">
        <v>0</v>
      </c>
      <c r="CU45" s="199">
        <v>-452.23495437907377</v>
      </c>
      <c r="CV45" s="12">
        <v>-13.839601521969598</v>
      </c>
      <c r="CW45" s="199">
        <v>-466.07455590104337</v>
      </c>
    </row>
    <row r="46" spans="1:101" x14ac:dyDescent="0.25">
      <c r="A46" s="183"/>
      <c r="B46" s="197">
        <v>41</v>
      </c>
      <c r="C46" s="11" t="s">
        <v>1697</v>
      </c>
      <c r="D46" s="183" t="s">
        <v>174</v>
      </c>
      <c r="E46" s="183"/>
      <c r="F46" s="199">
        <v>-186.47736625514403</v>
      </c>
      <c r="G46" s="199">
        <v>-60.444979423868318</v>
      </c>
      <c r="H46" s="199">
        <v>-237.7646547314578</v>
      </c>
      <c r="I46" s="199">
        <v>172.80397840295538</v>
      </c>
      <c r="J46" s="199">
        <v>-128.29711849957374</v>
      </c>
      <c r="K46" s="199">
        <v>-57.124694515487349</v>
      </c>
      <c r="L46" s="199">
        <v>-178.81111679454389</v>
      </c>
      <c r="M46" s="199">
        <v>-172.37658994032395</v>
      </c>
      <c r="N46" s="199">
        <v>-126.03377664109119</v>
      </c>
      <c r="O46" s="199">
        <v>-68.261284455811307</v>
      </c>
      <c r="P46" s="199">
        <v>-283.24558113100312</v>
      </c>
      <c r="Q46" s="199">
        <v>238.6107416879795</v>
      </c>
      <c r="R46" s="199">
        <v>-1087.4224422973698</v>
      </c>
      <c r="S46" s="199">
        <v>-101.44590508667228</v>
      </c>
      <c r="T46" s="199">
        <v>0</v>
      </c>
      <c r="U46" s="199">
        <v>0</v>
      </c>
      <c r="V46" s="199">
        <v>-249.6975618073316</v>
      </c>
      <c r="W46" s="199">
        <v>-61.26980960500142</v>
      </c>
      <c r="X46" s="199">
        <v>0</v>
      </c>
      <c r="Y46" s="199">
        <v>-255.05216254617787</v>
      </c>
      <c r="Z46" s="199">
        <v>-76.120966183574865</v>
      </c>
      <c r="AA46" s="199">
        <v>0</v>
      </c>
      <c r="AB46" s="199">
        <v>0</v>
      </c>
      <c r="AC46" s="199">
        <v>0</v>
      </c>
      <c r="AD46" s="199">
        <v>-60.856257264626109</v>
      </c>
      <c r="AE46" s="199">
        <v>-804.4426624933842</v>
      </c>
      <c r="AF46" s="199">
        <v>0</v>
      </c>
      <c r="AG46" s="199">
        <v>0</v>
      </c>
      <c r="AH46" s="199">
        <v>0</v>
      </c>
      <c r="AI46" s="199">
        <v>0</v>
      </c>
      <c r="AJ46" s="199">
        <v>0</v>
      </c>
      <c r="AK46" s="199">
        <v>0</v>
      </c>
      <c r="AL46" s="199">
        <v>0</v>
      </c>
      <c r="AM46" s="199">
        <v>0</v>
      </c>
      <c r="AN46" s="199">
        <v>0</v>
      </c>
      <c r="AO46" s="199">
        <v>0</v>
      </c>
      <c r="AP46" s="199">
        <v>0</v>
      </c>
      <c r="AQ46" s="199">
        <v>0</v>
      </c>
      <c r="AR46" s="199">
        <v>0</v>
      </c>
      <c r="AS46" s="199">
        <v>-62.965779467680612</v>
      </c>
      <c r="AT46" s="199">
        <v>0</v>
      </c>
      <c r="AU46" s="199">
        <v>0</v>
      </c>
      <c r="AV46" s="199">
        <v>0</v>
      </c>
      <c r="AW46" s="199">
        <v>0</v>
      </c>
      <c r="AX46" s="199">
        <v>0</v>
      </c>
      <c r="AY46" s="199">
        <v>0</v>
      </c>
      <c r="AZ46" s="199">
        <v>0</v>
      </c>
      <c r="BA46" s="199">
        <v>0</v>
      </c>
      <c r="BB46" s="199">
        <v>0</v>
      </c>
      <c r="BC46" s="199">
        <v>0</v>
      </c>
      <c r="BD46" s="199">
        <v>0</v>
      </c>
      <c r="BE46" s="199">
        <v>-62.965779467680612</v>
      </c>
      <c r="BF46" s="199">
        <v>-64.602889733840314</v>
      </c>
      <c r="BG46" s="199">
        <v>0</v>
      </c>
      <c r="BH46" s="199">
        <v>0</v>
      </c>
      <c r="BI46" s="199">
        <v>0</v>
      </c>
      <c r="BJ46" s="199">
        <v>0</v>
      </c>
      <c r="BK46" s="199">
        <v>0</v>
      </c>
      <c r="BL46" s="199">
        <v>0</v>
      </c>
      <c r="BM46" s="199">
        <v>0</v>
      </c>
      <c r="BN46" s="199">
        <v>0</v>
      </c>
      <c r="BO46" s="199">
        <v>0</v>
      </c>
      <c r="BP46" s="199">
        <v>0</v>
      </c>
      <c r="BQ46" s="199">
        <v>0</v>
      </c>
      <c r="BR46" s="199">
        <v>-64.602889733840314</v>
      </c>
      <c r="BS46" s="199">
        <v>-65.959550418250956</v>
      </c>
      <c r="BT46" s="199">
        <v>0</v>
      </c>
      <c r="BU46" s="199">
        <v>0</v>
      </c>
      <c r="BV46" s="199">
        <v>0</v>
      </c>
      <c r="BW46" s="199">
        <v>0</v>
      </c>
      <c r="BX46" s="199">
        <v>0</v>
      </c>
      <c r="BY46" s="199">
        <v>0</v>
      </c>
      <c r="BZ46" s="199">
        <v>0</v>
      </c>
      <c r="CA46" s="199">
        <v>0</v>
      </c>
      <c r="CB46" s="199">
        <v>0</v>
      </c>
      <c r="CC46" s="199">
        <v>0</v>
      </c>
      <c r="CD46" s="199">
        <v>0</v>
      </c>
      <c r="CE46" s="199">
        <v>-65.959550418250956</v>
      </c>
      <c r="CF46" s="199">
        <v>-67.27874142661598</v>
      </c>
      <c r="CG46" s="199">
        <v>0</v>
      </c>
      <c r="CH46" s="199">
        <v>0</v>
      </c>
      <c r="CI46" s="199">
        <v>0</v>
      </c>
      <c r="CJ46" s="199">
        <v>0</v>
      </c>
      <c r="CK46" s="199">
        <v>0</v>
      </c>
      <c r="CL46" s="199">
        <v>0</v>
      </c>
      <c r="CM46" s="199">
        <v>0</v>
      </c>
      <c r="CN46" s="199">
        <v>0</v>
      </c>
      <c r="CO46" s="199">
        <v>0</v>
      </c>
      <c r="CP46" s="199">
        <v>0</v>
      </c>
      <c r="CQ46" s="199">
        <v>0</v>
      </c>
      <c r="CR46" s="199">
        <v>-67.27874142661598</v>
      </c>
      <c r="CS46" s="200">
        <v>-64.602889733840314</v>
      </c>
      <c r="CT46" s="199">
        <v>0</v>
      </c>
      <c r="CU46" s="199">
        <v>-64.602889733840314</v>
      </c>
      <c r="CV46" s="12">
        <v>-1.3566606844106417</v>
      </c>
      <c r="CW46" s="199">
        <v>-65.959550418250956</v>
      </c>
    </row>
    <row r="47" spans="1:101" x14ac:dyDescent="0.25">
      <c r="A47" s="183"/>
      <c r="B47" s="197">
        <v>42</v>
      </c>
      <c r="C47" s="11" t="s">
        <v>1698</v>
      </c>
      <c r="D47" s="183" t="s">
        <v>175</v>
      </c>
      <c r="E47" s="183"/>
      <c r="F47" s="199">
        <v>-192.8</v>
      </c>
      <c r="G47" s="199">
        <v>-192.8</v>
      </c>
      <c r="H47" s="199">
        <v>-196.74998579141803</v>
      </c>
      <c r="I47" s="199">
        <v>-192.8</v>
      </c>
      <c r="J47" s="199">
        <v>-242.11478260869566</v>
      </c>
      <c r="K47" s="199">
        <v>-192.8</v>
      </c>
      <c r="L47" s="199">
        <v>0</v>
      </c>
      <c r="M47" s="199">
        <v>0</v>
      </c>
      <c r="N47" s="199">
        <v>0</v>
      </c>
      <c r="O47" s="199">
        <v>0</v>
      </c>
      <c r="P47" s="199">
        <v>0</v>
      </c>
      <c r="Q47" s="199">
        <v>0</v>
      </c>
      <c r="R47" s="199">
        <v>-1210.0647684001137</v>
      </c>
      <c r="S47" s="199">
        <v>-667.17</v>
      </c>
      <c r="T47" s="199">
        <v>-222.39000000000001</v>
      </c>
      <c r="U47" s="199">
        <v>-223.11442739414608</v>
      </c>
      <c r="V47" s="199">
        <v>-223.11442739414608</v>
      </c>
      <c r="W47" s="199">
        <v>-223.11442739414608</v>
      </c>
      <c r="X47" s="199">
        <v>-223.11442739414608</v>
      </c>
      <c r="Y47" s="199">
        <v>-223.11442739414608</v>
      </c>
      <c r="Z47" s="199">
        <v>-223.11442739414605</v>
      </c>
      <c r="AA47" s="199">
        <v>-223.11442739414605</v>
      </c>
      <c r="AB47" s="199">
        <v>-223.11442739414605</v>
      </c>
      <c r="AC47" s="199">
        <v>0</v>
      </c>
      <c r="AD47" s="199">
        <v>0</v>
      </c>
      <c r="AE47" s="199">
        <v>-2674.4754191531683</v>
      </c>
      <c r="AF47" s="199">
        <v>0</v>
      </c>
      <c r="AG47" s="199">
        <v>0</v>
      </c>
      <c r="AH47" s="199">
        <v>0</v>
      </c>
      <c r="AI47" s="199">
        <v>-274.04000000000002</v>
      </c>
      <c r="AJ47" s="199">
        <v>-274.04000000000002</v>
      </c>
      <c r="AK47" s="199">
        <v>-274.04000000000002</v>
      </c>
      <c r="AL47" s="199">
        <v>-274.03999999999996</v>
      </c>
      <c r="AM47" s="199">
        <v>-274.03999999999996</v>
      </c>
      <c r="AN47" s="199">
        <v>-274.04000000000002</v>
      </c>
      <c r="AO47" s="199">
        <v>-274.03999999999996</v>
      </c>
      <c r="AP47" s="199">
        <v>-274.08</v>
      </c>
      <c r="AQ47" s="199">
        <v>0</v>
      </c>
      <c r="AR47" s="199">
        <v>-2192.36</v>
      </c>
      <c r="AS47" s="199">
        <v>-255.04999999999998</v>
      </c>
      <c r="AT47" s="199">
        <v>-255.04999999999998</v>
      </c>
      <c r="AU47" s="199">
        <v>-255.04999999999998</v>
      </c>
      <c r="AV47" s="199">
        <v>-255.04999999999998</v>
      </c>
      <c r="AW47" s="199">
        <v>-255.04999999999998</v>
      </c>
      <c r="AX47" s="199">
        <v>-255.04999999999998</v>
      </c>
      <c r="AY47" s="199">
        <v>-255.04999999999998</v>
      </c>
      <c r="AZ47" s="199">
        <v>-255.04999999999998</v>
      </c>
      <c r="BA47" s="199">
        <v>-255.04999999999998</v>
      </c>
      <c r="BB47" s="199">
        <v>-282.26119999999997</v>
      </c>
      <c r="BC47" s="199">
        <v>-282.30239999999998</v>
      </c>
      <c r="BD47" s="199">
        <v>0</v>
      </c>
      <c r="BE47" s="199">
        <v>-2860.0135999999998</v>
      </c>
      <c r="BF47" s="199">
        <v>-261.68129999999996</v>
      </c>
      <c r="BG47" s="199">
        <v>-261.68129999999996</v>
      </c>
      <c r="BH47" s="199">
        <v>-261.68129999999996</v>
      </c>
      <c r="BI47" s="199">
        <v>-261.68129999999996</v>
      </c>
      <c r="BJ47" s="199">
        <v>-261.68129999999996</v>
      </c>
      <c r="BK47" s="199">
        <v>-261.68129999999996</v>
      </c>
      <c r="BL47" s="199">
        <v>-261.68129999999996</v>
      </c>
      <c r="BM47" s="199">
        <v>-261.68129999999996</v>
      </c>
      <c r="BN47" s="199">
        <v>-261.68129999999996</v>
      </c>
      <c r="BO47" s="199">
        <v>-289.59999119999998</v>
      </c>
      <c r="BP47" s="199">
        <v>-289.64226239999999</v>
      </c>
      <c r="BQ47" s="199">
        <v>0</v>
      </c>
      <c r="BR47" s="199">
        <v>-2934.3739535999998</v>
      </c>
      <c r="BS47" s="199">
        <v>-267.17660729999994</v>
      </c>
      <c r="BT47" s="199">
        <v>-267.17660729999994</v>
      </c>
      <c r="BU47" s="199">
        <v>-267.17660729999994</v>
      </c>
      <c r="BV47" s="199">
        <v>-267.17660729999994</v>
      </c>
      <c r="BW47" s="199">
        <v>-267.17660729999994</v>
      </c>
      <c r="BX47" s="199">
        <v>-267.17660729999994</v>
      </c>
      <c r="BY47" s="199">
        <v>-267.17660729999994</v>
      </c>
      <c r="BZ47" s="199">
        <v>-267.17660729999994</v>
      </c>
      <c r="CA47" s="199">
        <v>-267.17660729999994</v>
      </c>
      <c r="CB47" s="199">
        <v>-295.68159101519996</v>
      </c>
      <c r="CC47" s="199">
        <v>-295.72474991039996</v>
      </c>
      <c r="CD47" s="199">
        <v>0</v>
      </c>
      <c r="CE47" s="199">
        <v>-2995.9958066255995</v>
      </c>
      <c r="CF47" s="199">
        <v>-272.52013944599997</v>
      </c>
      <c r="CG47" s="199">
        <v>-272.52013944599997</v>
      </c>
      <c r="CH47" s="199">
        <v>-272.52013944599997</v>
      </c>
      <c r="CI47" s="199">
        <v>-272.52013944599997</v>
      </c>
      <c r="CJ47" s="199">
        <v>-272.52013944599997</v>
      </c>
      <c r="CK47" s="199">
        <v>-272.52013944599997</v>
      </c>
      <c r="CL47" s="199">
        <v>-272.52013944599997</v>
      </c>
      <c r="CM47" s="199">
        <v>-272.52013944599997</v>
      </c>
      <c r="CN47" s="199">
        <v>-272.52013944599997</v>
      </c>
      <c r="CO47" s="199">
        <v>-301.59522283550393</v>
      </c>
      <c r="CP47" s="199">
        <v>-301.63924490860796</v>
      </c>
      <c r="CQ47" s="199">
        <v>0</v>
      </c>
      <c r="CR47" s="199">
        <v>-3055.9157227581118</v>
      </c>
      <c r="CS47" s="200">
        <v>-2879.9075000000003</v>
      </c>
      <c r="CT47" s="199">
        <v>0</v>
      </c>
      <c r="CU47" s="199">
        <v>-2879.9075000000003</v>
      </c>
      <c r="CV47" s="12">
        <v>-92.933604699998796</v>
      </c>
      <c r="CW47" s="199">
        <v>-2972.8411046999991</v>
      </c>
    </row>
    <row r="48" spans="1:101" x14ac:dyDescent="0.25">
      <c r="A48" s="183"/>
      <c r="B48" s="197">
        <v>43</v>
      </c>
      <c r="C48" s="11" t="s">
        <v>1699</v>
      </c>
      <c r="D48" s="183" t="s">
        <v>176</v>
      </c>
      <c r="E48" s="183"/>
      <c r="F48" s="199">
        <v>-1613.7401528512642</v>
      </c>
      <c r="G48" s="199">
        <v>-1613.7401528512642</v>
      </c>
      <c r="H48" s="199">
        <v>-1560.0863881784596</v>
      </c>
      <c r="I48" s="199">
        <v>-1560.0863881784596</v>
      </c>
      <c r="J48" s="199">
        <v>-1560.0863881784596</v>
      </c>
      <c r="K48" s="199">
        <v>-1560.0863881784596</v>
      </c>
      <c r="L48" s="199">
        <v>-1560.0863881784596</v>
      </c>
      <c r="M48" s="199">
        <v>-1560.0863881784596</v>
      </c>
      <c r="N48" s="199">
        <v>-1560.0863881784596</v>
      </c>
      <c r="O48" s="199">
        <v>-1560.0863881784596</v>
      </c>
      <c r="P48" s="199">
        <v>-1560.0863881784596</v>
      </c>
      <c r="Q48" s="199">
        <v>-1560.0863881784596</v>
      </c>
      <c r="R48" s="199">
        <v>-18828.344187487124</v>
      </c>
      <c r="S48" s="199">
        <v>-958.10855356635398</v>
      </c>
      <c r="T48" s="199">
        <v>-958.10855356635398</v>
      </c>
      <c r="U48" s="199">
        <v>-958.10855356635398</v>
      </c>
      <c r="V48" s="199">
        <v>-958.10855356635398</v>
      </c>
      <c r="W48" s="199">
        <v>-958.10855356635398</v>
      </c>
      <c r="X48" s="199">
        <v>-958.10855356635398</v>
      </c>
      <c r="Y48" s="199">
        <v>-958.10855356635398</v>
      </c>
      <c r="Z48" s="199">
        <v>-958.10855356635398</v>
      </c>
      <c r="AA48" s="199">
        <v>-1092.1785535663539</v>
      </c>
      <c r="AB48" s="199">
        <v>-991.62855356635396</v>
      </c>
      <c r="AC48" s="199">
        <v>-991.62855356635396</v>
      </c>
      <c r="AD48" s="199">
        <v>-1339.8291824874079</v>
      </c>
      <c r="AE48" s="199">
        <v>-12080.133271717303</v>
      </c>
      <c r="AF48" s="199">
        <v>-941.34804878048794</v>
      </c>
      <c r="AG48" s="199">
        <v>-927.63802525832386</v>
      </c>
      <c r="AH48" s="199">
        <v>-933.8953133308014</v>
      </c>
      <c r="AI48" s="199">
        <v>-934.76153409090909</v>
      </c>
      <c r="AJ48" s="199">
        <v>-944.17732677016284</v>
      </c>
      <c r="AK48" s="199">
        <v>-965.8846558245084</v>
      </c>
      <c r="AL48" s="199">
        <v>-969.19698831511505</v>
      </c>
      <c r="AM48" s="199">
        <v>-974.91852607709757</v>
      </c>
      <c r="AN48" s="199">
        <v>-979.97696878525767</v>
      </c>
      <c r="AO48" s="199">
        <v>-1220.2757811320755</v>
      </c>
      <c r="AP48" s="199">
        <v>-943.5749150622878</v>
      </c>
      <c r="AQ48" s="199">
        <v>-920.76301136363645</v>
      </c>
      <c r="AR48" s="199">
        <v>-11656.411094790663</v>
      </c>
      <c r="AS48" s="199">
        <v>-977.17537642585557</v>
      </c>
      <c r="AT48" s="199">
        <v>-964.11316330414911</v>
      </c>
      <c r="AU48" s="199">
        <v>-970.09439543726228</v>
      </c>
      <c r="AV48" s="199">
        <v>-984.05519318181814</v>
      </c>
      <c r="AW48" s="199">
        <v>-984.80125473843816</v>
      </c>
      <c r="AX48" s="199">
        <v>-1001.4243962264151</v>
      </c>
      <c r="AY48" s="199">
        <v>-1602.5126455026455</v>
      </c>
      <c r="AZ48" s="199">
        <v>-1020.4856313993174</v>
      </c>
      <c r="BA48" s="199">
        <v>-1020.4856313993174</v>
      </c>
      <c r="BB48" s="199">
        <v>-886.76</v>
      </c>
      <c r="BC48" s="199">
        <v>-886.76</v>
      </c>
      <c r="BD48" s="199">
        <v>-886.76</v>
      </c>
      <c r="BE48" s="199">
        <v>-12185.42768761522</v>
      </c>
      <c r="BF48" s="199">
        <v>-886.76</v>
      </c>
      <c r="BG48" s="199">
        <v>-886.76</v>
      </c>
      <c r="BH48" s="199">
        <v>-886.76</v>
      </c>
      <c r="BI48" s="199">
        <v>-886.76</v>
      </c>
      <c r="BJ48" s="199">
        <v>-886.76</v>
      </c>
      <c r="BK48" s="199">
        <v>-886.76</v>
      </c>
      <c r="BL48" s="199">
        <v>-886.76</v>
      </c>
      <c r="BM48" s="199">
        <v>-886.76</v>
      </c>
      <c r="BN48" s="199">
        <v>-886.76</v>
      </c>
      <c r="BO48" s="199">
        <v>-886.76</v>
      </c>
      <c r="BP48" s="199">
        <v>-886.76</v>
      </c>
      <c r="BQ48" s="199">
        <v>-886.76</v>
      </c>
      <c r="BR48" s="199">
        <v>-10641.12</v>
      </c>
      <c r="BS48" s="199">
        <v>-886.76</v>
      </c>
      <c r="BT48" s="199">
        <v>-886.76</v>
      </c>
      <c r="BU48" s="199">
        <v>-886.76</v>
      </c>
      <c r="BV48" s="199">
        <v>-886.76</v>
      </c>
      <c r="BW48" s="199">
        <v>-886.76</v>
      </c>
      <c r="BX48" s="199">
        <v>-886.76</v>
      </c>
      <c r="BY48" s="199">
        <v>-886.76</v>
      </c>
      <c r="BZ48" s="199">
        <v>-886.76</v>
      </c>
      <c r="CA48" s="199">
        <v>-886.76</v>
      </c>
      <c r="CB48" s="199">
        <v>-886.76</v>
      </c>
      <c r="CC48" s="199">
        <v>-886.76</v>
      </c>
      <c r="CD48" s="199">
        <v>-886.76</v>
      </c>
      <c r="CE48" s="199">
        <v>-10641.12</v>
      </c>
      <c r="CF48" s="199">
        <v>-886.76</v>
      </c>
      <c r="CG48" s="199">
        <v>-886.76</v>
      </c>
      <c r="CH48" s="199">
        <v>-886.76</v>
      </c>
      <c r="CI48" s="199">
        <v>-886.76</v>
      </c>
      <c r="CJ48" s="199">
        <v>-886.76</v>
      </c>
      <c r="CK48" s="199">
        <v>-886.76</v>
      </c>
      <c r="CL48" s="199">
        <v>-886.76</v>
      </c>
      <c r="CM48" s="199">
        <v>-886.76</v>
      </c>
      <c r="CN48" s="199">
        <v>-886.76</v>
      </c>
      <c r="CO48" s="199">
        <v>-886.76</v>
      </c>
      <c r="CP48" s="199">
        <v>-886.76</v>
      </c>
      <c r="CQ48" s="199">
        <v>-886.76</v>
      </c>
      <c r="CR48" s="199">
        <v>-10641.12</v>
      </c>
      <c r="CS48" s="200">
        <v>-11934.324752447954</v>
      </c>
      <c r="CT48" s="199">
        <v>0</v>
      </c>
      <c r="CU48" s="199">
        <v>-11934.324752447954</v>
      </c>
      <c r="CV48" s="12">
        <v>1293.2047524479531</v>
      </c>
      <c r="CW48" s="199">
        <v>-10641.12</v>
      </c>
    </row>
    <row r="49" spans="1:101" x14ac:dyDescent="0.25">
      <c r="A49" s="183"/>
      <c r="B49" s="197">
        <v>44</v>
      </c>
      <c r="C49" s="11" t="s">
        <v>1700</v>
      </c>
      <c r="D49" s="183" t="s">
        <v>177</v>
      </c>
      <c r="E49" s="183"/>
      <c r="F49" s="199">
        <v>0</v>
      </c>
      <c r="G49" s="199">
        <v>0</v>
      </c>
      <c r="H49" s="199">
        <v>0</v>
      </c>
      <c r="I49" s="199">
        <v>0</v>
      </c>
      <c r="J49" s="199">
        <v>0</v>
      </c>
      <c r="K49" s="199">
        <v>0</v>
      </c>
      <c r="L49" s="199">
        <v>0</v>
      </c>
      <c r="M49" s="199">
        <v>0</v>
      </c>
      <c r="N49" s="199">
        <v>0</v>
      </c>
      <c r="O49" s="199">
        <v>0</v>
      </c>
      <c r="P49" s="199">
        <v>0</v>
      </c>
      <c r="Q49" s="199">
        <v>0</v>
      </c>
      <c r="R49" s="199">
        <v>0</v>
      </c>
      <c r="S49" s="199">
        <v>0</v>
      </c>
      <c r="T49" s="199">
        <v>0</v>
      </c>
      <c r="U49" s="199">
        <v>0</v>
      </c>
      <c r="V49" s="199">
        <v>0</v>
      </c>
      <c r="W49" s="199">
        <v>0</v>
      </c>
      <c r="X49" s="199">
        <v>0</v>
      </c>
      <c r="Y49" s="199">
        <v>0</v>
      </c>
      <c r="Z49" s="199">
        <v>0</v>
      </c>
      <c r="AA49" s="199">
        <v>0</v>
      </c>
      <c r="AB49" s="199">
        <v>0</v>
      </c>
      <c r="AC49" s="199">
        <v>0</v>
      </c>
      <c r="AD49" s="199">
        <v>0</v>
      </c>
      <c r="AE49" s="199">
        <v>0</v>
      </c>
      <c r="AF49" s="199">
        <v>-30.29528455284553</v>
      </c>
      <c r="AG49" s="199">
        <v>-29.8377650210486</v>
      </c>
      <c r="AH49" s="199">
        <v>-30.046578047854158</v>
      </c>
      <c r="AI49" s="199">
        <v>-30.075484848484844</v>
      </c>
      <c r="AJ49" s="199">
        <v>-30.38970087088224</v>
      </c>
      <c r="AK49" s="199">
        <v>-31.114099848714069</v>
      </c>
      <c r="AL49" s="199">
        <v>-31.224636260836789</v>
      </c>
      <c r="AM49" s="199">
        <v>-31.415570672713528</v>
      </c>
      <c r="AN49" s="199">
        <v>-68.995494546822115</v>
      </c>
      <c r="AO49" s="199">
        <v>-68.284701886792448</v>
      </c>
      <c r="AP49" s="199">
        <v>-68.783216308040778</v>
      </c>
      <c r="AQ49" s="199">
        <v>-67.117094696969701</v>
      </c>
      <c r="AR49" s="199">
        <v>-517.57962756200482</v>
      </c>
      <c r="AS49" s="199">
        <v>-35.628136882129276</v>
      </c>
      <c r="AT49" s="199">
        <v>-63.59125999238676</v>
      </c>
      <c r="AU49" s="199">
        <v>-63.985771863117876</v>
      </c>
      <c r="AV49" s="199">
        <v>-64.906602272727284</v>
      </c>
      <c r="AW49" s="199">
        <v>-64.955811220621683</v>
      </c>
      <c r="AX49" s="199">
        <v>-66.052245283018877</v>
      </c>
      <c r="AY49" s="199">
        <v>-67.080547996976577</v>
      </c>
      <c r="AZ49" s="199">
        <v>-67.309491846795609</v>
      </c>
      <c r="BA49" s="199">
        <v>-30.102248767538875</v>
      </c>
      <c r="BB49" s="199">
        <v>-70.333242943396229</v>
      </c>
      <c r="BC49" s="199">
        <v>-70.846712797282009</v>
      </c>
      <c r="BD49" s="199">
        <v>-69.130607537878788</v>
      </c>
      <c r="BE49" s="199">
        <v>-733.92267940386989</v>
      </c>
      <c r="BF49" s="199">
        <v>-36.554468441064635</v>
      </c>
      <c r="BG49" s="199">
        <v>-65.244632752188821</v>
      </c>
      <c r="BH49" s="199">
        <v>-65.649401931558941</v>
      </c>
      <c r="BI49" s="199">
        <v>-66.59417393181819</v>
      </c>
      <c r="BJ49" s="199">
        <v>-66.644662312357852</v>
      </c>
      <c r="BK49" s="199">
        <v>-67.769603660377371</v>
      </c>
      <c r="BL49" s="199">
        <v>-68.824642244897973</v>
      </c>
      <c r="BM49" s="199">
        <v>-69.059538634812299</v>
      </c>
      <c r="BN49" s="199">
        <v>-30.884907235494886</v>
      </c>
      <c r="BO49" s="199">
        <v>-72.161907259924533</v>
      </c>
      <c r="BP49" s="199">
        <v>-72.688727330011346</v>
      </c>
      <c r="BQ49" s="199">
        <v>-70.928003333863643</v>
      </c>
      <c r="BR49" s="199">
        <v>-753.0046690683705</v>
      </c>
      <c r="BS49" s="199">
        <v>-37.322112278326991</v>
      </c>
      <c r="BT49" s="199">
        <v>-66.614770039984776</v>
      </c>
      <c r="BU49" s="199">
        <v>-67.028039372121668</v>
      </c>
      <c r="BV49" s="199">
        <v>-67.992651584386365</v>
      </c>
      <c r="BW49" s="199">
        <v>-68.044200220917361</v>
      </c>
      <c r="BX49" s="199">
        <v>-69.192765337245291</v>
      </c>
      <c r="BY49" s="199">
        <v>-70.269959732040817</v>
      </c>
      <c r="BZ49" s="199">
        <v>-70.509788946143345</v>
      </c>
      <c r="CA49" s="199">
        <v>-31.533490287440276</v>
      </c>
      <c r="CB49" s="199">
        <v>-73.677307312382936</v>
      </c>
      <c r="CC49" s="199">
        <v>-74.215190603941579</v>
      </c>
      <c r="CD49" s="199">
        <v>-72.417491403874777</v>
      </c>
      <c r="CE49" s="199">
        <v>-768.81776711880627</v>
      </c>
      <c r="CF49" s="199">
        <v>-38.068554523893532</v>
      </c>
      <c r="CG49" s="199">
        <v>-67.947065440784471</v>
      </c>
      <c r="CH49" s="199">
        <v>-68.368600159564096</v>
      </c>
      <c r="CI49" s="199">
        <v>-69.3525046160741</v>
      </c>
      <c r="CJ49" s="199">
        <v>-69.405084225335713</v>
      </c>
      <c r="CK49" s="199">
        <v>-70.576620643990196</v>
      </c>
      <c r="CL49" s="199">
        <v>-71.675358926681639</v>
      </c>
      <c r="CM49" s="199">
        <v>-71.919984725066215</v>
      </c>
      <c r="CN49" s="199">
        <v>-32.164160093189082</v>
      </c>
      <c r="CO49" s="199">
        <v>-75.150853458630593</v>
      </c>
      <c r="CP49" s="199">
        <v>-75.699494416020414</v>
      </c>
      <c r="CQ49" s="199">
        <v>-73.865841231952274</v>
      </c>
      <c r="CR49" s="199">
        <v>-784.19412246118213</v>
      </c>
      <c r="CS49" s="200">
        <v>-738.16601379104827</v>
      </c>
      <c r="CT49" s="199">
        <v>0</v>
      </c>
      <c r="CU49" s="199">
        <v>-738.16601379104827</v>
      </c>
      <c r="CV49" s="12">
        <v>-24.021568568081648</v>
      </c>
      <c r="CW49" s="199">
        <v>-762.18758235912992</v>
      </c>
    </row>
    <row r="50" spans="1:101" x14ac:dyDescent="0.25">
      <c r="A50" s="183"/>
      <c r="B50" s="197">
        <v>45</v>
      </c>
      <c r="C50" s="11" t="s">
        <v>1802</v>
      </c>
      <c r="D50" s="183" t="s">
        <v>178</v>
      </c>
      <c r="E50" s="183"/>
      <c r="F50" s="199">
        <v>0</v>
      </c>
      <c r="G50" s="199">
        <v>0</v>
      </c>
      <c r="H50" s="199">
        <v>0</v>
      </c>
      <c r="I50" s="199">
        <v>0</v>
      </c>
      <c r="J50" s="199">
        <v>0</v>
      </c>
      <c r="K50" s="199">
        <v>0</v>
      </c>
      <c r="L50" s="199">
        <v>0</v>
      </c>
      <c r="M50" s="199">
        <v>0</v>
      </c>
      <c r="N50" s="199">
        <v>0</v>
      </c>
      <c r="O50" s="199">
        <v>0</v>
      </c>
      <c r="P50" s="199">
        <v>0</v>
      </c>
      <c r="Q50" s="199">
        <v>0</v>
      </c>
      <c r="R50" s="199">
        <v>0</v>
      </c>
      <c r="S50" s="199">
        <v>0</v>
      </c>
      <c r="T50" s="199">
        <v>0</v>
      </c>
      <c r="U50" s="199">
        <v>0</v>
      </c>
      <c r="V50" s="199">
        <v>0</v>
      </c>
      <c r="W50" s="199">
        <v>0</v>
      </c>
      <c r="X50" s="199">
        <v>0</v>
      </c>
      <c r="Y50" s="199">
        <v>0</v>
      </c>
      <c r="Z50" s="199">
        <v>0</v>
      </c>
      <c r="AA50" s="199">
        <v>0</v>
      </c>
      <c r="AB50" s="199">
        <v>0</v>
      </c>
      <c r="AC50" s="199">
        <v>0</v>
      </c>
      <c r="AD50" s="199">
        <v>0</v>
      </c>
      <c r="AE50" s="199">
        <v>0</v>
      </c>
      <c r="AF50" s="199">
        <v>0</v>
      </c>
      <c r="AG50" s="199">
        <v>0</v>
      </c>
      <c r="AH50" s="199">
        <v>0</v>
      </c>
      <c r="AI50" s="199">
        <v>0</v>
      </c>
      <c r="AJ50" s="199">
        <v>0</v>
      </c>
      <c r="AK50" s="199">
        <v>0</v>
      </c>
      <c r="AL50" s="199">
        <v>0</v>
      </c>
      <c r="AM50" s="199">
        <v>0</v>
      </c>
      <c r="AN50" s="199">
        <v>0</v>
      </c>
      <c r="AO50" s="199">
        <v>0</v>
      </c>
      <c r="AP50" s="199">
        <v>0</v>
      </c>
      <c r="AQ50" s="199">
        <v>0</v>
      </c>
      <c r="AR50" s="199">
        <v>0</v>
      </c>
      <c r="AS50" s="199">
        <v>0</v>
      </c>
      <c r="AT50" s="199">
        <v>0</v>
      </c>
      <c r="AU50" s="199">
        <v>0</v>
      </c>
      <c r="AV50" s="199">
        <v>0</v>
      </c>
      <c r="AW50" s="199">
        <v>0</v>
      </c>
      <c r="AX50" s="199">
        <v>0</v>
      </c>
      <c r="AY50" s="199">
        <v>0</v>
      </c>
      <c r="AZ50" s="199">
        <v>0</v>
      </c>
      <c r="BA50" s="199">
        <v>0</v>
      </c>
      <c r="BB50" s="199">
        <v>0</v>
      </c>
      <c r="BC50" s="199">
        <v>0</v>
      </c>
      <c r="BD50" s="199">
        <v>0</v>
      </c>
      <c r="BE50" s="199">
        <v>0</v>
      </c>
      <c r="BF50" s="199">
        <v>0</v>
      </c>
      <c r="BG50" s="199">
        <v>0</v>
      </c>
      <c r="BH50" s="199">
        <v>0</v>
      </c>
      <c r="BI50" s="199">
        <v>0</v>
      </c>
      <c r="BJ50" s="199">
        <v>0</v>
      </c>
      <c r="BK50" s="199">
        <v>0</v>
      </c>
      <c r="BL50" s="199">
        <v>0</v>
      </c>
      <c r="BM50" s="199">
        <v>0</v>
      </c>
      <c r="BN50" s="199">
        <v>0</v>
      </c>
      <c r="BO50" s="199">
        <v>0</v>
      </c>
      <c r="BP50" s="199">
        <v>0</v>
      </c>
      <c r="BQ50" s="199">
        <v>0</v>
      </c>
      <c r="BR50" s="199">
        <v>0</v>
      </c>
      <c r="BS50" s="199">
        <v>0</v>
      </c>
      <c r="BT50" s="199">
        <v>0</v>
      </c>
      <c r="BU50" s="199">
        <v>0</v>
      </c>
      <c r="BV50" s="199">
        <v>0</v>
      </c>
      <c r="BW50" s="199">
        <v>0</v>
      </c>
      <c r="BX50" s="199">
        <v>0</v>
      </c>
      <c r="BY50" s="199">
        <v>0</v>
      </c>
      <c r="BZ50" s="199">
        <v>0</v>
      </c>
      <c r="CA50" s="199">
        <v>0</v>
      </c>
      <c r="CB50" s="199">
        <v>0</v>
      </c>
      <c r="CC50" s="199">
        <v>0</v>
      </c>
      <c r="CD50" s="199">
        <v>0</v>
      </c>
      <c r="CE50" s="199">
        <v>0</v>
      </c>
      <c r="CF50" s="199">
        <v>0</v>
      </c>
      <c r="CG50" s="199">
        <v>0</v>
      </c>
      <c r="CH50" s="199">
        <v>0</v>
      </c>
      <c r="CI50" s="199">
        <v>0</v>
      </c>
      <c r="CJ50" s="199">
        <v>0</v>
      </c>
      <c r="CK50" s="199">
        <v>0</v>
      </c>
      <c r="CL50" s="199">
        <v>0</v>
      </c>
      <c r="CM50" s="199">
        <v>0</v>
      </c>
      <c r="CN50" s="199">
        <v>0</v>
      </c>
      <c r="CO50" s="199">
        <v>0</v>
      </c>
      <c r="CP50" s="199">
        <v>0</v>
      </c>
      <c r="CQ50" s="199">
        <v>0</v>
      </c>
      <c r="CR50" s="199">
        <v>0</v>
      </c>
      <c r="CS50" s="200">
        <v>0</v>
      </c>
      <c r="CT50" s="199">
        <v>0</v>
      </c>
      <c r="CU50" s="199">
        <v>0</v>
      </c>
      <c r="CV50" s="12">
        <v>0</v>
      </c>
      <c r="CW50" s="199">
        <v>0</v>
      </c>
    </row>
    <row r="51" spans="1:101" x14ac:dyDescent="0.25">
      <c r="A51" s="183"/>
      <c r="B51" s="197">
        <v>46</v>
      </c>
      <c r="C51" s="11" t="s">
        <v>1701</v>
      </c>
      <c r="D51" s="183" t="s">
        <v>179</v>
      </c>
      <c r="E51" s="183"/>
      <c r="F51" s="199">
        <v>0</v>
      </c>
      <c r="G51" s="199">
        <v>0</v>
      </c>
      <c r="H51" s="199">
        <v>0</v>
      </c>
      <c r="I51" s="199">
        <v>0</v>
      </c>
      <c r="J51" s="199">
        <v>0</v>
      </c>
      <c r="K51" s="199">
        <v>0</v>
      </c>
      <c r="L51" s="199">
        <v>0</v>
      </c>
      <c r="M51" s="199">
        <v>0</v>
      </c>
      <c r="N51" s="199">
        <v>0</v>
      </c>
      <c r="O51" s="199">
        <v>0</v>
      </c>
      <c r="P51" s="199">
        <v>0</v>
      </c>
      <c r="Q51" s="199">
        <v>0</v>
      </c>
      <c r="R51" s="199">
        <v>0</v>
      </c>
      <c r="S51" s="199">
        <v>0</v>
      </c>
      <c r="T51" s="199">
        <v>0</v>
      </c>
      <c r="U51" s="199">
        <v>0</v>
      </c>
      <c r="V51" s="199">
        <v>0</v>
      </c>
      <c r="W51" s="199">
        <v>0</v>
      </c>
      <c r="X51" s="199">
        <v>0</v>
      </c>
      <c r="Y51" s="199">
        <v>0</v>
      </c>
      <c r="Z51" s="199">
        <v>0</v>
      </c>
      <c r="AA51" s="199">
        <v>0</v>
      </c>
      <c r="AB51" s="199">
        <v>0</v>
      </c>
      <c r="AC51" s="199">
        <v>0</v>
      </c>
      <c r="AD51" s="199">
        <v>0</v>
      </c>
      <c r="AE51" s="199">
        <v>0</v>
      </c>
      <c r="AF51" s="199">
        <v>0</v>
      </c>
      <c r="AG51" s="199">
        <v>0</v>
      </c>
      <c r="AH51" s="199">
        <v>0</v>
      </c>
      <c r="AI51" s="199">
        <v>0</v>
      </c>
      <c r="AJ51" s="199">
        <v>0</v>
      </c>
      <c r="AK51" s="199">
        <v>0</v>
      </c>
      <c r="AL51" s="199">
        <v>0</v>
      </c>
      <c r="AM51" s="199">
        <v>0</v>
      </c>
      <c r="AN51" s="199">
        <v>0</v>
      </c>
      <c r="AO51" s="199">
        <v>0</v>
      </c>
      <c r="AP51" s="199">
        <v>0</v>
      </c>
      <c r="AQ51" s="199">
        <v>0</v>
      </c>
      <c r="AR51" s="199">
        <v>0</v>
      </c>
      <c r="AS51" s="199">
        <v>0</v>
      </c>
      <c r="AT51" s="199">
        <v>0</v>
      </c>
      <c r="AU51" s="199">
        <v>0</v>
      </c>
      <c r="AV51" s="199">
        <v>0</v>
      </c>
      <c r="AW51" s="199">
        <v>0</v>
      </c>
      <c r="AX51" s="199">
        <v>0</v>
      </c>
      <c r="AY51" s="199">
        <v>0</v>
      </c>
      <c r="AZ51" s="199">
        <v>0</v>
      </c>
      <c r="BA51" s="199">
        <v>0</v>
      </c>
      <c r="BB51" s="199">
        <v>0</v>
      </c>
      <c r="BC51" s="199">
        <v>0</v>
      </c>
      <c r="BD51" s="199">
        <v>0</v>
      </c>
      <c r="BE51" s="199">
        <v>0</v>
      </c>
      <c r="BF51" s="199">
        <v>0</v>
      </c>
      <c r="BG51" s="199">
        <v>0</v>
      </c>
      <c r="BH51" s="199">
        <v>0</v>
      </c>
      <c r="BI51" s="199">
        <v>0</v>
      </c>
      <c r="BJ51" s="199">
        <v>0</v>
      </c>
      <c r="BK51" s="199">
        <v>0</v>
      </c>
      <c r="BL51" s="199">
        <v>0</v>
      </c>
      <c r="BM51" s="199">
        <v>0</v>
      </c>
      <c r="BN51" s="199">
        <v>0</v>
      </c>
      <c r="BO51" s="199">
        <v>0</v>
      </c>
      <c r="BP51" s="199">
        <v>0</v>
      </c>
      <c r="BQ51" s="199">
        <v>0</v>
      </c>
      <c r="BR51" s="199">
        <v>0</v>
      </c>
      <c r="BS51" s="199">
        <v>0</v>
      </c>
      <c r="BT51" s="199">
        <v>0</v>
      </c>
      <c r="BU51" s="199">
        <v>0</v>
      </c>
      <c r="BV51" s="199">
        <v>0</v>
      </c>
      <c r="BW51" s="199">
        <v>0</v>
      </c>
      <c r="BX51" s="199">
        <v>0</v>
      </c>
      <c r="BY51" s="199">
        <v>0</v>
      </c>
      <c r="BZ51" s="199">
        <v>0</v>
      </c>
      <c r="CA51" s="199">
        <v>0</v>
      </c>
      <c r="CB51" s="199">
        <v>0</v>
      </c>
      <c r="CC51" s="199">
        <v>0</v>
      </c>
      <c r="CD51" s="199">
        <v>0</v>
      </c>
      <c r="CE51" s="199">
        <v>0</v>
      </c>
      <c r="CF51" s="199">
        <v>0</v>
      </c>
      <c r="CG51" s="199">
        <v>0</v>
      </c>
      <c r="CH51" s="199">
        <v>0</v>
      </c>
      <c r="CI51" s="199">
        <v>0</v>
      </c>
      <c r="CJ51" s="199">
        <v>0</v>
      </c>
      <c r="CK51" s="199">
        <v>0</v>
      </c>
      <c r="CL51" s="199">
        <v>0</v>
      </c>
      <c r="CM51" s="199">
        <v>0</v>
      </c>
      <c r="CN51" s="199">
        <v>0</v>
      </c>
      <c r="CO51" s="199">
        <v>0</v>
      </c>
      <c r="CP51" s="199">
        <v>0</v>
      </c>
      <c r="CQ51" s="199">
        <v>0</v>
      </c>
      <c r="CR51" s="199">
        <v>0</v>
      </c>
      <c r="CS51" s="200">
        <v>0</v>
      </c>
      <c r="CT51" s="199">
        <v>0</v>
      </c>
      <c r="CU51" s="199">
        <v>0</v>
      </c>
      <c r="CV51" s="12">
        <v>0</v>
      </c>
      <c r="CW51" s="199">
        <v>0</v>
      </c>
    </row>
    <row r="52" spans="1:101" x14ac:dyDescent="0.25">
      <c r="A52" s="183"/>
      <c r="B52" s="197">
        <v>47</v>
      </c>
      <c r="C52" s="11" t="s">
        <v>1703</v>
      </c>
      <c r="D52" s="183" t="s">
        <v>181</v>
      </c>
      <c r="E52" s="183"/>
      <c r="F52" s="199">
        <v>49.483509700176363</v>
      </c>
      <c r="G52" s="199">
        <v>0</v>
      </c>
      <c r="H52" s="199">
        <v>0</v>
      </c>
      <c r="I52" s="199">
        <v>0</v>
      </c>
      <c r="J52" s="199">
        <v>0</v>
      </c>
      <c r="K52" s="199">
        <v>0</v>
      </c>
      <c r="L52" s="199">
        <v>0</v>
      </c>
      <c r="M52" s="199">
        <v>255.69285024154587</v>
      </c>
      <c r="N52" s="199">
        <v>-23.757584541062801</v>
      </c>
      <c r="O52" s="199">
        <v>0</v>
      </c>
      <c r="P52" s="199">
        <v>0</v>
      </c>
      <c r="Q52" s="199">
        <v>0</v>
      </c>
      <c r="R52" s="199">
        <v>281.41877540065946</v>
      </c>
      <c r="S52" s="199">
        <v>0</v>
      </c>
      <c r="T52" s="199">
        <v>0</v>
      </c>
      <c r="U52" s="199">
        <v>0</v>
      </c>
      <c r="V52" s="199">
        <v>0</v>
      </c>
      <c r="W52" s="199">
        <v>0</v>
      </c>
      <c r="X52" s="199">
        <v>-505.31615231599886</v>
      </c>
      <c r="Y52" s="199">
        <v>1.5799943165672064E-3</v>
      </c>
      <c r="Z52" s="199">
        <v>0</v>
      </c>
      <c r="AA52" s="199">
        <v>-10.443762432509233</v>
      </c>
      <c r="AB52" s="199">
        <v>0</v>
      </c>
      <c r="AC52" s="199">
        <v>0</v>
      </c>
      <c r="AD52" s="199">
        <v>71.711290197597833</v>
      </c>
      <c r="AE52" s="199">
        <v>-444.04704455659373</v>
      </c>
      <c r="AF52" s="199">
        <v>-0.96918699186991875</v>
      </c>
      <c r="AG52" s="199">
        <v>-0.95455032529659389</v>
      </c>
      <c r="AH52" s="199">
        <v>0</v>
      </c>
      <c r="AI52" s="199">
        <v>0</v>
      </c>
      <c r="AJ52" s="199">
        <v>25.486255206361225</v>
      </c>
      <c r="AK52" s="199">
        <v>0</v>
      </c>
      <c r="AL52" s="199">
        <v>0</v>
      </c>
      <c r="AM52" s="199">
        <v>0</v>
      </c>
      <c r="AN52" s="199">
        <v>0</v>
      </c>
      <c r="AO52" s="199">
        <v>0</v>
      </c>
      <c r="AP52" s="199">
        <v>0</v>
      </c>
      <c r="AQ52" s="199">
        <v>0</v>
      </c>
      <c r="AR52" s="199">
        <v>23.562517889194712</v>
      </c>
      <c r="AS52" s="199">
        <v>0</v>
      </c>
      <c r="AT52" s="199">
        <v>0</v>
      </c>
      <c r="AU52" s="199">
        <v>0</v>
      </c>
      <c r="AV52" s="199">
        <v>0</v>
      </c>
      <c r="AW52" s="199">
        <v>0</v>
      </c>
      <c r="AX52" s="199">
        <v>0</v>
      </c>
      <c r="AY52" s="199">
        <v>0</v>
      </c>
      <c r="AZ52" s="199">
        <v>0</v>
      </c>
      <c r="BA52" s="199">
        <v>0</v>
      </c>
      <c r="BB52" s="199">
        <v>0</v>
      </c>
      <c r="BC52" s="199">
        <v>0</v>
      </c>
      <c r="BD52" s="199">
        <v>0</v>
      </c>
      <c r="BE52" s="199">
        <v>0</v>
      </c>
      <c r="BF52" s="199">
        <v>0</v>
      </c>
      <c r="BG52" s="199">
        <v>0</v>
      </c>
      <c r="BH52" s="199">
        <v>0</v>
      </c>
      <c r="BI52" s="199">
        <v>0</v>
      </c>
      <c r="BJ52" s="199">
        <v>0</v>
      </c>
      <c r="BK52" s="199">
        <v>0</v>
      </c>
      <c r="BL52" s="199">
        <v>0</v>
      </c>
      <c r="BM52" s="199">
        <v>0</v>
      </c>
      <c r="BN52" s="199">
        <v>0</v>
      </c>
      <c r="BO52" s="199">
        <v>0</v>
      </c>
      <c r="BP52" s="199">
        <v>0</v>
      </c>
      <c r="BQ52" s="199">
        <v>0</v>
      </c>
      <c r="BR52" s="199">
        <v>0</v>
      </c>
      <c r="BS52" s="199">
        <v>0</v>
      </c>
      <c r="BT52" s="199">
        <v>0</v>
      </c>
      <c r="BU52" s="199">
        <v>0</v>
      </c>
      <c r="BV52" s="199">
        <v>0</v>
      </c>
      <c r="BW52" s="199">
        <v>0</v>
      </c>
      <c r="BX52" s="199">
        <v>0</v>
      </c>
      <c r="BY52" s="199">
        <v>0</v>
      </c>
      <c r="BZ52" s="199">
        <v>0</v>
      </c>
      <c r="CA52" s="199">
        <v>0</v>
      </c>
      <c r="CB52" s="199">
        <v>0</v>
      </c>
      <c r="CC52" s="199">
        <v>0</v>
      </c>
      <c r="CD52" s="199">
        <v>0</v>
      </c>
      <c r="CE52" s="199">
        <v>0</v>
      </c>
      <c r="CF52" s="199">
        <v>0</v>
      </c>
      <c r="CG52" s="199">
        <v>0</v>
      </c>
      <c r="CH52" s="199">
        <v>0</v>
      </c>
      <c r="CI52" s="199">
        <v>0</v>
      </c>
      <c r="CJ52" s="199">
        <v>0</v>
      </c>
      <c r="CK52" s="199">
        <v>0</v>
      </c>
      <c r="CL52" s="199">
        <v>0</v>
      </c>
      <c r="CM52" s="199">
        <v>0</v>
      </c>
      <c r="CN52" s="199">
        <v>0</v>
      </c>
      <c r="CO52" s="199">
        <v>0</v>
      </c>
      <c r="CP52" s="199">
        <v>0</v>
      </c>
      <c r="CQ52" s="199">
        <v>0</v>
      </c>
      <c r="CR52" s="199">
        <v>0</v>
      </c>
      <c r="CS52" s="200">
        <v>0</v>
      </c>
      <c r="CT52" s="199">
        <v>0</v>
      </c>
      <c r="CU52" s="199">
        <v>0</v>
      </c>
      <c r="CV52" s="12">
        <v>0</v>
      </c>
      <c r="CW52" s="199">
        <v>0</v>
      </c>
    </row>
    <row r="53" spans="1:101" x14ac:dyDescent="0.25">
      <c r="A53" s="183"/>
      <c r="B53" s="197">
        <v>48</v>
      </c>
      <c r="C53" s="11" t="s">
        <v>1704</v>
      </c>
      <c r="D53" s="183" t="s">
        <v>182</v>
      </c>
      <c r="E53" s="183"/>
      <c r="F53" s="199">
        <v>0</v>
      </c>
      <c r="G53" s="199">
        <v>0</v>
      </c>
      <c r="H53" s="199">
        <v>0</v>
      </c>
      <c r="I53" s="199">
        <v>0</v>
      </c>
      <c r="J53" s="199">
        <v>-543.41</v>
      </c>
      <c r="K53" s="199">
        <v>0</v>
      </c>
      <c r="L53" s="199">
        <v>0</v>
      </c>
      <c r="M53" s="199">
        <v>0</v>
      </c>
      <c r="N53" s="199">
        <v>0</v>
      </c>
      <c r="O53" s="199">
        <v>0</v>
      </c>
      <c r="P53" s="199">
        <v>0</v>
      </c>
      <c r="Q53" s="199">
        <v>0</v>
      </c>
      <c r="R53" s="199">
        <v>-543.41</v>
      </c>
      <c r="S53" s="199">
        <v>0</v>
      </c>
      <c r="T53" s="199">
        <v>0</v>
      </c>
      <c r="U53" s="199">
        <v>0</v>
      </c>
      <c r="V53" s="199">
        <v>0</v>
      </c>
      <c r="W53" s="199">
        <v>0</v>
      </c>
      <c r="X53" s="199">
        <v>0</v>
      </c>
      <c r="Y53" s="199">
        <v>0</v>
      </c>
      <c r="Z53" s="199">
        <v>0</v>
      </c>
      <c r="AA53" s="199">
        <v>0</v>
      </c>
      <c r="AB53" s="199">
        <v>0</v>
      </c>
      <c r="AC53" s="199">
        <v>0</v>
      </c>
      <c r="AD53" s="199">
        <v>0</v>
      </c>
      <c r="AE53" s="199">
        <v>0</v>
      </c>
      <c r="AF53" s="199">
        <v>0</v>
      </c>
      <c r="AG53" s="199">
        <v>0</v>
      </c>
      <c r="AH53" s="199">
        <v>0</v>
      </c>
      <c r="AI53" s="199">
        <v>0</v>
      </c>
      <c r="AJ53" s="199">
        <v>0</v>
      </c>
      <c r="AK53" s="199">
        <v>0</v>
      </c>
      <c r="AL53" s="199">
        <v>0</v>
      </c>
      <c r="AM53" s="199">
        <v>0</v>
      </c>
      <c r="AN53" s="199">
        <v>0</v>
      </c>
      <c r="AO53" s="199">
        <v>0</v>
      </c>
      <c r="AP53" s="199">
        <v>0</v>
      </c>
      <c r="AQ53" s="199">
        <v>0</v>
      </c>
      <c r="AR53" s="199">
        <v>0</v>
      </c>
      <c r="AS53" s="199">
        <v>0</v>
      </c>
      <c r="AT53" s="199">
        <v>0</v>
      </c>
      <c r="AU53" s="199">
        <v>0</v>
      </c>
      <c r="AV53" s="199">
        <v>0</v>
      </c>
      <c r="AW53" s="199">
        <v>0</v>
      </c>
      <c r="AX53" s="199">
        <v>0</v>
      </c>
      <c r="AY53" s="199">
        <v>0</v>
      </c>
      <c r="AZ53" s="199">
        <v>0</v>
      </c>
      <c r="BA53" s="199">
        <v>0</v>
      </c>
      <c r="BB53" s="199">
        <v>0</v>
      </c>
      <c r="BC53" s="199">
        <v>0</v>
      </c>
      <c r="BD53" s="199">
        <v>0</v>
      </c>
      <c r="BE53" s="199">
        <v>0</v>
      </c>
      <c r="BF53" s="199">
        <v>0</v>
      </c>
      <c r="BG53" s="199">
        <v>0</v>
      </c>
      <c r="BH53" s="199">
        <v>0</v>
      </c>
      <c r="BI53" s="199">
        <v>0</v>
      </c>
      <c r="BJ53" s="199">
        <v>0</v>
      </c>
      <c r="BK53" s="199">
        <v>0</v>
      </c>
      <c r="BL53" s="199">
        <v>0</v>
      </c>
      <c r="BM53" s="199">
        <v>0</v>
      </c>
      <c r="BN53" s="199">
        <v>0</v>
      </c>
      <c r="BO53" s="199">
        <v>0</v>
      </c>
      <c r="BP53" s="199">
        <v>0</v>
      </c>
      <c r="BQ53" s="199">
        <v>0</v>
      </c>
      <c r="BR53" s="199">
        <v>0</v>
      </c>
      <c r="BS53" s="199">
        <v>0</v>
      </c>
      <c r="BT53" s="199">
        <v>0</v>
      </c>
      <c r="BU53" s="199">
        <v>0</v>
      </c>
      <c r="BV53" s="199">
        <v>0</v>
      </c>
      <c r="BW53" s="199">
        <v>0</v>
      </c>
      <c r="BX53" s="199">
        <v>0</v>
      </c>
      <c r="BY53" s="199">
        <v>0</v>
      </c>
      <c r="BZ53" s="199">
        <v>0</v>
      </c>
      <c r="CA53" s="199">
        <v>0</v>
      </c>
      <c r="CB53" s="199">
        <v>0</v>
      </c>
      <c r="CC53" s="199">
        <v>0</v>
      </c>
      <c r="CD53" s="199">
        <v>0</v>
      </c>
      <c r="CE53" s="199">
        <v>0</v>
      </c>
      <c r="CF53" s="199">
        <v>0</v>
      </c>
      <c r="CG53" s="199">
        <v>0</v>
      </c>
      <c r="CH53" s="199">
        <v>0</v>
      </c>
      <c r="CI53" s="199">
        <v>0</v>
      </c>
      <c r="CJ53" s="199">
        <v>0</v>
      </c>
      <c r="CK53" s="199">
        <v>0</v>
      </c>
      <c r="CL53" s="199">
        <v>0</v>
      </c>
      <c r="CM53" s="199">
        <v>0</v>
      </c>
      <c r="CN53" s="199">
        <v>0</v>
      </c>
      <c r="CO53" s="199">
        <v>0</v>
      </c>
      <c r="CP53" s="199">
        <v>0</v>
      </c>
      <c r="CQ53" s="199">
        <v>0</v>
      </c>
      <c r="CR53" s="199">
        <v>0</v>
      </c>
      <c r="CS53" s="200">
        <v>0</v>
      </c>
      <c r="CT53" s="199">
        <v>0</v>
      </c>
      <c r="CU53" s="199">
        <v>0</v>
      </c>
      <c r="CV53" s="12">
        <v>0</v>
      </c>
      <c r="CW53" s="199">
        <v>0</v>
      </c>
    </row>
    <row r="54" spans="1:101" x14ac:dyDescent="0.25">
      <c r="A54" s="183"/>
      <c r="B54" s="197">
        <v>49</v>
      </c>
      <c r="C54" s="183"/>
      <c r="D54" s="202" t="s">
        <v>12</v>
      </c>
      <c r="E54" s="183"/>
      <c r="F54" s="12">
        <v>-6557.465408583188</v>
      </c>
      <c r="G54" s="12">
        <v>-6971.1052851263976</v>
      </c>
      <c r="H54" s="12">
        <v>-6253.1894941744813</v>
      </c>
      <c r="I54" s="12">
        <v>-5980.0499062233584</v>
      </c>
      <c r="J54" s="12">
        <v>-6871.053037794828</v>
      </c>
      <c r="K54" s="12">
        <v>-6898.8059931798807</v>
      </c>
      <c r="L54" s="12">
        <v>-9389.5453225348101</v>
      </c>
      <c r="M54" s="12">
        <v>-6342.6170929241262</v>
      </c>
      <c r="N54" s="12">
        <v>-7858.7471923841995</v>
      </c>
      <c r="O54" s="12">
        <v>-8433.21738846263</v>
      </c>
      <c r="P54" s="12">
        <v>-7092.881096902528</v>
      </c>
      <c r="Q54" s="12">
        <v>-8999.3452657004818</v>
      </c>
      <c r="R54" s="12">
        <v>-87648.022483990921</v>
      </c>
      <c r="S54" s="12">
        <v>-7152.0275333901682</v>
      </c>
      <c r="T54" s="12">
        <v>-6726.9226342710999</v>
      </c>
      <c r="U54" s="12">
        <v>-7022.8075816993469</v>
      </c>
      <c r="V54" s="12">
        <v>-6648.8270531400967</v>
      </c>
      <c r="W54" s="12">
        <v>-6931.9468968456949</v>
      </c>
      <c r="X54" s="12">
        <v>-6440.4905797101455</v>
      </c>
      <c r="Y54" s="12">
        <v>-5689.0368797953961</v>
      </c>
      <c r="Z54" s="12">
        <v>-5680.3231543051998</v>
      </c>
      <c r="AA54" s="12">
        <v>-6820.3258283603282</v>
      </c>
      <c r="AB54" s="12">
        <v>-6196.4360869565207</v>
      </c>
      <c r="AC54" s="12">
        <v>-6972.490147769252</v>
      </c>
      <c r="AD54" s="12">
        <v>-8177.6016195273169</v>
      </c>
      <c r="AE54" s="12">
        <v>-80459.235995770548</v>
      </c>
      <c r="AF54" s="12">
        <v>-7529.3145528455279</v>
      </c>
      <c r="AG54" s="12">
        <v>-9522.8351014159962</v>
      </c>
      <c r="AH54" s="12">
        <v>-10075.873140903912</v>
      </c>
      <c r="AI54" s="12">
        <v>-11562.794928030304</v>
      </c>
      <c r="AJ54" s="12">
        <v>-8621.3663347216989</v>
      </c>
      <c r="AK54" s="12">
        <v>-8017.1202344931926</v>
      </c>
      <c r="AL54" s="12">
        <v>-3368.1428571428564</v>
      </c>
      <c r="AM54" s="12">
        <v>-16387.063227513227</v>
      </c>
      <c r="AN54" s="12">
        <v>-1663.513926288078</v>
      </c>
      <c r="AO54" s="12">
        <v>-7037.4928226415095</v>
      </c>
      <c r="AP54" s="12">
        <v>-6750.9644394110992</v>
      </c>
      <c r="AQ54" s="12">
        <v>-45062.820227272729</v>
      </c>
      <c r="AR54" s="12">
        <v>-135599.30179268014</v>
      </c>
      <c r="AS54" s="12">
        <v>-9849.0361520912538</v>
      </c>
      <c r="AT54" s="12">
        <v>-7040.3877274457554</v>
      </c>
      <c r="AU54" s="12">
        <v>-12706.158197718629</v>
      </c>
      <c r="AV54" s="12">
        <v>-9349.792852272727</v>
      </c>
      <c r="AW54" s="12">
        <v>-6686.9748521607271</v>
      </c>
      <c r="AX54" s="12">
        <v>-6605.8642075471707</v>
      </c>
      <c r="AY54" s="12">
        <v>-8324.484433106576</v>
      </c>
      <c r="AZ54" s="12">
        <v>-6963.1136860068254</v>
      </c>
      <c r="BA54" s="12">
        <v>-10690.799772468714</v>
      </c>
      <c r="BB54" s="12">
        <v>-7877.6716108679257</v>
      </c>
      <c r="BC54" s="12">
        <v>-6027.5780958097394</v>
      </c>
      <c r="BD54" s="12">
        <v>-16951.018746363636</v>
      </c>
      <c r="BE54" s="12">
        <v>-109072.88033385971</v>
      </c>
      <c r="BF54" s="12">
        <v>-8786.7712840912554</v>
      </c>
      <c r="BG54" s="12">
        <v>-6765.7397228092887</v>
      </c>
      <c r="BH54" s="12">
        <v>-10211.355790479089</v>
      </c>
      <c r="BI54" s="12">
        <v>-8935.8447713409096</v>
      </c>
      <c r="BJ54" s="12">
        <v>-6189.8655268991652</v>
      </c>
      <c r="BK54" s="12">
        <v>-7605.3359773207558</v>
      </c>
      <c r="BL54" s="12">
        <v>-7827.812649123206</v>
      </c>
      <c r="BM54" s="12">
        <v>-6708.4768694197955</v>
      </c>
      <c r="BN54" s="12">
        <v>-10095.337962131212</v>
      </c>
      <c r="BO54" s="12">
        <v>-8026.0973327504908</v>
      </c>
      <c r="BP54" s="12">
        <v>-6127.901386300794</v>
      </c>
      <c r="BQ54" s="12">
        <v>-17335.351493769089</v>
      </c>
      <c r="BR54" s="12">
        <v>-104615.89076643504</v>
      </c>
      <c r="BS54" s="12">
        <v>-8925.7446910571707</v>
      </c>
      <c r="BT54" s="12">
        <v>-6862.2714669882844</v>
      </c>
      <c r="BU54" s="12">
        <v>-10380.245472079148</v>
      </c>
      <c r="BV54" s="12">
        <v>-9077.9487215390691</v>
      </c>
      <c r="BW54" s="12">
        <v>-6274.3039129640483</v>
      </c>
      <c r="BX54" s="12">
        <v>-7719.4992428444912</v>
      </c>
      <c r="BY54" s="12">
        <v>-7936.6065647547921</v>
      </c>
      <c r="BZ54" s="12">
        <v>-6803.806093677611</v>
      </c>
      <c r="CA54" s="12">
        <v>-10261.791269335965</v>
      </c>
      <c r="CB54" s="12">
        <v>-8149.096586738252</v>
      </c>
      <c r="CC54" s="12">
        <v>-6211.0385254131097</v>
      </c>
      <c r="CD54" s="12">
        <v>-17653.845085138237</v>
      </c>
      <c r="CE54" s="12">
        <v>-106256.19763253015</v>
      </c>
      <c r="CF54" s="12">
        <v>-9060.8797848783142</v>
      </c>
      <c r="CG54" s="12">
        <v>-6956.1370963280488</v>
      </c>
      <c r="CH54" s="12">
        <v>-10544.470581520731</v>
      </c>
      <c r="CI54" s="12">
        <v>-9216.1278959698484</v>
      </c>
      <c r="CJ54" s="12">
        <v>-6356.4101912233291</v>
      </c>
      <c r="CK54" s="12">
        <v>-7830.5094277013804</v>
      </c>
      <c r="CL54" s="12">
        <v>-8043.6208960498889</v>
      </c>
      <c r="CM54" s="12">
        <v>-6896.5024155511637</v>
      </c>
      <c r="CN54" s="12">
        <v>-10423.647294722685</v>
      </c>
      <c r="CO54" s="12">
        <v>-8268.6987184730151</v>
      </c>
      <c r="CP54" s="12">
        <v>-6291.8794959213719</v>
      </c>
      <c r="CQ54" s="12">
        <v>-17963.542186841005</v>
      </c>
      <c r="CR54" s="12">
        <v>-107852.42598518079</v>
      </c>
      <c r="CS54" s="200">
        <v>-105241.16505398368</v>
      </c>
      <c r="CT54" s="12">
        <v>2569.8386834740904</v>
      </c>
      <c r="CU54" s="12">
        <v>-102671.3263705096</v>
      </c>
      <c r="CV54" s="12">
        <v>-2798.4587460887824</v>
      </c>
      <c r="CW54" s="199">
        <v>-105469.78511659836</v>
      </c>
    </row>
    <row r="55" spans="1:101" x14ac:dyDescent="0.25">
      <c r="A55" s="183"/>
      <c r="B55" s="197">
        <v>50</v>
      </c>
      <c r="C55" s="183"/>
      <c r="D55" s="183"/>
      <c r="E55" s="183"/>
      <c r="F55" s="199"/>
      <c r="G55" s="199"/>
      <c r="H55" s="199"/>
      <c r="I55" s="199"/>
      <c r="J55" s="199"/>
      <c r="K55" s="199"/>
      <c r="L55" s="199"/>
      <c r="M55" s="199"/>
      <c r="N55" s="199"/>
      <c r="O55" s="199"/>
      <c r="P55" s="199"/>
      <c r="Q55" s="199"/>
      <c r="R55" s="199"/>
      <c r="S55" s="199"/>
      <c r="T55" s="199"/>
      <c r="U55" s="199"/>
      <c r="V55" s="199"/>
      <c r="W55" s="199"/>
      <c r="X55" s="199"/>
      <c r="Y55" s="199"/>
      <c r="Z55" s="199"/>
      <c r="AA55" s="199"/>
      <c r="AB55" s="199"/>
      <c r="AC55" s="199"/>
      <c r="AD55" s="199"/>
      <c r="AE55" s="199"/>
      <c r="AF55" s="199"/>
      <c r="AG55" s="199"/>
      <c r="AH55" s="199"/>
      <c r="AI55" s="199"/>
      <c r="AJ55" s="199"/>
      <c r="AK55" s="199"/>
      <c r="AL55" s="199"/>
      <c r="AM55" s="199"/>
      <c r="AN55" s="199"/>
      <c r="AO55" s="199"/>
      <c r="AP55" s="199"/>
      <c r="AQ55" s="199"/>
      <c r="AR55" s="199"/>
      <c r="AS55" s="199"/>
      <c r="AT55" s="199"/>
      <c r="AU55" s="199"/>
      <c r="AV55" s="199"/>
      <c r="AW55" s="199"/>
      <c r="AX55" s="199"/>
      <c r="AY55" s="199"/>
      <c r="AZ55" s="199"/>
      <c r="BA55" s="199"/>
      <c r="BB55" s="199"/>
      <c r="BC55" s="199"/>
      <c r="BD55" s="199"/>
      <c r="BE55" s="199"/>
      <c r="BF55" s="199"/>
      <c r="BG55" s="199"/>
      <c r="BH55" s="199"/>
      <c r="BI55" s="199"/>
      <c r="BJ55" s="199"/>
      <c r="BK55" s="199"/>
      <c r="BL55" s="199"/>
      <c r="BM55" s="199"/>
      <c r="BN55" s="199"/>
      <c r="BO55" s="199"/>
      <c r="BP55" s="199"/>
      <c r="BQ55" s="199"/>
      <c r="BR55" s="199"/>
      <c r="BS55" s="199"/>
      <c r="BT55" s="199"/>
      <c r="BU55" s="199"/>
      <c r="BV55" s="199"/>
      <c r="BW55" s="199"/>
      <c r="BX55" s="199"/>
      <c r="BY55" s="199"/>
      <c r="BZ55" s="199"/>
      <c r="CA55" s="199"/>
      <c r="CB55" s="199"/>
      <c r="CC55" s="199"/>
      <c r="CD55" s="199"/>
      <c r="CE55" s="199"/>
      <c r="CF55" s="199"/>
      <c r="CG55" s="199"/>
      <c r="CH55" s="199"/>
      <c r="CI55" s="199"/>
      <c r="CJ55" s="199"/>
      <c r="CK55" s="199"/>
      <c r="CL55" s="199"/>
      <c r="CM55" s="199"/>
      <c r="CN55" s="199"/>
      <c r="CO55" s="199"/>
      <c r="CP55" s="199"/>
      <c r="CQ55" s="199"/>
      <c r="CR55" s="199"/>
      <c r="CS55" s="200"/>
      <c r="CT55" s="199"/>
      <c r="CU55" s="199"/>
      <c r="CV55" s="12"/>
      <c r="CW55" s="199"/>
    </row>
    <row r="56" spans="1:101" x14ac:dyDescent="0.25">
      <c r="A56" s="183"/>
      <c r="B56" s="197">
        <v>51</v>
      </c>
      <c r="C56" s="183"/>
      <c r="D56" s="201" t="s">
        <v>183</v>
      </c>
      <c r="E56" s="183"/>
      <c r="F56" s="199"/>
      <c r="G56" s="199"/>
      <c r="H56" s="199"/>
      <c r="I56" s="199"/>
      <c r="J56" s="199"/>
      <c r="K56" s="199"/>
      <c r="L56" s="199"/>
      <c r="M56" s="199"/>
      <c r="N56" s="199"/>
      <c r="O56" s="199"/>
      <c r="P56" s="199"/>
      <c r="Q56" s="199"/>
      <c r="R56" s="199"/>
      <c r="S56" s="199"/>
      <c r="T56" s="199"/>
      <c r="U56" s="199"/>
      <c r="V56" s="199"/>
      <c r="W56" s="199"/>
      <c r="X56" s="199"/>
      <c r="Y56" s="199"/>
      <c r="Z56" s="199"/>
      <c r="AA56" s="199"/>
      <c r="AB56" s="199"/>
      <c r="AC56" s="199"/>
      <c r="AD56" s="199"/>
      <c r="AE56" s="199"/>
      <c r="AF56" s="199"/>
      <c r="AG56" s="199"/>
      <c r="AH56" s="199"/>
      <c r="AI56" s="199"/>
      <c r="AJ56" s="199"/>
      <c r="AK56" s="199"/>
      <c r="AL56" s="199"/>
      <c r="AM56" s="199"/>
      <c r="AN56" s="199"/>
      <c r="AO56" s="199"/>
      <c r="AP56" s="199"/>
      <c r="AQ56" s="199"/>
      <c r="AR56" s="199"/>
      <c r="AS56" s="199"/>
      <c r="AT56" s="199"/>
      <c r="AU56" s="199"/>
      <c r="AV56" s="199"/>
      <c r="AW56" s="199"/>
      <c r="AX56" s="199"/>
      <c r="AY56" s="199"/>
      <c r="AZ56" s="199"/>
      <c r="BA56" s="199"/>
      <c r="BB56" s="199"/>
      <c r="BC56" s="199"/>
      <c r="BD56" s="199"/>
      <c r="BE56" s="199"/>
      <c r="BF56" s="199"/>
      <c r="BG56" s="199"/>
      <c r="BH56" s="199"/>
      <c r="BI56" s="199"/>
      <c r="BJ56" s="199"/>
      <c r="BK56" s="199"/>
      <c r="BL56" s="199"/>
      <c r="BM56" s="199"/>
      <c r="BN56" s="199"/>
      <c r="BO56" s="199"/>
      <c r="BP56" s="199"/>
      <c r="BQ56" s="199"/>
      <c r="BR56" s="199"/>
      <c r="BS56" s="199"/>
      <c r="BT56" s="199"/>
      <c r="BU56" s="199"/>
      <c r="BV56" s="199"/>
      <c r="BW56" s="199"/>
      <c r="BX56" s="199"/>
      <c r="BY56" s="199"/>
      <c r="BZ56" s="199"/>
      <c r="CA56" s="199"/>
      <c r="CB56" s="199"/>
      <c r="CC56" s="199"/>
      <c r="CD56" s="199"/>
      <c r="CE56" s="199"/>
      <c r="CF56" s="199"/>
      <c r="CG56" s="199"/>
      <c r="CH56" s="199"/>
      <c r="CI56" s="199"/>
      <c r="CJ56" s="199"/>
      <c r="CK56" s="199"/>
      <c r="CL56" s="199"/>
      <c r="CM56" s="199"/>
      <c r="CN56" s="199"/>
      <c r="CO56" s="199"/>
      <c r="CP56" s="199"/>
      <c r="CQ56" s="199"/>
      <c r="CR56" s="199"/>
      <c r="CS56" s="200"/>
      <c r="CT56" s="199"/>
      <c r="CU56" s="199"/>
      <c r="CV56" s="12"/>
      <c r="CW56" s="199"/>
    </row>
    <row r="57" spans="1:101" x14ac:dyDescent="0.25">
      <c r="A57" s="183"/>
      <c r="B57" s="197">
        <v>52</v>
      </c>
      <c r="C57" s="11" t="s">
        <v>1705</v>
      </c>
      <c r="D57" s="183" t="s">
        <v>184</v>
      </c>
      <c r="E57" s="183"/>
      <c r="F57" s="199">
        <v>0</v>
      </c>
      <c r="G57" s="199">
        <v>0</v>
      </c>
      <c r="H57" s="199">
        <v>0</v>
      </c>
      <c r="I57" s="199">
        <v>0</v>
      </c>
      <c r="J57" s="199">
        <v>0</v>
      </c>
      <c r="K57" s="199">
        <v>0</v>
      </c>
      <c r="L57" s="199">
        <v>0</v>
      </c>
      <c r="M57" s="199">
        <v>0</v>
      </c>
      <c r="N57" s="199">
        <v>0</v>
      </c>
      <c r="O57" s="199">
        <v>0</v>
      </c>
      <c r="P57" s="199">
        <v>0</v>
      </c>
      <c r="Q57" s="199">
        <v>0</v>
      </c>
      <c r="R57" s="199">
        <v>0</v>
      </c>
      <c r="S57" s="199">
        <v>0</v>
      </c>
      <c r="T57" s="199">
        <v>0</v>
      </c>
      <c r="U57" s="199">
        <v>0</v>
      </c>
      <c r="V57" s="199">
        <v>0</v>
      </c>
      <c r="W57" s="199">
        <v>0</v>
      </c>
      <c r="X57" s="199">
        <v>0</v>
      </c>
      <c r="Y57" s="199">
        <v>0</v>
      </c>
      <c r="Z57" s="199">
        <v>0</v>
      </c>
      <c r="AA57" s="199">
        <v>0</v>
      </c>
      <c r="AB57" s="199">
        <v>0</v>
      </c>
      <c r="AC57" s="199">
        <v>0</v>
      </c>
      <c r="AD57" s="199">
        <v>0</v>
      </c>
      <c r="AE57" s="199">
        <v>0</v>
      </c>
      <c r="AF57" s="199">
        <v>0</v>
      </c>
      <c r="AG57" s="199">
        <v>0</v>
      </c>
      <c r="AH57" s="199">
        <v>0</v>
      </c>
      <c r="AI57" s="199">
        <v>0</v>
      </c>
      <c r="AJ57" s="199">
        <v>0</v>
      </c>
      <c r="AK57" s="199">
        <v>0</v>
      </c>
      <c r="AL57" s="199">
        <v>0</v>
      </c>
      <c r="AM57" s="199">
        <v>0</v>
      </c>
      <c r="AN57" s="199">
        <v>0</v>
      </c>
      <c r="AO57" s="199">
        <v>0</v>
      </c>
      <c r="AP57" s="199">
        <v>0</v>
      </c>
      <c r="AQ57" s="199">
        <v>0</v>
      </c>
      <c r="AR57" s="199">
        <v>0</v>
      </c>
      <c r="AS57" s="199">
        <v>0</v>
      </c>
      <c r="AT57" s="199">
        <v>0</v>
      </c>
      <c r="AU57" s="199">
        <v>0</v>
      </c>
      <c r="AV57" s="199">
        <v>0</v>
      </c>
      <c r="AW57" s="199">
        <v>0</v>
      </c>
      <c r="AX57" s="199">
        <v>0</v>
      </c>
      <c r="AY57" s="199">
        <v>0</v>
      </c>
      <c r="AZ57" s="199">
        <v>0</v>
      </c>
      <c r="BA57" s="199">
        <v>0</v>
      </c>
      <c r="BB57" s="199">
        <v>0</v>
      </c>
      <c r="BC57" s="199">
        <v>0</v>
      </c>
      <c r="BD57" s="199">
        <v>0</v>
      </c>
      <c r="BE57" s="199">
        <v>0</v>
      </c>
      <c r="BF57" s="199">
        <v>0</v>
      </c>
      <c r="BG57" s="199">
        <v>0</v>
      </c>
      <c r="BH57" s="199">
        <v>0</v>
      </c>
      <c r="BI57" s="199">
        <v>0</v>
      </c>
      <c r="BJ57" s="199">
        <v>0</v>
      </c>
      <c r="BK57" s="199">
        <v>0</v>
      </c>
      <c r="BL57" s="199">
        <v>0</v>
      </c>
      <c r="BM57" s="199">
        <v>0</v>
      </c>
      <c r="BN57" s="199">
        <v>0</v>
      </c>
      <c r="BO57" s="199">
        <v>0</v>
      </c>
      <c r="BP57" s="199">
        <v>0</v>
      </c>
      <c r="BQ57" s="199">
        <v>0</v>
      </c>
      <c r="BR57" s="199">
        <v>0</v>
      </c>
      <c r="BS57" s="199">
        <v>0</v>
      </c>
      <c r="BT57" s="199">
        <v>0</v>
      </c>
      <c r="BU57" s="199">
        <v>0</v>
      </c>
      <c r="BV57" s="199">
        <v>0</v>
      </c>
      <c r="BW57" s="199">
        <v>0</v>
      </c>
      <c r="BX57" s="199">
        <v>0</v>
      </c>
      <c r="BY57" s="199">
        <v>0</v>
      </c>
      <c r="BZ57" s="199">
        <v>0</v>
      </c>
      <c r="CA57" s="199">
        <v>0</v>
      </c>
      <c r="CB57" s="199">
        <v>0</v>
      </c>
      <c r="CC57" s="199">
        <v>0</v>
      </c>
      <c r="CD57" s="199">
        <v>0</v>
      </c>
      <c r="CE57" s="199">
        <v>0</v>
      </c>
      <c r="CF57" s="199">
        <v>0</v>
      </c>
      <c r="CG57" s="199">
        <v>0</v>
      </c>
      <c r="CH57" s="199">
        <v>0</v>
      </c>
      <c r="CI57" s="199">
        <v>0</v>
      </c>
      <c r="CJ57" s="199">
        <v>0</v>
      </c>
      <c r="CK57" s="199">
        <v>0</v>
      </c>
      <c r="CL57" s="199">
        <v>0</v>
      </c>
      <c r="CM57" s="199">
        <v>0</v>
      </c>
      <c r="CN57" s="199">
        <v>0</v>
      </c>
      <c r="CO57" s="199">
        <v>0</v>
      </c>
      <c r="CP57" s="199">
        <v>0</v>
      </c>
      <c r="CQ57" s="199">
        <v>0</v>
      </c>
      <c r="CR57" s="199">
        <v>0</v>
      </c>
      <c r="CS57" s="200">
        <v>0</v>
      </c>
      <c r="CT57" s="199">
        <v>0</v>
      </c>
      <c r="CU57" s="199">
        <v>0</v>
      </c>
      <c r="CV57" s="12">
        <v>0</v>
      </c>
      <c r="CW57" s="199">
        <v>0</v>
      </c>
    </row>
    <row r="58" spans="1:101" x14ac:dyDescent="0.25">
      <c r="A58" s="183"/>
      <c r="B58" s="197">
        <v>53</v>
      </c>
      <c r="C58" s="11" t="s">
        <v>1803</v>
      </c>
      <c r="D58" s="183" t="s">
        <v>185</v>
      </c>
      <c r="E58" s="183"/>
      <c r="F58" s="199">
        <v>0</v>
      </c>
      <c r="G58" s="199">
        <v>0</v>
      </c>
      <c r="H58" s="199">
        <v>0</v>
      </c>
      <c r="I58" s="199">
        <v>0</v>
      </c>
      <c r="J58" s="199">
        <v>0</v>
      </c>
      <c r="K58" s="199">
        <v>0</v>
      </c>
      <c r="L58" s="199">
        <v>0</v>
      </c>
      <c r="M58" s="199">
        <v>0</v>
      </c>
      <c r="N58" s="199">
        <v>0</v>
      </c>
      <c r="O58" s="199">
        <v>0</v>
      </c>
      <c r="P58" s="199">
        <v>0</v>
      </c>
      <c r="Q58" s="199">
        <v>0</v>
      </c>
      <c r="R58" s="199">
        <v>0</v>
      </c>
      <c r="S58" s="199">
        <v>0</v>
      </c>
      <c r="T58" s="199">
        <v>0</v>
      </c>
      <c r="U58" s="199">
        <v>0</v>
      </c>
      <c r="V58" s="199">
        <v>0</v>
      </c>
      <c r="W58" s="199">
        <v>0</v>
      </c>
      <c r="X58" s="199">
        <v>0</v>
      </c>
      <c r="Y58" s="199">
        <v>0</v>
      </c>
      <c r="Z58" s="199">
        <v>0</v>
      </c>
      <c r="AA58" s="199">
        <v>0</v>
      </c>
      <c r="AB58" s="199">
        <v>0</v>
      </c>
      <c r="AC58" s="199">
        <v>0</v>
      </c>
      <c r="AD58" s="199">
        <v>0</v>
      </c>
      <c r="AE58" s="199">
        <v>0</v>
      </c>
      <c r="AF58" s="199">
        <v>0</v>
      </c>
      <c r="AG58" s="199">
        <v>0</v>
      </c>
      <c r="AH58" s="199">
        <v>0</v>
      </c>
      <c r="AI58" s="199">
        <v>0</v>
      </c>
      <c r="AJ58" s="199">
        <v>0</v>
      </c>
      <c r="AK58" s="199">
        <v>0</v>
      </c>
      <c r="AL58" s="199">
        <v>0</v>
      </c>
      <c r="AM58" s="199">
        <v>0</v>
      </c>
      <c r="AN58" s="199">
        <v>0</v>
      </c>
      <c r="AO58" s="199">
        <v>0</v>
      </c>
      <c r="AP58" s="199">
        <v>0</v>
      </c>
      <c r="AQ58" s="199">
        <v>0</v>
      </c>
      <c r="AR58" s="199">
        <v>0</v>
      </c>
      <c r="AS58" s="199">
        <v>0</v>
      </c>
      <c r="AT58" s="199">
        <v>0</v>
      </c>
      <c r="AU58" s="199">
        <v>0</v>
      </c>
      <c r="AV58" s="199">
        <v>0</v>
      </c>
      <c r="AW58" s="199">
        <v>0</v>
      </c>
      <c r="AX58" s="199">
        <v>0</v>
      </c>
      <c r="AY58" s="199">
        <v>0</v>
      </c>
      <c r="AZ58" s="199">
        <v>0</v>
      </c>
      <c r="BA58" s="199">
        <v>0</v>
      </c>
      <c r="BB58" s="199">
        <v>0</v>
      </c>
      <c r="BC58" s="199">
        <v>0</v>
      </c>
      <c r="BD58" s="199">
        <v>0</v>
      </c>
      <c r="BE58" s="199">
        <v>0</v>
      </c>
      <c r="BF58" s="199">
        <v>0</v>
      </c>
      <c r="BG58" s="199">
        <v>0</v>
      </c>
      <c r="BH58" s="199">
        <v>0</v>
      </c>
      <c r="BI58" s="199">
        <v>0</v>
      </c>
      <c r="BJ58" s="199">
        <v>0</v>
      </c>
      <c r="BK58" s="199">
        <v>0</v>
      </c>
      <c r="BL58" s="199">
        <v>0</v>
      </c>
      <c r="BM58" s="199">
        <v>0</v>
      </c>
      <c r="BN58" s="199">
        <v>0</v>
      </c>
      <c r="BO58" s="199">
        <v>0</v>
      </c>
      <c r="BP58" s="199">
        <v>0</v>
      </c>
      <c r="BQ58" s="199">
        <v>0</v>
      </c>
      <c r="BR58" s="199">
        <v>0</v>
      </c>
      <c r="BS58" s="199">
        <v>0</v>
      </c>
      <c r="BT58" s="199">
        <v>0</v>
      </c>
      <c r="BU58" s="199">
        <v>0</v>
      </c>
      <c r="BV58" s="199">
        <v>0</v>
      </c>
      <c r="BW58" s="199">
        <v>0</v>
      </c>
      <c r="BX58" s="199">
        <v>0</v>
      </c>
      <c r="BY58" s="199">
        <v>0</v>
      </c>
      <c r="BZ58" s="199">
        <v>0</v>
      </c>
      <c r="CA58" s="199">
        <v>0</v>
      </c>
      <c r="CB58" s="199">
        <v>0</v>
      </c>
      <c r="CC58" s="199">
        <v>0</v>
      </c>
      <c r="CD58" s="199">
        <v>0</v>
      </c>
      <c r="CE58" s="199">
        <v>0</v>
      </c>
      <c r="CF58" s="199">
        <v>0</v>
      </c>
      <c r="CG58" s="199">
        <v>0</v>
      </c>
      <c r="CH58" s="199">
        <v>0</v>
      </c>
      <c r="CI58" s="199">
        <v>0</v>
      </c>
      <c r="CJ58" s="199">
        <v>0</v>
      </c>
      <c r="CK58" s="199">
        <v>0</v>
      </c>
      <c r="CL58" s="199">
        <v>0</v>
      </c>
      <c r="CM58" s="199">
        <v>0</v>
      </c>
      <c r="CN58" s="199">
        <v>0</v>
      </c>
      <c r="CO58" s="199">
        <v>0</v>
      </c>
      <c r="CP58" s="199">
        <v>0</v>
      </c>
      <c r="CQ58" s="199">
        <v>0</v>
      </c>
      <c r="CR58" s="199">
        <v>0</v>
      </c>
      <c r="CS58" s="200">
        <v>0</v>
      </c>
      <c r="CT58" s="199">
        <v>0</v>
      </c>
      <c r="CU58" s="199">
        <v>0</v>
      </c>
      <c r="CV58" s="12">
        <v>0</v>
      </c>
      <c r="CW58" s="199">
        <v>0</v>
      </c>
    </row>
    <row r="59" spans="1:101" x14ac:dyDescent="0.25">
      <c r="A59" s="183"/>
      <c r="B59" s="197">
        <v>54</v>
      </c>
      <c r="C59" s="11" t="s">
        <v>1706</v>
      </c>
      <c r="D59" s="183" t="s">
        <v>186</v>
      </c>
      <c r="E59" s="183"/>
      <c r="F59" s="199">
        <v>0</v>
      </c>
      <c r="G59" s="199">
        <v>0</v>
      </c>
      <c r="H59" s="199">
        <v>0</v>
      </c>
      <c r="I59" s="199">
        <v>0</v>
      </c>
      <c r="J59" s="199">
        <v>0</v>
      </c>
      <c r="K59" s="199">
        <v>0</v>
      </c>
      <c r="L59" s="199">
        <v>0</v>
      </c>
      <c r="M59" s="199">
        <v>0</v>
      </c>
      <c r="N59" s="199">
        <v>0</v>
      </c>
      <c r="O59" s="199">
        <v>0</v>
      </c>
      <c r="P59" s="199">
        <v>0</v>
      </c>
      <c r="Q59" s="199">
        <v>0</v>
      </c>
      <c r="R59" s="199">
        <v>0</v>
      </c>
      <c r="S59" s="199">
        <v>-456.77</v>
      </c>
      <c r="T59" s="199">
        <v>0</v>
      </c>
      <c r="U59" s="199">
        <v>0</v>
      </c>
      <c r="V59" s="199">
        <v>0</v>
      </c>
      <c r="W59" s="199">
        <v>-414</v>
      </c>
      <c r="X59" s="199">
        <v>0</v>
      </c>
      <c r="Y59" s="199">
        <v>-8.2799999999999994</v>
      </c>
      <c r="Z59" s="199">
        <v>-8.2799999999999994</v>
      </c>
      <c r="AA59" s="199">
        <v>-281.15999999999997</v>
      </c>
      <c r="AB59" s="199">
        <v>-656.96</v>
      </c>
      <c r="AC59" s="199">
        <v>-753.51</v>
      </c>
      <c r="AD59" s="199">
        <v>-1014.63</v>
      </c>
      <c r="AE59" s="199">
        <v>-3593.59</v>
      </c>
      <c r="AF59" s="199">
        <v>-931.36000000000013</v>
      </c>
      <c r="AG59" s="199">
        <v>-1367.88</v>
      </c>
      <c r="AH59" s="199">
        <v>-710.74</v>
      </c>
      <c r="AI59" s="199">
        <v>-541.73</v>
      </c>
      <c r="AJ59" s="199">
        <v>-599.39</v>
      </c>
      <c r="AK59" s="199">
        <v>-755.77</v>
      </c>
      <c r="AL59" s="199">
        <v>-738.45</v>
      </c>
      <c r="AM59" s="199">
        <v>-715.98</v>
      </c>
      <c r="AN59" s="199">
        <v>-348.70000000000005</v>
      </c>
      <c r="AO59" s="199">
        <v>-685.53000000000009</v>
      </c>
      <c r="AP59" s="199">
        <v>-640.31999999999994</v>
      </c>
      <c r="AQ59" s="199">
        <v>-1561.2899999999997</v>
      </c>
      <c r="AR59" s="199">
        <v>-9597.14</v>
      </c>
      <c r="AS59" s="199">
        <v>-1212.9299999999998</v>
      </c>
      <c r="AT59" s="199">
        <v>-1174</v>
      </c>
      <c r="AU59" s="199">
        <v>-1167.8000000000002</v>
      </c>
      <c r="AV59" s="199">
        <v>-275.58</v>
      </c>
      <c r="AW59" s="199">
        <v>-955.25</v>
      </c>
      <c r="AX59" s="199">
        <v>-829.07999999999993</v>
      </c>
      <c r="AY59" s="199">
        <v>-911.71</v>
      </c>
      <c r="AZ59" s="199">
        <v>-968.99</v>
      </c>
      <c r="BA59" s="199">
        <v>-1319.5</v>
      </c>
      <c r="BB59" s="199">
        <v>-685.53000000000009</v>
      </c>
      <c r="BC59" s="199">
        <v>-640.31999999999994</v>
      </c>
      <c r="BD59" s="199">
        <v>-1561.2899999999997</v>
      </c>
      <c r="BE59" s="199">
        <v>-11701.98</v>
      </c>
      <c r="BF59" s="199">
        <v>-1212.9299999999998</v>
      </c>
      <c r="BG59" s="199">
        <v>-1174</v>
      </c>
      <c r="BH59" s="199">
        <v>-1167.8000000000002</v>
      </c>
      <c r="BI59" s="199">
        <v>-275.58</v>
      </c>
      <c r="BJ59" s="199">
        <v>-955.25</v>
      </c>
      <c r="BK59" s="199">
        <v>-829.07999999999993</v>
      </c>
      <c r="BL59" s="199">
        <v>-911.71</v>
      </c>
      <c r="BM59" s="199">
        <v>-968.99</v>
      </c>
      <c r="BN59" s="199">
        <v>-1319.5</v>
      </c>
      <c r="BO59" s="199">
        <v>-685.53000000000009</v>
      </c>
      <c r="BP59" s="199">
        <v>-640.31999999999994</v>
      </c>
      <c r="BQ59" s="199">
        <v>-1561.2899999999997</v>
      </c>
      <c r="BR59" s="199">
        <v>-11701.98</v>
      </c>
      <c r="BS59" s="199">
        <v>-1212.9299999999998</v>
      </c>
      <c r="BT59" s="199">
        <v>-1174</v>
      </c>
      <c r="BU59" s="199">
        <v>-1167.8000000000002</v>
      </c>
      <c r="BV59" s="199">
        <v>-275.58</v>
      </c>
      <c r="BW59" s="199">
        <v>-955.25</v>
      </c>
      <c r="BX59" s="199">
        <v>-829.07999999999993</v>
      </c>
      <c r="BY59" s="199">
        <v>-911.71</v>
      </c>
      <c r="BZ59" s="199">
        <v>-968.99</v>
      </c>
      <c r="CA59" s="199">
        <v>-1319.5</v>
      </c>
      <c r="CB59" s="199">
        <v>-685.53000000000009</v>
      </c>
      <c r="CC59" s="199">
        <v>-640.31999999999994</v>
      </c>
      <c r="CD59" s="199">
        <v>-1561.2899999999997</v>
      </c>
      <c r="CE59" s="199">
        <v>-11701.98</v>
      </c>
      <c r="CF59" s="199">
        <v>-1212.9299999999998</v>
      </c>
      <c r="CG59" s="199">
        <v>-1174</v>
      </c>
      <c r="CH59" s="199">
        <v>-1167.8000000000002</v>
      </c>
      <c r="CI59" s="199">
        <v>-275.58</v>
      </c>
      <c r="CJ59" s="199">
        <v>-955.25</v>
      </c>
      <c r="CK59" s="199">
        <v>-829.07999999999993</v>
      </c>
      <c r="CL59" s="199">
        <v>-911.71</v>
      </c>
      <c r="CM59" s="199">
        <v>-968.99</v>
      </c>
      <c r="CN59" s="199">
        <v>-1319.5</v>
      </c>
      <c r="CO59" s="199">
        <v>-685.53000000000009</v>
      </c>
      <c r="CP59" s="199">
        <v>-640.31999999999994</v>
      </c>
      <c r="CQ59" s="199">
        <v>-1561.2899999999997</v>
      </c>
      <c r="CR59" s="199">
        <v>-11701.98</v>
      </c>
      <c r="CS59" s="200">
        <v>-11701.98</v>
      </c>
      <c r="CT59" s="199">
        <v>0</v>
      </c>
      <c r="CU59" s="199">
        <v>-11701.98</v>
      </c>
      <c r="CV59" s="12">
        <v>0</v>
      </c>
      <c r="CW59" s="199">
        <v>-11701.98</v>
      </c>
    </row>
    <row r="60" spans="1:101" x14ac:dyDescent="0.25">
      <c r="A60" s="183"/>
      <c r="B60" s="197">
        <v>55</v>
      </c>
      <c r="C60" s="11" t="s">
        <v>1804</v>
      </c>
      <c r="D60" s="183" t="s">
        <v>187</v>
      </c>
      <c r="E60" s="183"/>
      <c r="F60" s="199">
        <v>-898.78</v>
      </c>
      <c r="G60" s="199">
        <v>-818.65</v>
      </c>
      <c r="H60" s="199">
        <v>-652.08999999999992</v>
      </c>
      <c r="I60" s="199">
        <v>-595.93999999999994</v>
      </c>
      <c r="J60" s="199">
        <v>-678.87000000000012</v>
      </c>
      <c r="K60" s="199">
        <v>-767.37</v>
      </c>
      <c r="L60" s="199">
        <v>-1085.5899999999999</v>
      </c>
      <c r="M60" s="199">
        <v>-1010.31</v>
      </c>
      <c r="N60" s="199">
        <v>-983.92000000000007</v>
      </c>
      <c r="O60" s="199">
        <v>-924.31999999999994</v>
      </c>
      <c r="P60" s="199">
        <v>-872.12</v>
      </c>
      <c r="Q60" s="199">
        <v>-1043.8800000000001</v>
      </c>
      <c r="R60" s="199">
        <v>-10331.84</v>
      </c>
      <c r="S60" s="199">
        <v>-1137.69</v>
      </c>
      <c r="T60" s="199">
        <v>-1005.3199999999999</v>
      </c>
      <c r="U60" s="199">
        <v>-958.93000000000006</v>
      </c>
      <c r="V60" s="199">
        <v>-679.32</v>
      </c>
      <c r="W60" s="199">
        <v>-858.53000000000009</v>
      </c>
      <c r="X60" s="199">
        <v>-943.79</v>
      </c>
      <c r="Y60" s="199">
        <v>-895.33999999999992</v>
      </c>
      <c r="Z60" s="199">
        <v>-732.18000000000006</v>
      </c>
      <c r="AA60" s="199">
        <v>-385.82</v>
      </c>
      <c r="AB60" s="199">
        <v>0</v>
      </c>
      <c r="AC60" s="199">
        <v>0</v>
      </c>
      <c r="AD60" s="199">
        <v>15.96</v>
      </c>
      <c r="AE60" s="199">
        <v>-7580.9600000000009</v>
      </c>
      <c r="AF60" s="199">
        <v>-15.96</v>
      </c>
      <c r="AG60" s="199">
        <v>0</v>
      </c>
      <c r="AH60" s="199">
        <v>0</v>
      </c>
      <c r="AI60" s="199">
        <v>0</v>
      </c>
      <c r="AJ60" s="199">
        <v>0</v>
      </c>
      <c r="AK60" s="199">
        <v>0</v>
      </c>
      <c r="AL60" s="199">
        <v>0</v>
      </c>
      <c r="AM60" s="199">
        <v>0</v>
      </c>
      <c r="AN60" s="199">
        <v>0</v>
      </c>
      <c r="AO60" s="199">
        <v>0</v>
      </c>
      <c r="AP60" s="199">
        <v>0</v>
      </c>
      <c r="AQ60" s="199">
        <v>0</v>
      </c>
      <c r="AR60" s="199">
        <v>-15.96</v>
      </c>
      <c r="AS60" s="199">
        <v>0</v>
      </c>
      <c r="AT60" s="199">
        <v>0</v>
      </c>
      <c r="AU60" s="199">
        <v>0</v>
      </c>
      <c r="AV60" s="199">
        <v>0</v>
      </c>
      <c r="AW60" s="199">
        <v>0</v>
      </c>
      <c r="AX60" s="199">
        <v>0</v>
      </c>
      <c r="AY60" s="199">
        <v>0</v>
      </c>
      <c r="AZ60" s="199">
        <v>0</v>
      </c>
      <c r="BA60" s="199">
        <v>0</v>
      </c>
      <c r="BB60" s="199">
        <v>0</v>
      </c>
      <c r="BC60" s="199">
        <v>0</v>
      </c>
      <c r="BD60" s="199">
        <v>0</v>
      </c>
      <c r="BE60" s="199">
        <v>0</v>
      </c>
      <c r="BF60" s="199">
        <v>0</v>
      </c>
      <c r="BG60" s="199">
        <v>0</v>
      </c>
      <c r="BH60" s="199">
        <v>0</v>
      </c>
      <c r="BI60" s="199">
        <v>0</v>
      </c>
      <c r="BJ60" s="199">
        <v>0</v>
      </c>
      <c r="BK60" s="199">
        <v>0</v>
      </c>
      <c r="BL60" s="199">
        <v>0</v>
      </c>
      <c r="BM60" s="199">
        <v>0</v>
      </c>
      <c r="BN60" s="199">
        <v>0</v>
      </c>
      <c r="BO60" s="199">
        <v>0</v>
      </c>
      <c r="BP60" s="199">
        <v>0</v>
      </c>
      <c r="BQ60" s="199">
        <v>0</v>
      </c>
      <c r="BR60" s="199">
        <v>0</v>
      </c>
      <c r="BS60" s="199">
        <v>0</v>
      </c>
      <c r="BT60" s="199">
        <v>0</v>
      </c>
      <c r="BU60" s="199">
        <v>0</v>
      </c>
      <c r="BV60" s="199">
        <v>0</v>
      </c>
      <c r="BW60" s="199">
        <v>0</v>
      </c>
      <c r="BX60" s="199">
        <v>0</v>
      </c>
      <c r="BY60" s="199">
        <v>0</v>
      </c>
      <c r="BZ60" s="199">
        <v>0</v>
      </c>
      <c r="CA60" s="199">
        <v>0</v>
      </c>
      <c r="CB60" s="199">
        <v>0</v>
      </c>
      <c r="CC60" s="199">
        <v>0</v>
      </c>
      <c r="CD60" s="199">
        <v>0</v>
      </c>
      <c r="CE60" s="199">
        <v>0</v>
      </c>
      <c r="CF60" s="199">
        <v>0</v>
      </c>
      <c r="CG60" s="199">
        <v>0</v>
      </c>
      <c r="CH60" s="199">
        <v>0</v>
      </c>
      <c r="CI60" s="199">
        <v>0</v>
      </c>
      <c r="CJ60" s="199">
        <v>0</v>
      </c>
      <c r="CK60" s="199">
        <v>0</v>
      </c>
      <c r="CL60" s="199">
        <v>0</v>
      </c>
      <c r="CM60" s="199">
        <v>0</v>
      </c>
      <c r="CN60" s="199">
        <v>0</v>
      </c>
      <c r="CO60" s="199">
        <v>0</v>
      </c>
      <c r="CP60" s="199">
        <v>0</v>
      </c>
      <c r="CQ60" s="199">
        <v>0</v>
      </c>
      <c r="CR60" s="199">
        <v>0</v>
      </c>
      <c r="CS60" s="200">
        <v>0</v>
      </c>
      <c r="CT60" s="199">
        <v>0</v>
      </c>
      <c r="CU60" s="199">
        <v>0</v>
      </c>
      <c r="CV60" s="12">
        <v>0</v>
      </c>
      <c r="CW60" s="199">
        <v>0</v>
      </c>
    </row>
    <row r="61" spans="1:101" x14ac:dyDescent="0.25">
      <c r="A61" s="183"/>
      <c r="B61" s="197">
        <v>56</v>
      </c>
      <c r="C61" s="11" t="s">
        <v>1707</v>
      </c>
      <c r="D61" s="183" t="s">
        <v>188</v>
      </c>
      <c r="E61" s="183"/>
      <c r="F61" s="199">
        <v>-550.47</v>
      </c>
      <c r="G61" s="199">
        <v>-642.15</v>
      </c>
      <c r="H61" s="199">
        <v>-238.09</v>
      </c>
      <c r="I61" s="199">
        <v>0</v>
      </c>
      <c r="J61" s="199">
        <v>-333.9</v>
      </c>
      <c r="K61" s="199">
        <v>-1447.82</v>
      </c>
      <c r="L61" s="199">
        <v>-1999.32</v>
      </c>
      <c r="M61" s="199">
        <v>-320.68</v>
      </c>
      <c r="N61" s="199">
        <v>0</v>
      </c>
      <c r="O61" s="199">
        <v>0</v>
      </c>
      <c r="P61" s="199">
        <v>0</v>
      </c>
      <c r="Q61" s="199">
        <v>-336.52000000000004</v>
      </c>
      <c r="R61" s="199">
        <v>-5868.95</v>
      </c>
      <c r="S61" s="199">
        <v>-330.14</v>
      </c>
      <c r="T61" s="199">
        <v>0</v>
      </c>
      <c r="U61" s="199">
        <v>-331.38</v>
      </c>
      <c r="V61" s="199">
        <v>0</v>
      </c>
      <c r="W61" s="199">
        <v>0</v>
      </c>
      <c r="X61" s="199">
        <v>-580.70000000000005</v>
      </c>
      <c r="Y61" s="199">
        <v>-463.28</v>
      </c>
      <c r="Z61" s="199">
        <v>-2539.5500000000002</v>
      </c>
      <c r="AA61" s="199">
        <v>0</v>
      </c>
      <c r="AB61" s="199">
        <v>0</v>
      </c>
      <c r="AC61" s="199">
        <v>0</v>
      </c>
      <c r="AD61" s="199">
        <v>0</v>
      </c>
      <c r="AE61" s="199">
        <v>-4245.05</v>
      </c>
      <c r="AF61" s="199">
        <v>0</v>
      </c>
      <c r="AG61" s="199">
        <v>0</v>
      </c>
      <c r="AH61" s="199">
        <v>0</v>
      </c>
      <c r="AI61" s="199">
        <v>0</v>
      </c>
      <c r="AJ61" s="199">
        <v>0</v>
      </c>
      <c r="AK61" s="199">
        <v>0</v>
      </c>
      <c r="AL61" s="199">
        <v>0</v>
      </c>
      <c r="AM61" s="199">
        <v>0</v>
      </c>
      <c r="AN61" s="199">
        <v>0</v>
      </c>
      <c r="AO61" s="199">
        <v>0</v>
      </c>
      <c r="AP61" s="199">
        <v>0</v>
      </c>
      <c r="AQ61" s="199">
        <v>0</v>
      </c>
      <c r="AR61" s="199">
        <v>0</v>
      </c>
      <c r="AS61" s="199">
        <v>0</v>
      </c>
      <c r="AT61" s="199">
        <v>0</v>
      </c>
      <c r="AU61" s="199">
        <v>0</v>
      </c>
      <c r="AV61" s="199">
        <v>0</v>
      </c>
      <c r="AW61" s="199">
        <v>0</v>
      </c>
      <c r="AX61" s="199">
        <v>0</v>
      </c>
      <c r="AY61" s="199">
        <v>0</v>
      </c>
      <c r="AZ61" s="199">
        <v>0</v>
      </c>
      <c r="BA61" s="199">
        <v>0</v>
      </c>
      <c r="BB61" s="199">
        <v>0</v>
      </c>
      <c r="BC61" s="199">
        <v>0</v>
      </c>
      <c r="BD61" s="199">
        <v>0</v>
      </c>
      <c r="BE61" s="199">
        <v>0</v>
      </c>
      <c r="BF61" s="199">
        <v>0</v>
      </c>
      <c r="BG61" s="199">
        <v>0</v>
      </c>
      <c r="BH61" s="199">
        <v>0</v>
      </c>
      <c r="BI61" s="199">
        <v>0</v>
      </c>
      <c r="BJ61" s="199">
        <v>0</v>
      </c>
      <c r="BK61" s="199">
        <v>0</v>
      </c>
      <c r="BL61" s="199">
        <v>0</v>
      </c>
      <c r="BM61" s="199">
        <v>0</v>
      </c>
      <c r="BN61" s="199">
        <v>0</v>
      </c>
      <c r="BO61" s="199">
        <v>0</v>
      </c>
      <c r="BP61" s="199">
        <v>0</v>
      </c>
      <c r="BQ61" s="199">
        <v>0</v>
      </c>
      <c r="BR61" s="199">
        <v>0</v>
      </c>
      <c r="BS61" s="199">
        <v>0</v>
      </c>
      <c r="BT61" s="199">
        <v>0</v>
      </c>
      <c r="BU61" s="199">
        <v>0</v>
      </c>
      <c r="BV61" s="199">
        <v>0</v>
      </c>
      <c r="BW61" s="199">
        <v>0</v>
      </c>
      <c r="BX61" s="199">
        <v>0</v>
      </c>
      <c r="BY61" s="199">
        <v>0</v>
      </c>
      <c r="BZ61" s="199">
        <v>0</v>
      </c>
      <c r="CA61" s="199">
        <v>0</v>
      </c>
      <c r="CB61" s="199">
        <v>0</v>
      </c>
      <c r="CC61" s="199">
        <v>0</v>
      </c>
      <c r="CD61" s="199">
        <v>0</v>
      </c>
      <c r="CE61" s="199">
        <v>0</v>
      </c>
      <c r="CF61" s="199">
        <v>0</v>
      </c>
      <c r="CG61" s="199">
        <v>0</v>
      </c>
      <c r="CH61" s="199">
        <v>0</v>
      </c>
      <c r="CI61" s="199">
        <v>0</v>
      </c>
      <c r="CJ61" s="199">
        <v>0</v>
      </c>
      <c r="CK61" s="199">
        <v>0</v>
      </c>
      <c r="CL61" s="199">
        <v>0</v>
      </c>
      <c r="CM61" s="199">
        <v>0</v>
      </c>
      <c r="CN61" s="199">
        <v>0</v>
      </c>
      <c r="CO61" s="199">
        <v>0</v>
      </c>
      <c r="CP61" s="199">
        <v>0</v>
      </c>
      <c r="CQ61" s="199">
        <v>0</v>
      </c>
      <c r="CR61" s="199">
        <v>0</v>
      </c>
      <c r="CS61" s="200">
        <v>0</v>
      </c>
      <c r="CT61" s="199">
        <v>0</v>
      </c>
      <c r="CU61" s="199">
        <v>0</v>
      </c>
      <c r="CV61" s="12">
        <v>0</v>
      </c>
      <c r="CW61" s="199">
        <v>0</v>
      </c>
    </row>
    <row r="62" spans="1:101" x14ac:dyDescent="0.25">
      <c r="A62" s="183"/>
      <c r="B62" s="197">
        <v>57</v>
      </c>
      <c r="C62" s="11" t="s">
        <v>1805</v>
      </c>
      <c r="D62" s="183" t="s">
        <v>189</v>
      </c>
      <c r="E62" s="183"/>
      <c r="F62" s="199">
        <v>0</v>
      </c>
      <c r="G62" s="199">
        <v>0</v>
      </c>
      <c r="H62" s="199">
        <v>0</v>
      </c>
      <c r="I62" s="199">
        <v>0</v>
      </c>
      <c r="J62" s="199">
        <v>0</v>
      </c>
      <c r="K62" s="199">
        <v>0</v>
      </c>
      <c r="L62" s="199">
        <v>0</v>
      </c>
      <c r="M62" s="199">
        <v>0</v>
      </c>
      <c r="N62" s="199">
        <v>0</v>
      </c>
      <c r="O62" s="199">
        <v>0</v>
      </c>
      <c r="P62" s="199">
        <v>0</v>
      </c>
      <c r="Q62" s="199">
        <v>0</v>
      </c>
      <c r="R62" s="199">
        <v>0</v>
      </c>
      <c r="S62" s="199">
        <v>0</v>
      </c>
      <c r="T62" s="199">
        <v>0</v>
      </c>
      <c r="U62" s="199">
        <v>0</v>
      </c>
      <c r="V62" s="199">
        <v>0</v>
      </c>
      <c r="W62" s="199">
        <v>0</v>
      </c>
      <c r="X62" s="199">
        <v>0</v>
      </c>
      <c r="Y62" s="199">
        <v>0</v>
      </c>
      <c r="Z62" s="199">
        <v>0</v>
      </c>
      <c r="AA62" s="199">
        <v>0</v>
      </c>
      <c r="AB62" s="199">
        <v>0</v>
      </c>
      <c r="AC62" s="199">
        <v>0</v>
      </c>
      <c r="AD62" s="199">
        <v>0</v>
      </c>
      <c r="AE62" s="199">
        <v>0</v>
      </c>
      <c r="AF62" s="199">
        <v>0</v>
      </c>
      <c r="AG62" s="199">
        <v>0</v>
      </c>
      <c r="AH62" s="199">
        <v>0</v>
      </c>
      <c r="AI62" s="199">
        <v>0</v>
      </c>
      <c r="AJ62" s="199">
        <v>0</v>
      </c>
      <c r="AK62" s="199">
        <v>0</v>
      </c>
      <c r="AL62" s="199">
        <v>0</v>
      </c>
      <c r="AM62" s="199">
        <v>0</v>
      </c>
      <c r="AN62" s="199">
        <v>0</v>
      </c>
      <c r="AO62" s="199">
        <v>0</v>
      </c>
      <c r="AP62" s="199">
        <v>0</v>
      </c>
      <c r="AQ62" s="199">
        <v>0</v>
      </c>
      <c r="AR62" s="199">
        <v>0</v>
      </c>
      <c r="AS62" s="199">
        <v>0</v>
      </c>
      <c r="AT62" s="199">
        <v>0</v>
      </c>
      <c r="AU62" s="199">
        <v>0</v>
      </c>
      <c r="AV62" s="199">
        <v>0</v>
      </c>
      <c r="AW62" s="199">
        <v>0</v>
      </c>
      <c r="AX62" s="199">
        <v>0</v>
      </c>
      <c r="AY62" s="199">
        <v>0</v>
      </c>
      <c r="AZ62" s="199">
        <v>0</v>
      </c>
      <c r="BA62" s="199">
        <v>0</v>
      </c>
      <c r="BB62" s="199">
        <v>0</v>
      </c>
      <c r="BC62" s="199">
        <v>0</v>
      </c>
      <c r="BD62" s="199">
        <v>0</v>
      </c>
      <c r="BE62" s="199">
        <v>0</v>
      </c>
      <c r="BF62" s="199">
        <v>0</v>
      </c>
      <c r="BG62" s="199">
        <v>0</v>
      </c>
      <c r="BH62" s="199">
        <v>0</v>
      </c>
      <c r="BI62" s="199">
        <v>0</v>
      </c>
      <c r="BJ62" s="199">
        <v>0</v>
      </c>
      <c r="BK62" s="199">
        <v>0</v>
      </c>
      <c r="BL62" s="199">
        <v>0</v>
      </c>
      <c r="BM62" s="199">
        <v>0</v>
      </c>
      <c r="BN62" s="199">
        <v>0</v>
      </c>
      <c r="BO62" s="199">
        <v>0</v>
      </c>
      <c r="BP62" s="199">
        <v>0</v>
      </c>
      <c r="BQ62" s="199">
        <v>0</v>
      </c>
      <c r="BR62" s="199">
        <v>0</v>
      </c>
      <c r="BS62" s="199">
        <v>0</v>
      </c>
      <c r="BT62" s="199">
        <v>0</v>
      </c>
      <c r="BU62" s="199">
        <v>0</v>
      </c>
      <c r="BV62" s="199">
        <v>0</v>
      </c>
      <c r="BW62" s="199">
        <v>0</v>
      </c>
      <c r="BX62" s="199">
        <v>0</v>
      </c>
      <c r="BY62" s="199">
        <v>0</v>
      </c>
      <c r="BZ62" s="199">
        <v>0</v>
      </c>
      <c r="CA62" s="199">
        <v>0</v>
      </c>
      <c r="CB62" s="199">
        <v>0</v>
      </c>
      <c r="CC62" s="199">
        <v>0</v>
      </c>
      <c r="CD62" s="199">
        <v>0</v>
      </c>
      <c r="CE62" s="199">
        <v>0</v>
      </c>
      <c r="CF62" s="199">
        <v>0</v>
      </c>
      <c r="CG62" s="199">
        <v>0</v>
      </c>
      <c r="CH62" s="199">
        <v>0</v>
      </c>
      <c r="CI62" s="199">
        <v>0</v>
      </c>
      <c r="CJ62" s="199">
        <v>0</v>
      </c>
      <c r="CK62" s="199">
        <v>0</v>
      </c>
      <c r="CL62" s="199">
        <v>0</v>
      </c>
      <c r="CM62" s="199">
        <v>0</v>
      </c>
      <c r="CN62" s="199">
        <v>0</v>
      </c>
      <c r="CO62" s="199">
        <v>0</v>
      </c>
      <c r="CP62" s="199">
        <v>0</v>
      </c>
      <c r="CQ62" s="199">
        <v>0</v>
      </c>
      <c r="CR62" s="199">
        <v>0</v>
      </c>
      <c r="CS62" s="200">
        <v>0</v>
      </c>
      <c r="CT62" s="199">
        <v>0</v>
      </c>
      <c r="CU62" s="199">
        <v>0</v>
      </c>
      <c r="CV62" s="12">
        <v>0</v>
      </c>
      <c r="CW62" s="199">
        <v>0</v>
      </c>
    </row>
    <row r="63" spans="1:101" x14ac:dyDescent="0.25">
      <c r="A63" s="183"/>
      <c r="B63" s="197">
        <v>58</v>
      </c>
      <c r="C63" s="11" t="s">
        <v>1708</v>
      </c>
      <c r="D63" s="183" t="s">
        <v>190</v>
      </c>
      <c r="E63" s="183"/>
      <c r="F63" s="199">
        <v>0</v>
      </c>
      <c r="G63" s="199">
        <v>0</v>
      </c>
      <c r="H63" s="199">
        <v>0</v>
      </c>
      <c r="I63" s="199">
        <v>0</v>
      </c>
      <c r="J63" s="199">
        <v>0</v>
      </c>
      <c r="K63" s="199">
        <v>0</v>
      </c>
      <c r="L63" s="199">
        <v>0</v>
      </c>
      <c r="M63" s="199">
        <v>0</v>
      </c>
      <c r="N63" s="199">
        <v>0</v>
      </c>
      <c r="O63" s="199">
        <v>0</v>
      </c>
      <c r="P63" s="199">
        <v>0</v>
      </c>
      <c r="Q63" s="199">
        <v>0</v>
      </c>
      <c r="R63" s="199">
        <v>0</v>
      </c>
      <c r="S63" s="199">
        <v>0</v>
      </c>
      <c r="T63" s="199">
        <v>0</v>
      </c>
      <c r="U63" s="199">
        <v>0</v>
      </c>
      <c r="V63" s="199">
        <v>0</v>
      </c>
      <c r="W63" s="199">
        <v>0</v>
      </c>
      <c r="X63" s="199">
        <v>0</v>
      </c>
      <c r="Y63" s="199">
        <v>0</v>
      </c>
      <c r="Z63" s="199">
        <v>0</v>
      </c>
      <c r="AA63" s="199">
        <v>0</v>
      </c>
      <c r="AB63" s="199">
        <v>-299.07</v>
      </c>
      <c r="AC63" s="199">
        <v>0</v>
      </c>
      <c r="AD63" s="199">
        <v>0</v>
      </c>
      <c r="AE63" s="199">
        <v>-299.07</v>
      </c>
      <c r="AF63" s="199">
        <v>-2133.06</v>
      </c>
      <c r="AG63" s="199">
        <v>-4530.53</v>
      </c>
      <c r="AH63" s="199">
        <v>-641.23</v>
      </c>
      <c r="AI63" s="199">
        <v>-1845</v>
      </c>
      <c r="AJ63" s="199">
        <v>-4761.67</v>
      </c>
      <c r="AK63" s="199">
        <v>-2499</v>
      </c>
      <c r="AL63" s="199">
        <v>-2288</v>
      </c>
      <c r="AM63" s="199">
        <v>-2288</v>
      </c>
      <c r="AN63" s="199">
        <v>-315.70000000000005</v>
      </c>
      <c r="AO63" s="199">
        <v>-710.16999999999985</v>
      </c>
      <c r="AP63" s="199">
        <v>191.45000000000005</v>
      </c>
      <c r="AQ63" s="199">
        <v>-2288</v>
      </c>
      <c r="AR63" s="199">
        <v>-24108.909999999996</v>
      </c>
      <c r="AS63" s="199">
        <v>-2288</v>
      </c>
      <c r="AT63" s="199">
        <v>-2288</v>
      </c>
      <c r="AU63" s="199">
        <v>-2285.5</v>
      </c>
      <c r="AV63" s="199">
        <v>-3655.08</v>
      </c>
      <c r="AW63" s="199">
        <v>-2356.64</v>
      </c>
      <c r="AX63" s="199">
        <v>-2356.64</v>
      </c>
      <c r="AY63" s="199">
        <v>-2356.64</v>
      </c>
      <c r="AZ63" s="199">
        <v>-2354.14</v>
      </c>
      <c r="BA63" s="199">
        <v>-2356.64</v>
      </c>
      <c r="BB63" s="199">
        <v>0</v>
      </c>
      <c r="BC63" s="199">
        <v>0</v>
      </c>
      <c r="BD63" s="199">
        <v>0</v>
      </c>
      <c r="BE63" s="199">
        <v>-22297.279999999999</v>
      </c>
      <c r="BF63" s="199">
        <v>0</v>
      </c>
      <c r="BG63" s="199">
        <v>0</v>
      </c>
      <c r="BH63" s="199">
        <v>0</v>
      </c>
      <c r="BI63" s="199">
        <v>0</v>
      </c>
      <c r="BJ63" s="199">
        <v>0</v>
      </c>
      <c r="BK63" s="199">
        <v>0</v>
      </c>
      <c r="BL63" s="199">
        <v>0</v>
      </c>
      <c r="BM63" s="199">
        <v>0</v>
      </c>
      <c r="BN63" s="199">
        <v>0</v>
      </c>
      <c r="BO63" s="199">
        <v>0</v>
      </c>
      <c r="BP63" s="199">
        <v>0</v>
      </c>
      <c r="BQ63" s="199">
        <v>0</v>
      </c>
      <c r="BR63" s="199">
        <v>0</v>
      </c>
      <c r="BS63" s="199">
        <v>0</v>
      </c>
      <c r="BT63" s="199">
        <v>0</v>
      </c>
      <c r="BU63" s="199">
        <v>0</v>
      </c>
      <c r="BV63" s="199">
        <v>0</v>
      </c>
      <c r="BW63" s="199">
        <v>0</v>
      </c>
      <c r="BX63" s="199">
        <v>0</v>
      </c>
      <c r="BY63" s="199">
        <v>0</v>
      </c>
      <c r="BZ63" s="199">
        <v>0</v>
      </c>
      <c r="CA63" s="199">
        <v>0</v>
      </c>
      <c r="CB63" s="199">
        <v>0</v>
      </c>
      <c r="CC63" s="199">
        <v>0</v>
      </c>
      <c r="CD63" s="199">
        <v>0</v>
      </c>
      <c r="CE63" s="199">
        <v>0</v>
      </c>
      <c r="CF63" s="199">
        <v>0</v>
      </c>
      <c r="CG63" s="199">
        <v>0</v>
      </c>
      <c r="CH63" s="199">
        <v>0</v>
      </c>
      <c r="CI63" s="199">
        <v>0</v>
      </c>
      <c r="CJ63" s="199">
        <v>0</v>
      </c>
      <c r="CK63" s="199">
        <v>0</v>
      </c>
      <c r="CL63" s="199">
        <v>0</v>
      </c>
      <c r="CM63" s="199">
        <v>0</v>
      </c>
      <c r="CN63" s="199">
        <v>0</v>
      </c>
      <c r="CO63" s="199">
        <v>0</v>
      </c>
      <c r="CP63" s="199">
        <v>0</v>
      </c>
      <c r="CQ63" s="199">
        <v>0</v>
      </c>
      <c r="CR63" s="199">
        <v>0</v>
      </c>
      <c r="CS63" s="200">
        <v>-15435.779999999997</v>
      </c>
      <c r="CT63" s="199">
        <v>0</v>
      </c>
      <c r="CU63" s="199">
        <v>-15435.779999999997</v>
      </c>
      <c r="CV63" s="12">
        <v>15435.779999999997</v>
      </c>
      <c r="CW63" s="199">
        <v>0</v>
      </c>
    </row>
    <row r="64" spans="1:101" x14ac:dyDescent="0.25">
      <c r="A64" s="183"/>
      <c r="B64" s="197">
        <v>59</v>
      </c>
      <c r="C64" s="11" t="s">
        <v>1709</v>
      </c>
      <c r="D64" s="183" t="s">
        <v>191</v>
      </c>
      <c r="E64" s="183"/>
      <c r="F64" s="199">
        <v>0</v>
      </c>
      <c r="G64" s="199">
        <v>0</v>
      </c>
      <c r="H64" s="199">
        <v>-111.59</v>
      </c>
      <c r="I64" s="199">
        <v>-37.200000000000003</v>
      </c>
      <c r="J64" s="199">
        <v>0</v>
      </c>
      <c r="K64" s="199">
        <v>-98.1</v>
      </c>
      <c r="L64" s="199">
        <v>-42.660000000000011</v>
      </c>
      <c r="M64" s="199">
        <v>0</v>
      </c>
      <c r="N64" s="199">
        <v>0</v>
      </c>
      <c r="O64" s="199">
        <v>0</v>
      </c>
      <c r="P64" s="199">
        <v>29.26</v>
      </c>
      <c r="Q64" s="199">
        <v>0</v>
      </c>
      <c r="R64" s="199">
        <v>-260.29000000000002</v>
      </c>
      <c r="S64" s="199">
        <v>0</v>
      </c>
      <c r="T64" s="199">
        <v>0</v>
      </c>
      <c r="U64" s="199">
        <v>-438.18</v>
      </c>
      <c r="V64" s="199">
        <v>0</v>
      </c>
      <c r="W64" s="199">
        <v>0</v>
      </c>
      <c r="X64" s="199">
        <v>0</v>
      </c>
      <c r="Y64" s="199">
        <v>0</v>
      </c>
      <c r="Z64" s="199">
        <v>0</v>
      </c>
      <c r="AA64" s="199">
        <v>-225.61999999999995</v>
      </c>
      <c r="AB64" s="199">
        <v>-283.04000000000002</v>
      </c>
      <c r="AC64" s="199">
        <v>0</v>
      </c>
      <c r="AD64" s="199">
        <v>-94.35</v>
      </c>
      <c r="AE64" s="199">
        <v>-1041.1899999999998</v>
      </c>
      <c r="AF64" s="199">
        <v>94.35</v>
      </c>
      <c r="AG64" s="199">
        <v>-115.31</v>
      </c>
      <c r="AH64" s="199">
        <v>-784.08999999999992</v>
      </c>
      <c r="AI64" s="199">
        <v>0</v>
      </c>
      <c r="AJ64" s="199">
        <v>0</v>
      </c>
      <c r="AK64" s="199">
        <v>-261.36</v>
      </c>
      <c r="AL64" s="199">
        <v>193.20000000000002</v>
      </c>
      <c r="AM64" s="199">
        <v>-38.49</v>
      </c>
      <c r="AN64" s="199">
        <v>107.03</v>
      </c>
      <c r="AO64" s="199">
        <v>166.82999999999998</v>
      </c>
      <c r="AP64" s="199">
        <v>159.92000000000002</v>
      </c>
      <c r="AQ64" s="199">
        <v>-1.2899999999999991</v>
      </c>
      <c r="AR64" s="199">
        <v>-479.20999999999992</v>
      </c>
      <c r="AS64" s="199">
        <v>0</v>
      </c>
      <c r="AT64" s="199">
        <v>-98.5</v>
      </c>
      <c r="AU64" s="199">
        <v>-98.1</v>
      </c>
      <c r="AV64" s="199">
        <v>-52.35</v>
      </c>
      <c r="AW64" s="199">
        <v>0</v>
      </c>
      <c r="AX64" s="199">
        <v>0</v>
      </c>
      <c r="AY64" s="199">
        <v>0</v>
      </c>
      <c r="AZ64" s="199">
        <v>0</v>
      </c>
      <c r="BA64" s="199">
        <v>0</v>
      </c>
      <c r="BB64" s="199">
        <v>85.917449999999988</v>
      </c>
      <c r="BC64" s="199">
        <v>82.358800000000016</v>
      </c>
      <c r="BD64" s="199">
        <v>-0.66434999999999955</v>
      </c>
      <c r="BE64" s="199">
        <v>-81.338099999999997</v>
      </c>
      <c r="BF64" s="199">
        <v>0</v>
      </c>
      <c r="BG64" s="199">
        <v>-50.727499999999999</v>
      </c>
      <c r="BH64" s="199">
        <v>-50.521499999999996</v>
      </c>
      <c r="BI64" s="199">
        <v>-26.960250000000002</v>
      </c>
      <c r="BJ64" s="199">
        <v>0</v>
      </c>
      <c r="BK64" s="199">
        <v>0</v>
      </c>
      <c r="BL64" s="199">
        <v>0</v>
      </c>
      <c r="BM64" s="199">
        <v>0</v>
      </c>
      <c r="BN64" s="199">
        <v>0</v>
      </c>
      <c r="BO64" s="199">
        <v>88.151303699999985</v>
      </c>
      <c r="BP64" s="199">
        <v>84.500128800000013</v>
      </c>
      <c r="BQ64" s="199">
        <v>-0.68162309999999959</v>
      </c>
      <c r="BR64" s="199">
        <v>43.760559399999998</v>
      </c>
      <c r="BS64" s="199">
        <v>0</v>
      </c>
      <c r="BT64" s="199">
        <v>-51.792777499999993</v>
      </c>
      <c r="BU64" s="199">
        <v>-51.582451499999991</v>
      </c>
      <c r="BV64" s="199">
        <v>-27.526415249999999</v>
      </c>
      <c r="BW64" s="199">
        <v>0</v>
      </c>
      <c r="BX64" s="199">
        <v>0</v>
      </c>
      <c r="BY64" s="199">
        <v>0</v>
      </c>
      <c r="BZ64" s="199">
        <v>0</v>
      </c>
      <c r="CA64" s="199">
        <v>0</v>
      </c>
      <c r="CB64" s="199">
        <v>90.002481077699983</v>
      </c>
      <c r="CC64" s="199">
        <v>86.274631504799999</v>
      </c>
      <c r="CD64" s="199">
        <v>-0.69593718509999947</v>
      </c>
      <c r="CE64" s="199">
        <v>44.679531147399977</v>
      </c>
      <c r="CF64" s="199">
        <v>0</v>
      </c>
      <c r="CG64" s="199">
        <v>-52.828633049999993</v>
      </c>
      <c r="CH64" s="199">
        <v>-52.614100529999995</v>
      </c>
      <c r="CI64" s="199">
        <v>-28.076943555</v>
      </c>
      <c r="CJ64" s="199">
        <v>0</v>
      </c>
      <c r="CK64" s="199">
        <v>0</v>
      </c>
      <c r="CL64" s="199">
        <v>0</v>
      </c>
      <c r="CM64" s="199">
        <v>0</v>
      </c>
      <c r="CN64" s="199">
        <v>0</v>
      </c>
      <c r="CO64" s="199">
        <v>91.802530699253978</v>
      </c>
      <c r="CP64" s="199">
        <v>88.000124134895998</v>
      </c>
      <c r="CQ64" s="199">
        <v>-0.70985592880199944</v>
      </c>
      <c r="CR64" s="199">
        <v>45.573121770347981</v>
      </c>
      <c r="CS64" s="200">
        <v>14.012900000000009</v>
      </c>
      <c r="CT64" s="199">
        <v>26.175000000000001</v>
      </c>
      <c r="CU64" s="199">
        <v>40.187900000000013</v>
      </c>
      <c r="CV64" s="12">
        <v>0.88026514999999961</v>
      </c>
      <c r="CW64" s="199">
        <v>41.068165150000013</v>
      </c>
    </row>
    <row r="65" spans="1:101" x14ac:dyDescent="0.25">
      <c r="A65" s="183"/>
      <c r="B65" s="197">
        <v>60</v>
      </c>
      <c r="C65" s="11" t="s">
        <v>1710</v>
      </c>
      <c r="D65" s="183" t="s">
        <v>192</v>
      </c>
      <c r="E65" s="183"/>
      <c r="F65" s="199">
        <v>0</v>
      </c>
      <c r="G65" s="199">
        <v>0</v>
      </c>
      <c r="H65" s="199">
        <v>-490</v>
      </c>
      <c r="I65" s="199">
        <v>-163.32999999999998</v>
      </c>
      <c r="J65" s="199">
        <v>0</v>
      </c>
      <c r="K65" s="199">
        <v>-163.34000000000003</v>
      </c>
      <c r="L65" s="199">
        <v>326.67</v>
      </c>
      <c r="M65" s="199">
        <v>0</v>
      </c>
      <c r="N65" s="199">
        <v>0</v>
      </c>
      <c r="O65" s="199">
        <v>0</v>
      </c>
      <c r="P65" s="199">
        <v>0</v>
      </c>
      <c r="Q65" s="199">
        <v>0</v>
      </c>
      <c r="R65" s="199">
        <v>-489.99999999999994</v>
      </c>
      <c r="S65" s="199">
        <v>0</v>
      </c>
      <c r="T65" s="199">
        <v>0</v>
      </c>
      <c r="U65" s="199">
        <v>0</v>
      </c>
      <c r="V65" s="199">
        <v>0</v>
      </c>
      <c r="W65" s="199">
        <v>0</v>
      </c>
      <c r="X65" s="199">
        <v>0</v>
      </c>
      <c r="Y65" s="199">
        <v>0</v>
      </c>
      <c r="Z65" s="199">
        <v>0</v>
      </c>
      <c r="AA65" s="199">
        <v>-194.92</v>
      </c>
      <c r="AB65" s="199">
        <v>0</v>
      </c>
      <c r="AC65" s="199">
        <v>-36.520000000000003</v>
      </c>
      <c r="AD65" s="199">
        <v>-12.17</v>
      </c>
      <c r="AE65" s="199">
        <v>-243.60999999999999</v>
      </c>
      <c r="AF65" s="199">
        <v>12.17</v>
      </c>
      <c r="AG65" s="199">
        <v>0</v>
      </c>
      <c r="AH65" s="199">
        <v>0</v>
      </c>
      <c r="AI65" s="199">
        <v>0</v>
      </c>
      <c r="AJ65" s="199">
        <v>0</v>
      </c>
      <c r="AK65" s="199">
        <v>0</v>
      </c>
      <c r="AL65" s="199">
        <v>0</v>
      </c>
      <c r="AM65" s="199">
        <v>0</v>
      </c>
      <c r="AN65" s="199">
        <v>0</v>
      </c>
      <c r="AO65" s="199">
        <v>0</v>
      </c>
      <c r="AP65" s="199">
        <v>0</v>
      </c>
      <c r="AQ65" s="199">
        <v>0</v>
      </c>
      <c r="AR65" s="199">
        <v>12.17</v>
      </c>
      <c r="AS65" s="199">
        <v>0</v>
      </c>
      <c r="AT65" s="199">
        <v>0</v>
      </c>
      <c r="AU65" s="199">
        <v>0</v>
      </c>
      <c r="AV65" s="199">
        <v>0</v>
      </c>
      <c r="AW65" s="199">
        <v>0</v>
      </c>
      <c r="AX65" s="199">
        <v>0</v>
      </c>
      <c r="AY65" s="199">
        <v>0</v>
      </c>
      <c r="AZ65" s="199">
        <v>0</v>
      </c>
      <c r="BA65" s="199">
        <v>0</v>
      </c>
      <c r="BB65" s="199">
        <v>0</v>
      </c>
      <c r="BC65" s="199">
        <v>0</v>
      </c>
      <c r="BD65" s="199">
        <v>0</v>
      </c>
      <c r="BE65" s="199">
        <v>0</v>
      </c>
      <c r="BF65" s="199">
        <v>0</v>
      </c>
      <c r="BG65" s="199">
        <v>0</v>
      </c>
      <c r="BH65" s="199">
        <v>0</v>
      </c>
      <c r="BI65" s="199">
        <v>0</v>
      </c>
      <c r="BJ65" s="199">
        <v>0</v>
      </c>
      <c r="BK65" s="199">
        <v>0</v>
      </c>
      <c r="BL65" s="199">
        <v>0</v>
      </c>
      <c r="BM65" s="199">
        <v>0</v>
      </c>
      <c r="BN65" s="199">
        <v>0</v>
      </c>
      <c r="BO65" s="199">
        <v>0</v>
      </c>
      <c r="BP65" s="199">
        <v>0</v>
      </c>
      <c r="BQ65" s="199">
        <v>0</v>
      </c>
      <c r="BR65" s="199">
        <v>0</v>
      </c>
      <c r="BS65" s="199">
        <v>0</v>
      </c>
      <c r="BT65" s="199">
        <v>0</v>
      </c>
      <c r="BU65" s="199">
        <v>0</v>
      </c>
      <c r="BV65" s="199">
        <v>0</v>
      </c>
      <c r="BW65" s="199">
        <v>0</v>
      </c>
      <c r="BX65" s="199">
        <v>0</v>
      </c>
      <c r="BY65" s="199">
        <v>0</v>
      </c>
      <c r="BZ65" s="199">
        <v>0</v>
      </c>
      <c r="CA65" s="199">
        <v>0</v>
      </c>
      <c r="CB65" s="199">
        <v>0</v>
      </c>
      <c r="CC65" s="199">
        <v>0</v>
      </c>
      <c r="CD65" s="199">
        <v>0</v>
      </c>
      <c r="CE65" s="199">
        <v>0</v>
      </c>
      <c r="CF65" s="199">
        <v>0</v>
      </c>
      <c r="CG65" s="199">
        <v>0</v>
      </c>
      <c r="CH65" s="199">
        <v>0</v>
      </c>
      <c r="CI65" s="199">
        <v>0</v>
      </c>
      <c r="CJ65" s="199">
        <v>0</v>
      </c>
      <c r="CK65" s="199">
        <v>0</v>
      </c>
      <c r="CL65" s="199">
        <v>0</v>
      </c>
      <c r="CM65" s="199">
        <v>0</v>
      </c>
      <c r="CN65" s="199">
        <v>0</v>
      </c>
      <c r="CO65" s="199">
        <v>0</v>
      </c>
      <c r="CP65" s="199">
        <v>0</v>
      </c>
      <c r="CQ65" s="199">
        <v>0</v>
      </c>
      <c r="CR65" s="199">
        <v>0</v>
      </c>
      <c r="CS65" s="200">
        <v>0</v>
      </c>
      <c r="CT65" s="199">
        <v>0</v>
      </c>
      <c r="CU65" s="199">
        <v>0</v>
      </c>
      <c r="CV65" s="12">
        <v>0</v>
      </c>
      <c r="CW65" s="199">
        <v>0</v>
      </c>
    </row>
    <row r="66" spans="1:101" x14ac:dyDescent="0.25">
      <c r="A66" s="183"/>
      <c r="B66" s="197">
        <v>61</v>
      </c>
      <c r="C66" s="11" t="s">
        <v>1711</v>
      </c>
      <c r="D66" s="183" t="s">
        <v>193</v>
      </c>
      <c r="E66" s="183"/>
      <c r="F66" s="199">
        <v>0</v>
      </c>
      <c r="G66" s="199">
        <v>0</v>
      </c>
      <c r="H66" s="199">
        <v>0</v>
      </c>
      <c r="I66" s="199">
        <v>0</v>
      </c>
      <c r="J66" s="199">
        <v>-121.01</v>
      </c>
      <c r="K66" s="199">
        <v>-80.67</v>
      </c>
      <c r="L66" s="199">
        <v>40.33</v>
      </c>
      <c r="M66" s="199">
        <v>40.340000000000003</v>
      </c>
      <c r="N66" s="199">
        <v>0</v>
      </c>
      <c r="O66" s="199">
        <v>0</v>
      </c>
      <c r="P66" s="199">
        <v>0</v>
      </c>
      <c r="Q66" s="199">
        <v>-102.69</v>
      </c>
      <c r="R66" s="199">
        <v>-223.70000000000002</v>
      </c>
      <c r="S66" s="199">
        <v>0</v>
      </c>
      <c r="T66" s="199">
        <v>0</v>
      </c>
      <c r="U66" s="199">
        <v>0</v>
      </c>
      <c r="V66" s="199">
        <v>0</v>
      </c>
      <c r="W66" s="199">
        <v>0</v>
      </c>
      <c r="X66" s="199">
        <v>0</v>
      </c>
      <c r="Y66" s="199">
        <v>0</v>
      </c>
      <c r="Z66" s="199">
        <v>0</v>
      </c>
      <c r="AA66" s="199">
        <v>0</v>
      </c>
      <c r="AB66" s="199">
        <v>0</v>
      </c>
      <c r="AC66" s="199">
        <v>0</v>
      </c>
      <c r="AD66" s="199">
        <v>-610.83000000000004</v>
      </c>
      <c r="AE66" s="199">
        <v>-610.83000000000004</v>
      </c>
      <c r="AF66" s="199">
        <v>152.71</v>
      </c>
      <c r="AG66" s="199">
        <v>0</v>
      </c>
      <c r="AH66" s="199">
        <v>0</v>
      </c>
      <c r="AI66" s="199">
        <v>0</v>
      </c>
      <c r="AJ66" s="199">
        <v>0</v>
      </c>
      <c r="AK66" s="199">
        <v>0</v>
      </c>
      <c r="AL66" s="199">
        <v>0</v>
      </c>
      <c r="AM66" s="199">
        <v>0</v>
      </c>
      <c r="AN66" s="199">
        <v>-270</v>
      </c>
      <c r="AO66" s="199">
        <v>0</v>
      </c>
      <c r="AP66" s="199">
        <v>0</v>
      </c>
      <c r="AQ66" s="199">
        <v>-192.5</v>
      </c>
      <c r="AR66" s="199">
        <v>-309.78999999999996</v>
      </c>
      <c r="AS66" s="199">
        <v>0</v>
      </c>
      <c r="AT66" s="199">
        <v>0</v>
      </c>
      <c r="AU66" s="199">
        <v>0</v>
      </c>
      <c r="AV66" s="199">
        <v>0</v>
      </c>
      <c r="AW66" s="199">
        <v>0</v>
      </c>
      <c r="AX66" s="199">
        <v>0</v>
      </c>
      <c r="AY66" s="199">
        <v>0</v>
      </c>
      <c r="AZ66" s="199">
        <v>0</v>
      </c>
      <c r="BA66" s="199">
        <v>0</v>
      </c>
      <c r="BB66" s="199">
        <v>0</v>
      </c>
      <c r="BC66" s="199">
        <v>0</v>
      </c>
      <c r="BD66" s="199">
        <v>-99.137500000000003</v>
      </c>
      <c r="BE66" s="199">
        <v>-99.137500000000003</v>
      </c>
      <c r="BF66" s="199">
        <v>0</v>
      </c>
      <c r="BG66" s="199">
        <v>0</v>
      </c>
      <c r="BH66" s="199">
        <v>0</v>
      </c>
      <c r="BI66" s="199">
        <v>0</v>
      </c>
      <c r="BJ66" s="199">
        <v>0</v>
      </c>
      <c r="BK66" s="199">
        <v>0</v>
      </c>
      <c r="BL66" s="199">
        <v>0</v>
      </c>
      <c r="BM66" s="199">
        <v>0</v>
      </c>
      <c r="BN66" s="199">
        <v>0</v>
      </c>
      <c r="BO66" s="199">
        <v>0</v>
      </c>
      <c r="BP66" s="199">
        <v>0</v>
      </c>
      <c r="BQ66" s="199">
        <v>-101.715075</v>
      </c>
      <c r="BR66" s="199">
        <v>-101.715075</v>
      </c>
      <c r="BS66" s="199">
        <v>0</v>
      </c>
      <c r="BT66" s="199">
        <v>0</v>
      </c>
      <c r="BU66" s="199">
        <v>0</v>
      </c>
      <c r="BV66" s="199">
        <v>0</v>
      </c>
      <c r="BW66" s="199">
        <v>0</v>
      </c>
      <c r="BX66" s="199">
        <v>0</v>
      </c>
      <c r="BY66" s="199">
        <v>0</v>
      </c>
      <c r="BZ66" s="199">
        <v>0</v>
      </c>
      <c r="CA66" s="199">
        <v>0</v>
      </c>
      <c r="CB66" s="199">
        <v>0</v>
      </c>
      <c r="CC66" s="199">
        <v>0</v>
      </c>
      <c r="CD66" s="199">
        <v>-103.85109157499998</v>
      </c>
      <c r="CE66" s="199">
        <v>-103.85109157499998</v>
      </c>
      <c r="CF66" s="199">
        <v>0</v>
      </c>
      <c r="CG66" s="199">
        <v>0</v>
      </c>
      <c r="CH66" s="199">
        <v>0</v>
      </c>
      <c r="CI66" s="199">
        <v>0</v>
      </c>
      <c r="CJ66" s="199">
        <v>0</v>
      </c>
      <c r="CK66" s="199">
        <v>0</v>
      </c>
      <c r="CL66" s="199">
        <v>0</v>
      </c>
      <c r="CM66" s="199">
        <v>0</v>
      </c>
      <c r="CN66" s="199">
        <v>0</v>
      </c>
      <c r="CO66" s="199">
        <v>0</v>
      </c>
      <c r="CP66" s="199">
        <v>0</v>
      </c>
      <c r="CQ66" s="199">
        <v>-105.92811340649999</v>
      </c>
      <c r="CR66" s="199">
        <v>-105.92811340649999</v>
      </c>
      <c r="CS66" s="200">
        <v>-99.137500000000003</v>
      </c>
      <c r="CT66" s="199">
        <v>0</v>
      </c>
      <c r="CU66" s="199">
        <v>-99.137500000000003</v>
      </c>
      <c r="CV66" s="12">
        <v>-2.577574999999996</v>
      </c>
      <c r="CW66" s="199">
        <v>-101.715075</v>
      </c>
    </row>
    <row r="67" spans="1:101" x14ac:dyDescent="0.25">
      <c r="A67" s="183"/>
      <c r="B67" s="197">
        <v>62</v>
      </c>
      <c r="C67" s="11" t="s">
        <v>1806</v>
      </c>
      <c r="D67" s="183" t="s">
        <v>194</v>
      </c>
      <c r="E67" s="183"/>
      <c r="F67" s="199">
        <v>0</v>
      </c>
      <c r="G67" s="199">
        <v>0</v>
      </c>
      <c r="H67" s="199">
        <v>0</v>
      </c>
      <c r="I67" s="199">
        <v>0</v>
      </c>
      <c r="J67" s="199">
        <v>0</v>
      </c>
      <c r="K67" s="199">
        <v>0</v>
      </c>
      <c r="L67" s="199">
        <v>0</v>
      </c>
      <c r="M67" s="199">
        <v>0</v>
      </c>
      <c r="N67" s="199">
        <v>0</v>
      </c>
      <c r="O67" s="199">
        <v>0</v>
      </c>
      <c r="P67" s="199">
        <v>0</v>
      </c>
      <c r="Q67" s="199">
        <v>0</v>
      </c>
      <c r="R67" s="199">
        <v>0</v>
      </c>
      <c r="S67" s="199">
        <v>0</v>
      </c>
      <c r="T67" s="199">
        <v>0</v>
      </c>
      <c r="U67" s="199">
        <v>0</v>
      </c>
      <c r="V67" s="199">
        <v>0</v>
      </c>
      <c r="W67" s="199">
        <v>0</v>
      </c>
      <c r="X67" s="199">
        <v>0</v>
      </c>
      <c r="Y67" s="199">
        <v>0</v>
      </c>
      <c r="Z67" s="199">
        <v>0</v>
      </c>
      <c r="AA67" s="199">
        <v>0</v>
      </c>
      <c r="AB67" s="199">
        <v>0</v>
      </c>
      <c r="AC67" s="199">
        <v>0</v>
      </c>
      <c r="AD67" s="199">
        <v>0</v>
      </c>
      <c r="AE67" s="199">
        <v>0</v>
      </c>
      <c r="AF67" s="199">
        <v>0</v>
      </c>
      <c r="AG67" s="199">
        <v>0</v>
      </c>
      <c r="AH67" s="199">
        <v>0</v>
      </c>
      <c r="AI67" s="199">
        <v>0</v>
      </c>
      <c r="AJ67" s="199">
        <v>0</v>
      </c>
      <c r="AK67" s="199">
        <v>0</v>
      </c>
      <c r="AL67" s="199">
        <v>0</v>
      </c>
      <c r="AM67" s="199">
        <v>0</v>
      </c>
      <c r="AN67" s="199">
        <v>0</v>
      </c>
      <c r="AO67" s="199">
        <v>0</v>
      </c>
      <c r="AP67" s="199">
        <v>0</v>
      </c>
      <c r="AQ67" s="199">
        <v>0</v>
      </c>
      <c r="AR67" s="199">
        <v>0</v>
      </c>
      <c r="AS67" s="199">
        <v>0</v>
      </c>
      <c r="AT67" s="199">
        <v>0</v>
      </c>
      <c r="AU67" s="199">
        <v>0</v>
      </c>
      <c r="AV67" s="199">
        <v>0</v>
      </c>
      <c r="AW67" s="199">
        <v>0</v>
      </c>
      <c r="AX67" s="199">
        <v>0</v>
      </c>
      <c r="AY67" s="199">
        <v>0</v>
      </c>
      <c r="AZ67" s="199">
        <v>0</v>
      </c>
      <c r="BA67" s="199">
        <v>0</v>
      </c>
      <c r="BB67" s="199">
        <v>0</v>
      </c>
      <c r="BC67" s="199">
        <v>0</v>
      </c>
      <c r="BD67" s="199">
        <v>0</v>
      </c>
      <c r="BE67" s="199">
        <v>0</v>
      </c>
      <c r="BF67" s="199">
        <v>0</v>
      </c>
      <c r="BG67" s="199">
        <v>0</v>
      </c>
      <c r="BH67" s="199">
        <v>0</v>
      </c>
      <c r="BI67" s="199">
        <v>0</v>
      </c>
      <c r="BJ67" s="199">
        <v>0</v>
      </c>
      <c r="BK67" s="199">
        <v>0</v>
      </c>
      <c r="BL67" s="199">
        <v>0</v>
      </c>
      <c r="BM67" s="199">
        <v>0</v>
      </c>
      <c r="BN67" s="199">
        <v>0</v>
      </c>
      <c r="BO67" s="199">
        <v>0</v>
      </c>
      <c r="BP67" s="199">
        <v>0</v>
      </c>
      <c r="BQ67" s="199">
        <v>0</v>
      </c>
      <c r="BR67" s="199">
        <v>0</v>
      </c>
      <c r="BS67" s="199">
        <v>0</v>
      </c>
      <c r="BT67" s="199">
        <v>0</v>
      </c>
      <c r="BU67" s="199">
        <v>0</v>
      </c>
      <c r="BV67" s="199">
        <v>0</v>
      </c>
      <c r="BW67" s="199">
        <v>0</v>
      </c>
      <c r="BX67" s="199">
        <v>0</v>
      </c>
      <c r="BY67" s="199">
        <v>0</v>
      </c>
      <c r="BZ67" s="199">
        <v>0</v>
      </c>
      <c r="CA67" s="199">
        <v>0</v>
      </c>
      <c r="CB67" s="199">
        <v>0</v>
      </c>
      <c r="CC67" s="199">
        <v>0</v>
      </c>
      <c r="CD67" s="199">
        <v>0</v>
      </c>
      <c r="CE67" s="199">
        <v>0</v>
      </c>
      <c r="CF67" s="199">
        <v>0</v>
      </c>
      <c r="CG67" s="199">
        <v>0</v>
      </c>
      <c r="CH67" s="199">
        <v>0</v>
      </c>
      <c r="CI67" s="199">
        <v>0</v>
      </c>
      <c r="CJ67" s="199">
        <v>0</v>
      </c>
      <c r="CK67" s="199">
        <v>0</v>
      </c>
      <c r="CL67" s="199">
        <v>0</v>
      </c>
      <c r="CM67" s="199">
        <v>0</v>
      </c>
      <c r="CN67" s="199">
        <v>0</v>
      </c>
      <c r="CO67" s="199">
        <v>0</v>
      </c>
      <c r="CP67" s="199">
        <v>0</v>
      </c>
      <c r="CQ67" s="199">
        <v>0</v>
      </c>
      <c r="CR67" s="199">
        <v>0</v>
      </c>
      <c r="CS67" s="200">
        <v>0</v>
      </c>
      <c r="CT67" s="199">
        <v>0</v>
      </c>
      <c r="CU67" s="199">
        <v>0</v>
      </c>
      <c r="CV67" s="12">
        <v>0</v>
      </c>
      <c r="CW67" s="199">
        <v>0</v>
      </c>
    </row>
    <row r="68" spans="1:101" x14ac:dyDescent="0.25">
      <c r="A68" s="183"/>
      <c r="B68" s="197">
        <v>63</v>
      </c>
      <c r="C68" s="11" t="s">
        <v>1712</v>
      </c>
      <c r="D68" s="183" t="s">
        <v>195</v>
      </c>
      <c r="E68" s="183"/>
      <c r="F68" s="199">
        <v>0</v>
      </c>
      <c r="G68" s="199">
        <v>0</v>
      </c>
      <c r="H68" s="199">
        <v>0</v>
      </c>
      <c r="I68" s="199">
        <v>0</v>
      </c>
      <c r="J68" s="199">
        <v>0</v>
      </c>
      <c r="K68" s="199">
        <v>0</v>
      </c>
      <c r="L68" s="199">
        <v>0</v>
      </c>
      <c r="M68" s="199">
        <v>0</v>
      </c>
      <c r="N68" s="199">
        <v>0</v>
      </c>
      <c r="O68" s="199">
        <v>0</v>
      </c>
      <c r="P68" s="199">
        <v>0</v>
      </c>
      <c r="Q68" s="199">
        <v>0</v>
      </c>
      <c r="R68" s="199">
        <v>0</v>
      </c>
      <c r="S68" s="199">
        <v>0</v>
      </c>
      <c r="T68" s="199">
        <v>0</v>
      </c>
      <c r="U68" s="199">
        <v>0</v>
      </c>
      <c r="V68" s="199">
        <v>0</v>
      </c>
      <c r="W68" s="199">
        <v>0</v>
      </c>
      <c r="X68" s="199">
        <v>0</v>
      </c>
      <c r="Y68" s="199">
        <v>0</v>
      </c>
      <c r="Z68" s="199">
        <v>0</v>
      </c>
      <c r="AA68" s="199">
        <v>0</v>
      </c>
      <c r="AB68" s="199">
        <v>0</v>
      </c>
      <c r="AC68" s="199">
        <v>-310.58</v>
      </c>
      <c r="AD68" s="199">
        <v>-103.53</v>
      </c>
      <c r="AE68" s="199">
        <v>-414.11</v>
      </c>
      <c r="AF68" s="199">
        <v>103.53</v>
      </c>
      <c r="AG68" s="199">
        <v>-120</v>
      </c>
      <c r="AH68" s="199">
        <v>-15.57</v>
      </c>
      <c r="AI68" s="199">
        <v>0</v>
      </c>
      <c r="AJ68" s="199">
        <v>0</v>
      </c>
      <c r="AK68" s="199">
        <v>-5.19</v>
      </c>
      <c r="AL68" s="199">
        <v>5.19</v>
      </c>
      <c r="AM68" s="199">
        <v>0</v>
      </c>
      <c r="AN68" s="199">
        <v>19.479999999999997</v>
      </c>
      <c r="AO68" s="199">
        <v>15.579999999999998</v>
      </c>
      <c r="AP68" s="199">
        <v>24.48</v>
      </c>
      <c r="AQ68" s="199">
        <v>0</v>
      </c>
      <c r="AR68" s="199">
        <v>27.499999999999996</v>
      </c>
      <c r="AS68" s="199">
        <v>0</v>
      </c>
      <c r="AT68" s="199">
        <v>0</v>
      </c>
      <c r="AU68" s="199">
        <v>0</v>
      </c>
      <c r="AV68" s="199">
        <v>0</v>
      </c>
      <c r="AW68" s="199">
        <v>0</v>
      </c>
      <c r="AX68" s="199">
        <v>0</v>
      </c>
      <c r="AY68" s="199">
        <v>0</v>
      </c>
      <c r="AZ68" s="199">
        <v>0</v>
      </c>
      <c r="BA68" s="199">
        <v>0</v>
      </c>
      <c r="BB68" s="199">
        <v>8.0236999999999998</v>
      </c>
      <c r="BC68" s="199">
        <v>12.607200000000001</v>
      </c>
      <c r="BD68" s="199">
        <v>0</v>
      </c>
      <c r="BE68" s="199">
        <v>20.6309</v>
      </c>
      <c r="BF68" s="199">
        <v>0</v>
      </c>
      <c r="BG68" s="199">
        <v>0</v>
      </c>
      <c r="BH68" s="199">
        <v>0</v>
      </c>
      <c r="BI68" s="199">
        <v>0</v>
      </c>
      <c r="BJ68" s="199">
        <v>0</v>
      </c>
      <c r="BK68" s="199">
        <v>0</v>
      </c>
      <c r="BL68" s="199">
        <v>0</v>
      </c>
      <c r="BM68" s="199">
        <v>0</v>
      </c>
      <c r="BN68" s="199">
        <v>0</v>
      </c>
      <c r="BO68" s="199">
        <v>8.2323161999999996</v>
      </c>
      <c r="BP68" s="199">
        <v>12.9349872</v>
      </c>
      <c r="BQ68" s="199">
        <v>0</v>
      </c>
      <c r="BR68" s="199">
        <v>21.167303400000002</v>
      </c>
      <c r="BS68" s="199">
        <v>0</v>
      </c>
      <c r="BT68" s="199">
        <v>0</v>
      </c>
      <c r="BU68" s="199">
        <v>0</v>
      </c>
      <c r="BV68" s="199">
        <v>0</v>
      </c>
      <c r="BW68" s="199">
        <v>0</v>
      </c>
      <c r="BX68" s="199">
        <v>0</v>
      </c>
      <c r="BY68" s="199">
        <v>0</v>
      </c>
      <c r="BZ68" s="199">
        <v>0</v>
      </c>
      <c r="CA68" s="199">
        <v>0</v>
      </c>
      <c r="CB68" s="199">
        <v>8.4051948401999983</v>
      </c>
      <c r="CC68" s="199">
        <v>13.206621931199999</v>
      </c>
      <c r="CD68" s="199">
        <v>0</v>
      </c>
      <c r="CE68" s="199">
        <v>21.611816771399997</v>
      </c>
      <c r="CF68" s="199">
        <v>0</v>
      </c>
      <c r="CG68" s="199">
        <v>0</v>
      </c>
      <c r="CH68" s="199">
        <v>0</v>
      </c>
      <c r="CI68" s="199">
        <v>0</v>
      </c>
      <c r="CJ68" s="199">
        <v>0</v>
      </c>
      <c r="CK68" s="199">
        <v>0</v>
      </c>
      <c r="CL68" s="199">
        <v>0</v>
      </c>
      <c r="CM68" s="199">
        <v>0</v>
      </c>
      <c r="CN68" s="199">
        <v>0</v>
      </c>
      <c r="CO68" s="199">
        <v>8.5732987370039986</v>
      </c>
      <c r="CP68" s="199">
        <v>13.470754369823998</v>
      </c>
      <c r="CQ68" s="199">
        <v>0</v>
      </c>
      <c r="CR68" s="199">
        <v>22.044053106827995</v>
      </c>
      <c r="CS68" s="200">
        <v>20.6309</v>
      </c>
      <c r="CT68" s="199">
        <v>0</v>
      </c>
      <c r="CU68" s="199">
        <v>20.6309</v>
      </c>
      <c r="CV68" s="12">
        <v>0.53640340000000108</v>
      </c>
      <c r="CW68" s="199">
        <v>21.167303400000002</v>
      </c>
    </row>
    <row r="69" spans="1:101" x14ac:dyDescent="0.25">
      <c r="A69" s="183"/>
      <c r="B69" s="197">
        <v>64</v>
      </c>
      <c r="C69" s="11" t="s">
        <v>1713</v>
      </c>
      <c r="D69" s="183" t="s">
        <v>196</v>
      </c>
      <c r="E69" s="183"/>
      <c r="F69" s="199">
        <v>133.54</v>
      </c>
      <c r="G69" s="199">
        <v>0</v>
      </c>
      <c r="H69" s="199">
        <v>-56.19</v>
      </c>
      <c r="I69" s="199">
        <v>0</v>
      </c>
      <c r="J69" s="199">
        <v>-152.4</v>
      </c>
      <c r="K69" s="199">
        <v>-101.6</v>
      </c>
      <c r="L69" s="199">
        <v>-461.70000000000005</v>
      </c>
      <c r="M69" s="199">
        <v>50.799999999999983</v>
      </c>
      <c r="N69" s="199">
        <v>-140.92000000000002</v>
      </c>
      <c r="O69" s="199">
        <v>-7.1054273576010019E-15</v>
      </c>
      <c r="P69" s="199">
        <v>110.5</v>
      </c>
      <c r="Q69" s="199">
        <v>-1108.72</v>
      </c>
      <c r="R69" s="199">
        <v>-1726.69</v>
      </c>
      <c r="S69" s="199">
        <v>0</v>
      </c>
      <c r="T69" s="199">
        <v>-442.02</v>
      </c>
      <c r="U69" s="199">
        <v>-467.18</v>
      </c>
      <c r="V69" s="199">
        <v>0</v>
      </c>
      <c r="W69" s="199">
        <v>-2394.41</v>
      </c>
      <c r="X69" s="199">
        <v>-500.12</v>
      </c>
      <c r="Y69" s="199">
        <v>0</v>
      </c>
      <c r="Z69" s="199">
        <v>0</v>
      </c>
      <c r="AA69" s="199">
        <v>-910.25</v>
      </c>
      <c r="AB69" s="199">
        <v>0</v>
      </c>
      <c r="AC69" s="199">
        <v>0</v>
      </c>
      <c r="AD69" s="199">
        <v>0</v>
      </c>
      <c r="AE69" s="199">
        <v>-4713.9799999999996</v>
      </c>
      <c r="AF69" s="199">
        <v>0</v>
      </c>
      <c r="AG69" s="199">
        <v>0</v>
      </c>
      <c r="AH69" s="199">
        <v>0</v>
      </c>
      <c r="AI69" s="199">
        <v>-197.53</v>
      </c>
      <c r="AJ69" s="199">
        <v>-69.88</v>
      </c>
      <c r="AK69" s="199">
        <v>-89.14</v>
      </c>
      <c r="AL69" s="199">
        <v>89.14</v>
      </c>
      <c r="AM69" s="199">
        <v>0</v>
      </c>
      <c r="AN69" s="199">
        <v>38.42</v>
      </c>
      <c r="AO69" s="199">
        <v>30.73</v>
      </c>
      <c r="AP69" s="199">
        <v>48.3</v>
      </c>
      <c r="AQ69" s="199">
        <v>-367.8</v>
      </c>
      <c r="AR69" s="199">
        <v>-517.76</v>
      </c>
      <c r="AS69" s="199">
        <v>97.8</v>
      </c>
      <c r="AT69" s="199">
        <v>0</v>
      </c>
      <c r="AU69" s="199">
        <v>0</v>
      </c>
      <c r="AV69" s="199">
        <v>80.83</v>
      </c>
      <c r="AW69" s="199">
        <v>0</v>
      </c>
      <c r="AX69" s="199">
        <v>0</v>
      </c>
      <c r="AY69" s="199">
        <v>0</v>
      </c>
      <c r="AZ69" s="199">
        <v>0</v>
      </c>
      <c r="BA69" s="199">
        <v>0</v>
      </c>
      <c r="BB69" s="199">
        <v>15.825950000000001</v>
      </c>
      <c r="BC69" s="199">
        <v>24.874499999999998</v>
      </c>
      <c r="BD69" s="199">
        <v>-189.417</v>
      </c>
      <c r="BE69" s="199">
        <v>29.913449999999983</v>
      </c>
      <c r="BF69" s="199">
        <v>50.366999999999997</v>
      </c>
      <c r="BG69" s="199">
        <v>0</v>
      </c>
      <c r="BH69" s="199">
        <v>0</v>
      </c>
      <c r="BI69" s="199">
        <v>41.627450000000003</v>
      </c>
      <c r="BJ69" s="199">
        <v>0</v>
      </c>
      <c r="BK69" s="199">
        <v>0</v>
      </c>
      <c r="BL69" s="199">
        <v>0</v>
      </c>
      <c r="BM69" s="199">
        <v>0</v>
      </c>
      <c r="BN69" s="199">
        <v>0</v>
      </c>
      <c r="BO69" s="199">
        <v>16.237424700000002</v>
      </c>
      <c r="BP69" s="199">
        <v>25.521236999999999</v>
      </c>
      <c r="BQ69" s="199">
        <v>-194.34184200000001</v>
      </c>
      <c r="BR69" s="199">
        <v>-60.588730300000009</v>
      </c>
      <c r="BS69" s="199">
        <v>51.424706999999991</v>
      </c>
      <c r="BT69" s="199">
        <v>0</v>
      </c>
      <c r="BU69" s="199">
        <v>0</v>
      </c>
      <c r="BV69" s="199">
        <v>42.501626449999996</v>
      </c>
      <c r="BW69" s="199">
        <v>0</v>
      </c>
      <c r="BX69" s="199">
        <v>0</v>
      </c>
      <c r="BY69" s="199">
        <v>0</v>
      </c>
      <c r="BZ69" s="199">
        <v>0</v>
      </c>
      <c r="CA69" s="199">
        <v>0</v>
      </c>
      <c r="CB69" s="199">
        <v>16.578410618700001</v>
      </c>
      <c r="CC69" s="199">
        <v>26.057182976999997</v>
      </c>
      <c r="CD69" s="199">
        <v>-198.42302068199999</v>
      </c>
      <c r="CE69" s="199">
        <v>-61.861093636300012</v>
      </c>
      <c r="CF69" s="199">
        <v>52.45320113999999</v>
      </c>
      <c r="CG69" s="199">
        <v>0</v>
      </c>
      <c r="CH69" s="199">
        <v>0</v>
      </c>
      <c r="CI69" s="199">
        <v>43.351658979</v>
      </c>
      <c r="CJ69" s="199">
        <v>0</v>
      </c>
      <c r="CK69" s="199">
        <v>0</v>
      </c>
      <c r="CL69" s="199">
        <v>0</v>
      </c>
      <c r="CM69" s="199">
        <v>0</v>
      </c>
      <c r="CN69" s="199">
        <v>0</v>
      </c>
      <c r="CO69" s="199">
        <v>16.909978831074003</v>
      </c>
      <c r="CP69" s="199">
        <v>26.578326636539998</v>
      </c>
      <c r="CQ69" s="199">
        <v>-202.39148109563999</v>
      </c>
      <c r="CR69" s="199">
        <v>-63.098315509026008</v>
      </c>
      <c r="CS69" s="200">
        <v>-17.519550000000002</v>
      </c>
      <c r="CT69" s="199">
        <v>-40.414999999999999</v>
      </c>
      <c r="CU69" s="199">
        <v>-57.934550000000002</v>
      </c>
      <c r="CV69" s="12">
        <v>-0.72229685000002775</v>
      </c>
      <c r="CW69" s="199">
        <v>-58.656846850000029</v>
      </c>
    </row>
    <row r="70" spans="1:101" x14ac:dyDescent="0.25">
      <c r="A70" s="183"/>
      <c r="B70" s="197">
        <v>65</v>
      </c>
      <c r="C70" s="11" t="s">
        <v>1714</v>
      </c>
      <c r="D70" s="183" t="s">
        <v>197</v>
      </c>
      <c r="E70" s="183"/>
      <c r="F70" s="199">
        <v>0</v>
      </c>
      <c r="G70" s="199">
        <v>0</v>
      </c>
      <c r="H70" s="199">
        <v>0</v>
      </c>
      <c r="I70" s="199">
        <v>0</v>
      </c>
      <c r="J70" s="199">
        <v>0</v>
      </c>
      <c r="K70" s="199">
        <v>-326.67</v>
      </c>
      <c r="L70" s="199">
        <v>326.67</v>
      </c>
      <c r="M70" s="199">
        <v>0</v>
      </c>
      <c r="N70" s="199">
        <v>0</v>
      </c>
      <c r="O70" s="199">
        <v>0</v>
      </c>
      <c r="P70" s="199">
        <v>0</v>
      </c>
      <c r="Q70" s="199">
        <v>400</v>
      </c>
      <c r="R70" s="199">
        <v>400</v>
      </c>
      <c r="S70" s="199">
        <v>0</v>
      </c>
      <c r="T70" s="199">
        <v>0</v>
      </c>
      <c r="U70" s="199">
        <v>0</v>
      </c>
      <c r="V70" s="199">
        <v>0</v>
      </c>
      <c r="W70" s="199">
        <v>0</v>
      </c>
      <c r="X70" s="199">
        <v>0</v>
      </c>
      <c r="Y70" s="199">
        <v>0</v>
      </c>
      <c r="Z70" s="199">
        <v>0</v>
      </c>
      <c r="AA70" s="199">
        <v>-765.71999999999991</v>
      </c>
      <c r="AB70" s="199">
        <v>-852.86000000000013</v>
      </c>
      <c r="AC70" s="199">
        <v>0</v>
      </c>
      <c r="AD70" s="199">
        <v>-137.34</v>
      </c>
      <c r="AE70" s="199">
        <v>-1755.9199999999998</v>
      </c>
      <c r="AF70" s="199">
        <v>137.34</v>
      </c>
      <c r="AG70" s="199">
        <v>0</v>
      </c>
      <c r="AH70" s="199">
        <v>0</v>
      </c>
      <c r="AI70" s="199">
        <v>0</v>
      </c>
      <c r="AJ70" s="199">
        <v>-550</v>
      </c>
      <c r="AK70" s="199">
        <v>-183.34</v>
      </c>
      <c r="AL70" s="199">
        <v>-146.66</v>
      </c>
      <c r="AM70" s="199">
        <v>-220</v>
      </c>
      <c r="AN70" s="199">
        <v>67.5</v>
      </c>
      <c r="AO70" s="199">
        <v>-541.22</v>
      </c>
      <c r="AP70" s="199">
        <v>290.65000000000003</v>
      </c>
      <c r="AQ70" s="199">
        <v>-507.89</v>
      </c>
      <c r="AR70" s="199">
        <v>-1653.62</v>
      </c>
      <c r="AS70" s="199">
        <v>-720</v>
      </c>
      <c r="AT70" s="199">
        <v>-360</v>
      </c>
      <c r="AU70" s="199">
        <v>0</v>
      </c>
      <c r="AV70" s="199">
        <v>-985</v>
      </c>
      <c r="AW70" s="199">
        <v>-220</v>
      </c>
      <c r="AX70" s="199">
        <v>0</v>
      </c>
      <c r="AY70" s="199">
        <v>0</v>
      </c>
      <c r="AZ70" s="199">
        <v>-1760</v>
      </c>
      <c r="BA70" s="199">
        <v>0</v>
      </c>
      <c r="BB70" s="199">
        <v>0</v>
      </c>
      <c r="BC70" s="199">
        <v>0</v>
      </c>
      <c r="BD70" s="199">
        <v>0</v>
      </c>
      <c r="BE70" s="199">
        <v>-4045</v>
      </c>
      <c r="BF70" s="199">
        <v>0</v>
      </c>
      <c r="BG70" s="199">
        <v>0</v>
      </c>
      <c r="BH70" s="199">
        <v>0</v>
      </c>
      <c r="BI70" s="199">
        <v>0</v>
      </c>
      <c r="BJ70" s="199">
        <v>0</v>
      </c>
      <c r="BK70" s="199">
        <v>0</v>
      </c>
      <c r="BL70" s="199">
        <v>0</v>
      </c>
      <c r="BM70" s="199">
        <v>0</v>
      </c>
      <c r="BN70" s="199">
        <v>0</v>
      </c>
      <c r="BO70" s="199">
        <v>0</v>
      </c>
      <c r="BP70" s="199">
        <v>0</v>
      </c>
      <c r="BQ70" s="199">
        <v>0</v>
      </c>
      <c r="BR70" s="199">
        <v>0</v>
      </c>
      <c r="BS70" s="199">
        <v>0</v>
      </c>
      <c r="BT70" s="199">
        <v>0</v>
      </c>
      <c r="BU70" s="199">
        <v>0</v>
      </c>
      <c r="BV70" s="199">
        <v>0</v>
      </c>
      <c r="BW70" s="199">
        <v>0</v>
      </c>
      <c r="BX70" s="199">
        <v>0</v>
      </c>
      <c r="BY70" s="199">
        <v>0</v>
      </c>
      <c r="BZ70" s="199">
        <v>0</v>
      </c>
      <c r="CA70" s="199">
        <v>0</v>
      </c>
      <c r="CB70" s="199">
        <v>0</v>
      </c>
      <c r="CC70" s="199">
        <v>0</v>
      </c>
      <c r="CD70" s="199">
        <v>0</v>
      </c>
      <c r="CE70" s="199">
        <v>0</v>
      </c>
      <c r="CF70" s="199">
        <v>0</v>
      </c>
      <c r="CG70" s="199">
        <v>0</v>
      </c>
      <c r="CH70" s="199">
        <v>0</v>
      </c>
      <c r="CI70" s="199">
        <v>0</v>
      </c>
      <c r="CJ70" s="199">
        <v>0</v>
      </c>
      <c r="CK70" s="199">
        <v>0</v>
      </c>
      <c r="CL70" s="199">
        <v>0</v>
      </c>
      <c r="CM70" s="199">
        <v>0</v>
      </c>
      <c r="CN70" s="199">
        <v>0</v>
      </c>
      <c r="CO70" s="199">
        <v>0</v>
      </c>
      <c r="CP70" s="199">
        <v>0</v>
      </c>
      <c r="CQ70" s="199">
        <v>0</v>
      </c>
      <c r="CR70" s="199">
        <v>0</v>
      </c>
      <c r="CS70" s="200">
        <v>-2965</v>
      </c>
      <c r="CT70" s="199">
        <v>2965</v>
      </c>
      <c r="CU70" s="199">
        <v>0</v>
      </c>
      <c r="CV70" s="12">
        <v>0</v>
      </c>
      <c r="CW70" s="199">
        <v>0</v>
      </c>
    </row>
    <row r="71" spans="1:101" x14ac:dyDescent="0.25">
      <c r="A71" s="183"/>
      <c r="B71" s="197">
        <v>66</v>
      </c>
      <c r="C71" s="11" t="s">
        <v>1715</v>
      </c>
      <c r="D71" s="183" t="s">
        <v>198</v>
      </c>
      <c r="E71" s="183"/>
      <c r="F71" s="199">
        <v>0</v>
      </c>
      <c r="G71" s="199">
        <v>0</v>
      </c>
      <c r="H71" s="199">
        <v>0</v>
      </c>
      <c r="I71" s="199">
        <v>0</v>
      </c>
      <c r="J71" s="199">
        <v>0</v>
      </c>
      <c r="K71" s="199">
        <v>0</v>
      </c>
      <c r="L71" s="199">
        <v>0</v>
      </c>
      <c r="M71" s="199">
        <v>0</v>
      </c>
      <c r="N71" s="199">
        <v>0</v>
      </c>
      <c r="O71" s="199">
        <v>0</v>
      </c>
      <c r="P71" s="199">
        <v>0</v>
      </c>
      <c r="Q71" s="199">
        <v>0</v>
      </c>
      <c r="R71" s="199">
        <v>0</v>
      </c>
      <c r="S71" s="199">
        <v>0</v>
      </c>
      <c r="T71" s="199">
        <v>0</v>
      </c>
      <c r="U71" s="199">
        <v>0</v>
      </c>
      <c r="V71" s="199">
        <v>0</v>
      </c>
      <c r="W71" s="199">
        <v>0</v>
      </c>
      <c r="X71" s="199">
        <v>0</v>
      </c>
      <c r="Y71" s="199">
        <v>0</v>
      </c>
      <c r="Z71" s="199">
        <v>0</v>
      </c>
      <c r="AA71" s="199">
        <v>-12322.01</v>
      </c>
      <c r="AB71" s="199">
        <v>-12357.04</v>
      </c>
      <c r="AC71" s="199">
        <v>-12263.210000000001</v>
      </c>
      <c r="AD71" s="199">
        <v>-24884.350000000002</v>
      </c>
      <c r="AE71" s="199">
        <v>-61826.61</v>
      </c>
      <c r="AF71" s="199">
        <v>-11631.85</v>
      </c>
      <c r="AG71" s="199">
        <v>-12371.5</v>
      </c>
      <c r="AH71" s="199">
        <v>-12004</v>
      </c>
      <c r="AI71" s="199">
        <v>-12004</v>
      </c>
      <c r="AJ71" s="199">
        <v>-7182.72</v>
      </c>
      <c r="AK71" s="199">
        <v>-7017.7200000000012</v>
      </c>
      <c r="AL71" s="199">
        <v>-7017.72</v>
      </c>
      <c r="AM71" s="199">
        <v>-7017.72</v>
      </c>
      <c r="AN71" s="199">
        <v>-7017.72</v>
      </c>
      <c r="AO71" s="199">
        <v>-7279.3200000000006</v>
      </c>
      <c r="AP71" s="199">
        <v>4986.28</v>
      </c>
      <c r="AQ71" s="199">
        <v>-7017.72</v>
      </c>
      <c r="AR71" s="199">
        <v>-92575.71</v>
      </c>
      <c r="AS71" s="199">
        <v>-7017.72</v>
      </c>
      <c r="AT71" s="199">
        <v>-7017.72</v>
      </c>
      <c r="AU71" s="199">
        <v>-7017.72</v>
      </c>
      <c r="AV71" s="199">
        <v>-7017.72</v>
      </c>
      <c r="AW71" s="199">
        <v>-7228.24</v>
      </c>
      <c r="AX71" s="199">
        <v>-7228.24</v>
      </c>
      <c r="AY71" s="199">
        <v>-7228.24</v>
      </c>
      <c r="AZ71" s="199">
        <v>-7228.24</v>
      </c>
      <c r="BA71" s="199">
        <v>-7228.24</v>
      </c>
      <c r="BB71" s="199">
        <v>-5591.8</v>
      </c>
      <c r="BC71" s="199">
        <v>-5591.8</v>
      </c>
      <c r="BD71" s="199">
        <v>-5591.8</v>
      </c>
      <c r="BE71" s="199">
        <v>-80987.48</v>
      </c>
      <c r="BF71" s="199">
        <v>-5591.8</v>
      </c>
      <c r="BG71" s="199">
        <v>-5591.8</v>
      </c>
      <c r="BH71" s="199">
        <v>-5591.8</v>
      </c>
      <c r="BI71" s="199">
        <v>-5591.8</v>
      </c>
      <c r="BJ71" s="199">
        <v>-5759.55</v>
      </c>
      <c r="BK71" s="199">
        <v>-5759.55</v>
      </c>
      <c r="BL71" s="199">
        <v>-5759.55</v>
      </c>
      <c r="BM71" s="199">
        <v>-5759.55</v>
      </c>
      <c r="BN71" s="199">
        <v>-5759.55</v>
      </c>
      <c r="BO71" s="199">
        <v>-5759.55</v>
      </c>
      <c r="BP71" s="199">
        <v>-5759.55</v>
      </c>
      <c r="BQ71" s="199">
        <v>-5759.55</v>
      </c>
      <c r="BR71" s="199">
        <v>-68443.60000000002</v>
      </c>
      <c r="BS71" s="199">
        <v>-5759.55</v>
      </c>
      <c r="BT71" s="199">
        <v>-5759.55</v>
      </c>
      <c r="BU71" s="199">
        <v>-5759.55</v>
      </c>
      <c r="BV71" s="199">
        <v>-5759.55</v>
      </c>
      <c r="BW71" s="199">
        <v>-5759.55</v>
      </c>
      <c r="BX71" s="199">
        <v>-5759.55</v>
      </c>
      <c r="BY71" s="199">
        <v>-5759.55</v>
      </c>
      <c r="BZ71" s="199">
        <v>-5759.55</v>
      </c>
      <c r="CA71" s="199">
        <v>-5759.55</v>
      </c>
      <c r="CB71" s="199">
        <v>-5759.55</v>
      </c>
      <c r="CC71" s="199">
        <v>-5759.55</v>
      </c>
      <c r="CD71" s="199">
        <v>-5759.55</v>
      </c>
      <c r="CE71" s="199">
        <v>-69114.60000000002</v>
      </c>
      <c r="CF71" s="199">
        <v>-5759.55</v>
      </c>
      <c r="CG71" s="199">
        <v>-5759.55</v>
      </c>
      <c r="CH71" s="199">
        <v>-5759.55</v>
      </c>
      <c r="CI71" s="199">
        <v>-5759.55</v>
      </c>
      <c r="CJ71" s="199">
        <v>-5759.55</v>
      </c>
      <c r="CK71" s="199">
        <v>-5759.55</v>
      </c>
      <c r="CL71" s="199">
        <v>-5759.55</v>
      </c>
      <c r="CM71" s="199">
        <v>-5759.55</v>
      </c>
      <c r="CN71" s="199">
        <v>-5759.55</v>
      </c>
      <c r="CO71" s="199">
        <v>-5759.55</v>
      </c>
      <c r="CP71" s="199">
        <v>-5759.55</v>
      </c>
      <c r="CQ71" s="199">
        <v>-5759.55</v>
      </c>
      <c r="CR71" s="199">
        <v>-69114.60000000002</v>
      </c>
      <c r="CS71" s="200">
        <v>-76709.72</v>
      </c>
      <c r="CT71" s="199">
        <v>0</v>
      </c>
      <c r="CU71" s="199">
        <v>-76709.72</v>
      </c>
      <c r="CV71" s="12">
        <v>7595.1199999999808</v>
      </c>
      <c r="CW71" s="199">
        <v>-69114.60000000002</v>
      </c>
    </row>
    <row r="72" spans="1:101" x14ac:dyDescent="0.25">
      <c r="A72" s="183"/>
      <c r="B72" s="197">
        <v>67</v>
      </c>
      <c r="C72" s="11" t="s">
        <v>1716</v>
      </c>
      <c r="D72" s="183" t="s">
        <v>199</v>
      </c>
      <c r="E72" s="183"/>
      <c r="F72" s="199">
        <v>0</v>
      </c>
      <c r="G72" s="199">
        <v>0</v>
      </c>
      <c r="H72" s="199">
        <v>-441</v>
      </c>
      <c r="I72" s="199">
        <v>-147</v>
      </c>
      <c r="J72" s="199">
        <v>-105</v>
      </c>
      <c r="K72" s="199">
        <v>-217</v>
      </c>
      <c r="L72" s="199">
        <v>329</v>
      </c>
      <c r="M72" s="199">
        <v>35</v>
      </c>
      <c r="N72" s="199">
        <v>0</v>
      </c>
      <c r="O72" s="199">
        <v>0</v>
      </c>
      <c r="P72" s="199">
        <v>0</v>
      </c>
      <c r="Q72" s="199">
        <v>0</v>
      </c>
      <c r="R72" s="199">
        <v>-546</v>
      </c>
      <c r="S72" s="199">
        <v>0</v>
      </c>
      <c r="T72" s="199">
        <v>0</v>
      </c>
      <c r="U72" s="199">
        <v>0</v>
      </c>
      <c r="V72" s="199">
        <v>0</v>
      </c>
      <c r="W72" s="199">
        <v>0</v>
      </c>
      <c r="X72" s="199">
        <v>0</v>
      </c>
      <c r="Y72" s="199">
        <v>0</v>
      </c>
      <c r="Z72" s="199">
        <v>0</v>
      </c>
      <c r="AA72" s="199">
        <v>0</v>
      </c>
      <c r="AB72" s="199">
        <v>-306.17</v>
      </c>
      <c r="AC72" s="199">
        <v>0</v>
      </c>
      <c r="AD72" s="199">
        <v>0</v>
      </c>
      <c r="AE72" s="199">
        <v>-306.17</v>
      </c>
      <c r="AF72" s="199">
        <v>0</v>
      </c>
      <c r="AG72" s="199">
        <v>0</v>
      </c>
      <c r="AH72" s="199">
        <v>0</v>
      </c>
      <c r="AI72" s="199">
        <v>0</v>
      </c>
      <c r="AJ72" s="199">
        <v>0</v>
      </c>
      <c r="AK72" s="199">
        <v>0</v>
      </c>
      <c r="AL72" s="199">
        <v>0</v>
      </c>
      <c r="AM72" s="199">
        <v>0</v>
      </c>
      <c r="AN72" s="199">
        <v>0</v>
      </c>
      <c r="AO72" s="199">
        <v>-165</v>
      </c>
      <c r="AP72" s="199">
        <v>0</v>
      </c>
      <c r="AQ72" s="199">
        <v>0</v>
      </c>
      <c r="AR72" s="199">
        <v>-165</v>
      </c>
      <c r="AS72" s="199">
        <v>0</v>
      </c>
      <c r="AT72" s="199">
        <v>0</v>
      </c>
      <c r="AU72" s="199">
        <v>0</v>
      </c>
      <c r="AV72" s="199">
        <v>0</v>
      </c>
      <c r="AW72" s="199">
        <v>-261.60000000000002</v>
      </c>
      <c r="AX72" s="199">
        <v>0</v>
      </c>
      <c r="AY72" s="199">
        <v>0</v>
      </c>
      <c r="AZ72" s="199">
        <v>0</v>
      </c>
      <c r="BA72" s="199">
        <v>0</v>
      </c>
      <c r="BB72" s="199">
        <v>-84.975000000000009</v>
      </c>
      <c r="BC72" s="199">
        <v>0</v>
      </c>
      <c r="BD72" s="199">
        <v>0</v>
      </c>
      <c r="BE72" s="199">
        <v>-346.57500000000005</v>
      </c>
      <c r="BF72" s="199">
        <v>0</v>
      </c>
      <c r="BG72" s="199">
        <v>0</v>
      </c>
      <c r="BH72" s="199">
        <v>0</v>
      </c>
      <c r="BI72" s="199">
        <v>0</v>
      </c>
      <c r="BJ72" s="199">
        <v>-134.72400000000002</v>
      </c>
      <c r="BK72" s="199">
        <v>0</v>
      </c>
      <c r="BL72" s="199">
        <v>0</v>
      </c>
      <c r="BM72" s="199">
        <v>0</v>
      </c>
      <c r="BN72" s="199">
        <v>0</v>
      </c>
      <c r="BO72" s="199">
        <v>-87.184350000000009</v>
      </c>
      <c r="BP72" s="199">
        <v>0</v>
      </c>
      <c r="BQ72" s="199">
        <v>0</v>
      </c>
      <c r="BR72" s="199">
        <v>-221.90835000000004</v>
      </c>
      <c r="BS72" s="199">
        <v>0</v>
      </c>
      <c r="BT72" s="199">
        <v>0</v>
      </c>
      <c r="BU72" s="199">
        <v>0</v>
      </c>
      <c r="BV72" s="199">
        <v>0</v>
      </c>
      <c r="BW72" s="199">
        <v>-137.55320399999999</v>
      </c>
      <c r="BX72" s="199">
        <v>0</v>
      </c>
      <c r="BY72" s="199">
        <v>0</v>
      </c>
      <c r="BZ72" s="199">
        <v>0</v>
      </c>
      <c r="CA72" s="199">
        <v>0</v>
      </c>
      <c r="CB72" s="199">
        <v>-89.015221350000004</v>
      </c>
      <c r="CC72" s="199">
        <v>0</v>
      </c>
      <c r="CD72" s="199">
        <v>0</v>
      </c>
      <c r="CE72" s="199">
        <v>-226.56842534999998</v>
      </c>
      <c r="CF72" s="199">
        <v>0</v>
      </c>
      <c r="CG72" s="199">
        <v>0</v>
      </c>
      <c r="CH72" s="199">
        <v>0</v>
      </c>
      <c r="CI72" s="199">
        <v>0</v>
      </c>
      <c r="CJ72" s="199">
        <v>-140.30426807999999</v>
      </c>
      <c r="CK72" s="199">
        <v>0</v>
      </c>
      <c r="CL72" s="199">
        <v>0</v>
      </c>
      <c r="CM72" s="199">
        <v>0</v>
      </c>
      <c r="CN72" s="199">
        <v>0</v>
      </c>
      <c r="CO72" s="199">
        <v>-90.795525777000009</v>
      </c>
      <c r="CP72" s="199">
        <v>0</v>
      </c>
      <c r="CQ72" s="199">
        <v>0</v>
      </c>
      <c r="CR72" s="199">
        <v>-231.09979385700001</v>
      </c>
      <c r="CS72" s="200">
        <v>-346.57500000000005</v>
      </c>
      <c r="CT72" s="199">
        <v>130.80000000000001</v>
      </c>
      <c r="CU72" s="199">
        <v>-215.77500000000003</v>
      </c>
      <c r="CV72" s="12">
        <v>-8.9625539999999546</v>
      </c>
      <c r="CW72" s="199">
        <v>-224.73755399999999</v>
      </c>
    </row>
    <row r="73" spans="1:101" x14ac:dyDescent="0.25">
      <c r="A73" s="183"/>
      <c r="B73" s="197">
        <v>68</v>
      </c>
      <c r="C73" s="11" t="s">
        <v>1717</v>
      </c>
      <c r="D73" s="183" t="s">
        <v>200</v>
      </c>
      <c r="E73" s="183"/>
      <c r="F73" s="199">
        <v>0</v>
      </c>
      <c r="G73" s="199">
        <v>0</v>
      </c>
      <c r="H73" s="199">
        <v>0</v>
      </c>
      <c r="I73" s="199">
        <v>0</v>
      </c>
      <c r="J73" s="199">
        <v>0</v>
      </c>
      <c r="K73" s="199">
        <v>0</v>
      </c>
      <c r="L73" s="199">
        <v>0</v>
      </c>
      <c r="M73" s="199">
        <v>0</v>
      </c>
      <c r="N73" s="199">
        <v>0</v>
      </c>
      <c r="O73" s="199">
        <v>0</v>
      </c>
      <c r="P73" s="199">
        <v>0</v>
      </c>
      <c r="Q73" s="199">
        <v>0</v>
      </c>
      <c r="R73" s="199">
        <v>0</v>
      </c>
      <c r="S73" s="199">
        <v>0</v>
      </c>
      <c r="T73" s="199">
        <v>0</v>
      </c>
      <c r="U73" s="199">
        <v>0</v>
      </c>
      <c r="V73" s="199">
        <v>0</v>
      </c>
      <c r="W73" s="199">
        <v>0</v>
      </c>
      <c r="X73" s="199">
        <v>0</v>
      </c>
      <c r="Y73" s="199">
        <v>0</v>
      </c>
      <c r="Z73" s="199">
        <v>0</v>
      </c>
      <c r="AA73" s="199">
        <v>-528.01</v>
      </c>
      <c r="AB73" s="199">
        <v>0</v>
      </c>
      <c r="AC73" s="199">
        <v>-430.18</v>
      </c>
      <c r="AD73" s="199">
        <v>-143.38999999999999</v>
      </c>
      <c r="AE73" s="199">
        <v>-1101.58</v>
      </c>
      <c r="AF73" s="199">
        <v>143.38999999999999</v>
      </c>
      <c r="AG73" s="199">
        <v>0</v>
      </c>
      <c r="AH73" s="199">
        <v>-245</v>
      </c>
      <c r="AI73" s="199">
        <v>0</v>
      </c>
      <c r="AJ73" s="199">
        <v>0</v>
      </c>
      <c r="AK73" s="199">
        <v>-81.67</v>
      </c>
      <c r="AL73" s="199">
        <v>-468.33</v>
      </c>
      <c r="AM73" s="199">
        <v>0</v>
      </c>
      <c r="AN73" s="199">
        <v>-160.78</v>
      </c>
      <c r="AO73" s="199">
        <v>-212.85000000000002</v>
      </c>
      <c r="AP73" s="199">
        <v>143.59</v>
      </c>
      <c r="AQ73" s="199">
        <v>-225.54000000000002</v>
      </c>
      <c r="AR73" s="199">
        <v>-1107.19</v>
      </c>
      <c r="AS73" s="199">
        <v>115.54</v>
      </c>
      <c r="AT73" s="199">
        <v>-115.54</v>
      </c>
      <c r="AU73" s="199">
        <v>0</v>
      </c>
      <c r="AV73" s="199">
        <v>115.54</v>
      </c>
      <c r="AW73" s="199">
        <v>0</v>
      </c>
      <c r="AX73" s="199">
        <v>0</v>
      </c>
      <c r="AY73" s="199">
        <v>0</v>
      </c>
      <c r="AZ73" s="199">
        <v>0</v>
      </c>
      <c r="BA73" s="199">
        <v>0</v>
      </c>
      <c r="BB73" s="199">
        <v>-109.61775000000002</v>
      </c>
      <c r="BC73" s="199">
        <v>73.948850000000007</v>
      </c>
      <c r="BD73" s="199">
        <v>-116.15310000000001</v>
      </c>
      <c r="BE73" s="199">
        <v>-36.282000000000011</v>
      </c>
      <c r="BF73" s="199">
        <v>59.503100000000003</v>
      </c>
      <c r="BG73" s="199">
        <v>-59.503100000000003</v>
      </c>
      <c r="BH73" s="199">
        <v>0</v>
      </c>
      <c r="BI73" s="199">
        <v>59.503100000000003</v>
      </c>
      <c r="BJ73" s="199">
        <v>0</v>
      </c>
      <c r="BK73" s="199">
        <v>0</v>
      </c>
      <c r="BL73" s="199">
        <v>0</v>
      </c>
      <c r="BM73" s="199">
        <v>0</v>
      </c>
      <c r="BN73" s="199">
        <v>0</v>
      </c>
      <c r="BO73" s="199">
        <v>-112.46781150000002</v>
      </c>
      <c r="BP73" s="199">
        <v>75.871520100000012</v>
      </c>
      <c r="BQ73" s="199">
        <v>-119.17308060000001</v>
      </c>
      <c r="BR73" s="199">
        <v>-96.266272000000015</v>
      </c>
      <c r="BS73" s="199">
        <v>60.752665100000002</v>
      </c>
      <c r="BT73" s="199">
        <v>-60.752665100000002</v>
      </c>
      <c r="BU73" s="199">
        <v>0</v>
      </c>
      <c r="BV73" s="199">
        <v>60.752665100000002</v>
      </c>
      <c r="BW73" s="199">
        <v>0</v>
      </c>
      <c r="BX73" s="199">
        <v>0</v>
      </c>
      <c r="BY73" s="199">
        <v>0</v>
      </c>
      <c r="BZ73" s="199">
        <v>0</v>
      </c>
      <c r="CA73" s="199">
        <v>0</v>
      </c>
      <c r="CB73" s="199">
        <v>-114.82963554150001</v>
      </c>
      <c r="CC73" s="199">
        <v>77.464822022100009</v>
      </c>
      <c r="CD73" s="199">
        <v>-121.67571529259999</v>
      </c>
      <c r="CE73" s="199">
        <v>-98.287863711999989</v>
      </c>
      <c r="CF73" s="199">
        <v>61.967718402000003</v>
      </c>
      <c r="CG73" s="199">
        <v>-61.967718402000003</v>
      </c>
      <c r="CH73" s="199">
        <v>0</v>
      </c>
      <c r="CI73" s="199">
        <v>61.967718402000003</v>
      </c>
      <c r="CJ73" s="199">
        <v>0</v>
      </c>
      <c r="CK73" s="199">
        <v>0</v>
      </c>
      <c r="CL73" s="199">
        <v>0</v>
      </c>
      <c r="CM73" s="199">
        <v>0</v>
      </c>
      <c r="CN73" s="199">
        <v>0</v>
      </c>
      <c r="CO73" s="199">
        <v>-117.12622825233001</v>
      </c>
      <c r="CP73" s="199">
        <v>79.014118462542015</v>
      </c>
      <c r="CQ73" s="199">
        <v>-124.10922959845199</v>
      </c>
      <c r="CR73" s="199">
        <v>-100.25362098623998</v>
      </c>
      <c r="CS73" s="200">
        <v>-36.282000000000011</v>
      </c>
      <c r="CT73" s="199">
        <v>-57.77</v>
      </c>
      <c r="CU73" s="199">
        <v>-94.052000000000021</v>
      </c>
      <c r="CV73" s="12">
        <v>-0.96470690000001014</v>
      </c>
      <c r="CW73" s="199">
        <v>-95.016706900000031</v>
      </c>
    </row>
    <row r="74" spans="1:101" x14ac:dyDescent="0.25">
      <c r="A74" s="183"/>
      <c r="B74" s="197">
        <v>69</v>
      </c>
      <c r="C74" s="11" t="s">
        <v>1718</v>
      </c>
      <c r="D74" s="183" t="s">
        <v>201</v>
      </c>
      <c r="E74" s="183"/>
      <c r="F74" s="199">
        <v>0</v>
      </c>
      <c r="G74" s="199">
        <v>0</v>
      </c>
      <c r="H74" s="199">
        <v>0</v>
      </c>
      <c r="I74" s="199">
        <v>0</v>
      </c>
      <c r="J74" s="199">
        <v>0</v>
      </c>
      <c r="K74" s="199">
        <v>0</v>
      </c>
      <c r="L74" s="199">
        <v>0</v>
      </c>
      <c r="M74" s="199">
        <v>0</v>
      </c>
      <c r="N74" s="199">
        <v>0</v>
      </c>
      <c r="O74" s="199">
        <v>0</v>
      </c>
      <c r="P74" s="199">
        <v>0</v>
      </c>
      <c r="Q74" s="199">
        <v>0</v>
      </c>
      <c r="R74" s="199">
        <v>0</v>
      </c>
      <c r="S74" s="199">
        <v>0</v>
      </c>
      <c r="T74" s="199">
        <v>0</v>
      </c>
      <c r="U74" s="199">
        <v>0</v>
      </c>
      <c r="V74" s="199">
        <v>0</v>
      </c>
      <c r="W74" s="199">
        <v>0</v>
      </c>
      <c r="X74" s="199">
        <v>0</v>
      </c>
      <c r="Y74" s="199">
        <v>0</v>
      </c>
      <c r="Z74" s="199">
        <v>0</v>
      </c>
      <c r="AA74" s="199">
        <v>-268.77</v>
      </c>
      <c r="AB74" s="199">
        <v>-230.84</v>
      </c>
      <c r="AC74" s="199">
        <v>0</v>
      </c>
      <c r="AD74" s="199">
        <v>0</v>
      </c>
      <c r="AE74" s="199">
        <v>-499.61</v>
      </c>
      <c r="AF74" s="199">
        <v>0</v>
      </c>
      <c r="AG74" s="199">
        <v>-367.5</v>
      </c>
      <c r="AH74" s="199">
        <v>-704.16</v>
      </c>
      <c r="AI74" s="199">
        <v>-140</v>
      </c>
      <c r="AJ74" s="199">
        <v>0</v>
      </c>
      <c r="AK74" s="199">
        <v>-281.39</v>
      </c>
      <c r="AL74" s="199">
        <v>281.39</v>
      </c>
      <c r="AM74" s="199">
        <v>0</v>
      </c>
      <c r="AN74" s="199">
        <v>174.07</v>
      </c>
      <c r="AO74" s="199">
        <v>139.27000000000001</v>
      </c>
      <c r="AP74" s="199">
        <v>218.85000000000002</v>
      </c>
      <c r="AQ74" s="199">
        <v>-1027.5</v>
      </c>
      <c r="AR74" s="199">
        <v>-1706.9699999999998</v>
      </c>
      <c r="AS74" s="199">
        <v>-2185</v>
      </c>
      <c r="AT74" s="199">
        <v>-370.38</v>
      </c>
      <c r="AU74" s="199">
        <v>-450</v>
      </c>
      <c r="AV74" s="199">
        <v>-1103.46</v>
      </c>
      <c r="AW74" s="199">
        <v>0</v>
      </c>
      <c r="AX74" s="199">
        <v>-425.1</v>
      </c>
      <c r="AY74" s="199">
        <v>0</v>
      </c>
      <c r="AZ74" s="199">
        <v>0</v>
      </c>
      <c r="BA74" s="199">
        <v>0</v>
      </c>
      <c r="BB74" s="199">
        <v>71.724050000000005</v>
      </c>
      <c r="BC74" s="199">
        <v>112.70775000000002</v>
      </c>
      <c r="BD74" s="199">
        <v>-529.16250000000002</v>
      </c>
      <c r="BE74" s="199">
        <v>-4878.6707000000015</v>
      </c>
      <c r="BF74" s="199">
        <v>-1125.2750000000001</v>
      </c>
      <c r="BG74" s="199">
        <v>-190.7457</v>
      </c>
      <c r="BH74" s="199">
        <v>-231.75</v>
      </c>
      <c r="BI74" s="199">
        <v>-568.28190000000006</v>
      </c>
      <c r="BJ74" s="199">
        <v>0</v>
      </c>
      <c r="BK74" s="199">
        <v>-218.9265</v>
      </c>
      <c r="BL74" s="199">
        <v>0</v>
      </c>
      <c r="BM74" s="199">
        <v>0</v>
      </c>
      <c r="BN74" s="199">
        <v>0</v>
      </c>
      <c r="BO74" s="199">
        <v>73.588875300000012</v>
      </c>
      <c r="BP74" s="199">
        <v>115.63815150000002</v>
      </c>
      <c r="BQ74" s="199">
        <v>-542.92072500000006</v>
      </c>
      <c r="BR74" s="199">
        <v>-2688.6727982000002</v>
      </c>
      <c r="BS74" s="199">
        <v>-1148.9057749999999</v>
      </c>
      <c r="BT74" s="199">
        <v>-194.75135969999999</v>
      </c>
      <c r="BU74" s="199">
        <v>-236.61674999999997</v>
      </c>
      <c r="BV74" s="199">
        <v>-580.21581990000004</v>
      </c>
      <c r="BW74" s="199">
        <v>0</v>
      </c>
      <c r="BX74" s="199">
        <v>-223.5239565</v>
      </c>
      <c r="BY74" s="199">
        <v>0</v>
      </c>
      <c r="BZ74" s="199">
        <v>0</v>
      </c>
      <c r="CA74" s="199">
        <v>0</v>
      </c>
      <c r="CB74" s="199">
        <v>75.134241681300011</v>
      </c>
      <c r="CC74" s="199">
        <v>118.06655268150001</v>
      </c>
      <c r="CD74" s="199">
        <v>-554.32206022499997</v>
      </c>
      <c r="CE74" s="199">
        <v>-2745.1349269621996</v>
      </c>
      <c r="CF74" s="199">
        <v>-1171.8838905</v>
      </c>
      <c r="CG74" s="199">
        <v>-198.64638689399999</v>
      </c>
      <c r="CH74" s="199">
        <v>-241.34908499999997</v>
      </c>
      <c r="CI74" s="199">
        <v>-591.82013629800008</v>
      </c>
      <c r="CJ74" s="199">
        <v>0</v>
      </c>
      <c r="CK74" s="199">
        <v>-227.99443563</v>
      </c>
      <c r="CL74" s="199">
        <v>0</v>
      </c>
      <c r="CM74" s="199">
        <v>0</v>
      </c>
      <c r="CN74" s="199">
        <v>0</v>
      </c>
      <c r="CO74" s="199">
        <v>76.636926514926017</v>
      </c>
      <c r="CP74" s="199">
        <v>120.42788373513001</v>
      </c>
      <c r="CQ74" s="199">
        <v>-565.40850142950001</v>
      </c>
      <c r="CR74" s="199">
        <v>-2800.0376255014444</v>
      </c>
      <c r="CS74" s="200">
        <v>-3421.0614</v>
      </c>
      <c r="CT74" s="199">
        <v>764.28</v>
      </c>
      <c r="CU74" s="199">
        <v>-2656.7813999999998</v>
      </c>
      <c r="CV74" s="12">
        <v>-80.925959300000159</v>
      </c>
      <c r="CW74" s="199">
        <v>-2737.7073593</v>
      </c>
    </row>
    <row r="75" spans="1:101" x14ac:dyDescent="0.25">
      <c r="A75" s="183"/>
      <c r="B75" s="197">
        <v>70</v>
      </c>
      <c r="C75" s="11" t="s">
        <v>1719</v>
      </c>
      <c r="D75" s="183" t="s">
        <v>202</v>
      </c>
      <c r="E75" s="183"/>
      <c r="F75" s="199">
        <v>0</v>
      </c>
      <c r="G75" s="199">
        <v>0</v>
      </c>
      <c r="H75" s="199">
        <v>0</v>
      </c>
      <c r="I75" s="199">
        <v>0</v>
      </c>
      <c r="J75" s="199">
        <v>0</v>
      </c>
      <c r="K75" s="199">
        <v>0</v>
      </c>
      <c r="L75" s="199">
        <v>0</v>
      </c>
      <c r="M75" s="199">
        <v>0</v>
      </c>
      <c r="N75" s="199">
        <v>0</v>
      </c>
      <c r="O75" s="199">
        <v>0</v>
      </c>
      <c r="P75" s="199">
        <v>0</v>
      </c>
      <c r="Q75" s="199">
        <v>0</v>
      </c>
      <c r="R75" s="199">
        <v>0</v>
      </c>
      <c r="S75" s="199">
        <v>0</v>
      </c>
      <c r="T75" s="199">
        <v>0</v>
      </c>
      <c r="U75" s="199">
        <v>0</v>
      </c>
      <c r="V75" s="199">
        <v>0</v>
      </c>
      <c r="W75" s="199">
        <v>0</v>
      </c>
      <c r="X75" s="199">
        <v>0</v>
      </c>
      <c r="Y75" s="199">
        <v>0</v>
      </c>
      <c r="Z75" s="199">
        <v>0</v>
      </c>
      <c r="AA75" s="199">
        <v>0</v>
      </c>
      <c r="AB75" s="199">
        <v>0</v>
      </c>
      <c r="AC75" s="199">
        <v>-115.19</v>
      </c>
      <c r="AD75" s="199">
        <v>-38.4</v>
      </c>
      <c r="AE75" s="199">
        <v>-153.59</v>
      </c>
      <c r="AF75" s="199">
        <v>38.4</v>
      </c>
      <c r="AG75" s="199">
        <v>0</v>
      </c>
      <c r="AH75" s="199">
        <v>0</v>
      </c>
      <c r="AI75" s="199">
        <v>0</v>
      </c>
      <c r="AJ75" s="199">
        <v>0</v>
      </c>
      <c r="AK75" s="199">
        <v>0</v>
      </c>
      <c r="AL75" s="199">
        <v>0</v>
      </c>
      <c r="AM75" s="199">
        <v>0</v>
      </c>
      <c r="AN75" s="199">
        <v>0</v>
      </c>
      <c r="AO75" s="199">
        <v>0</v>
      </c>
      <c r="AP75" s="199">
        <v>0</v>
      </c>
      <c r="AQ75" s="199">
        <v>-165.44</v>
      </c>
      <c r="AR75" s="199">
        <v>-127.03999999999999</v>
      </c>
      <c r="AS75" s="199">
        <v>0</v>
      </c>
      <c r="AT75" s="199">
        <v>-110</v>
      </c>
      <c r="AU75" s="199">
        <v>0</v>
      </c>
      <c r="AV75" s="199">
        <v>0</v>
      </c>
      <c r="AW75" s="199">
        <v>0</v>
      </c>
      <c r="AX75" s="199">
        <v>0</v>
      </c>
      <c r="AY75" s="199">
        <v>0</v>
      </c>
      <c r="AZ75" s="199">
        <v>-1815</v>
      </c>
      <c r="BA75" s="199">
        <v>0</v>
      </c>
      <c r="BB75" s="199">
        <v>0</v>
      </c>
      <c r="BC75" s="199">
        <v>0</v>
      </c>
      <c r="BD75" s="199">
        <v>-85.201599999999999</v>
      </c>
      <c r="BE75" s="199">
        <v>-2010.2016000000001</v>
      </c>
      <c r="BF75" s="199">
        <v>0</v>
      </c>
      <c r="BG75" s="199">
        <v>-56.65</v>
      </c>
      <c r="BH75" s="199">
        <v>0</v>
      </c>
      <c r="BI75" s="199">
        <v>0</v>
      </c>
      <c r="BJ75" s="199">
        <v>0</v>
      </c>
      <c r="BK75" s="199">
        <v>0</v>
      </c>
      <c r="BL75" s="199">
        <v>0</v>
      </c>
      <c r="BM75" s="199">
        <v>-934.72500000000002</v>
      </c>
      <c r="BN75" s="199">
        <v>0</v>
      </c>
      <c r="BO75" s="199">
        <v>0</v>
      </c>
      <c r="BP75" s="199">
        <v>0</v>
      </c>
      <c r="BQ75" s="199">
        <v>-87.416841599999998</v>
      </c>
      <c r="BR75" s="199">
        <v>-1078.7918416</v>
      </c>
      <c r="BS75" s="199">
        <v>0</v>
      </c>
      <c r="BT75" s="199">
        <v>-57.839649999999992</v>
      </c>
      <c r="BU75" s="199">
        <v>0</v>
      </c>
      <c r="BV75" s="199">
        <v>0</v>
      </c>
      <c r="BW75" s="199">
        <v>0</v>
      </c>
      <c r="BX75" s="199">
        <v>0</v>
      </c>
      <c r="BY75" s="199">
        <v>0</v>
      </c>
      <c r="BZ75" s="199">
        <v>-954.35422499999993</v>
      </c>
      <c r="CA75" s="199">
        <v>0</v>
      </c>
      <c r="CB75" s="199">
        <v>0</v>
      </c>
      <c r="CC75" s="199">
        <v>0</v>
      </c>
      <c r="CD75" s="199">
        <v>-89.252595273599994</v>
      </c>
      <c r="CE75" s="199">
        <v>-1101.4464702736</v>
      </c>
      <c r="CF75" s="199">
        <v>0</v>
      </c>
      <c r="CG75" s="199">
        <v>-58.996442999999992</v>
      </c>
      <c r="CH75" s="199">
        <v>0</v>
      </c>
      <c r="CI75" s="199">
        <v>0</v>
      </c>
      <c r="CJ75" s="199">
        <v>0</v>
      </c>
      <c r="CK75" s="199">
        <v>0</v>
      </c>
      <c r="CL75" s="199">
        <v>0</v>
      </c>
      <c r="CM75" s="199">
        <v>-973.44130949999999</v>
      </c>
      <c r="CN75" s="199">
        <v>0</v>
      </c>
      <c r="CO75" s="199">
        <v>0</v>
      </c>
      <c r="CP75" s="199">
        <v>0</v>
      </c>
      <c r="CQ75" s="199">
        <v>-91.037647179071996</v>
      </c>
      <c r="CR75" s="199">
        <v>-1123.4753996790719</v>
      </c>
      <c r="CS75" s="200">
        <v>-1956.8516000000002</v>
      </c>
      <c r="CT75" s="199">
        <v>907.5</v>
      </c>
      <c r="CU75" s="199">
        <v>-1049.3516000000002</v>
      </c>
      <c r="CV75" s="12">
        <v>-30.629891599999837</v>
      </c>
      <c r="CW75" s="199">
        <v>-1079.9814916</v>
      </c>
    </row>
    <row r="76" spans="1:101" x14ac:dyDescent="0.25">
      <c r="A76" s="183"/>
      <c r="B76" s="197">
        <v>71</v>
      </c>
      <c r="C76" s="11" t="s">
        <v>1720</v>
      </c>
      <c r="D76" s="183" t="s">
        <v>203</v>
      </c>
      <c r="E76" s="183"/>
      <c r="F76" s="199">
        <v>0</v>
      </c>
      <c r="G76" s="199">
        <v>0</v>
      </c>
      <c r="H76" s="199">
        <v>0</v>
      </c>
      <c r="I76" s="199">
        <v>0</v>
      </c>
      <c r="J76" s="199">
        <v>0</v>
      </c>
      <c r="K76" s="199">
        <v>0</v>
      </c>
      <c r="L76" s="199">
        <v>186.67</v>
      </c>
      <c r="M76" s="199">
        <v>0</v>
      </c>
      <c r="N76" s="199">
        <v>0</v>
      </c>
      <c r="O76" s="199">
        <v>0</v>
      </c>
      <c r="P76" s="199">
        <v>0</v>
      </c>
      <c r="Q76" s="199">
        <v>0</v>
      </c>
      <c r="R76" s="199">
        <v>186.67</v>
      </c>
      <c r="S76" s="199">
        <v>0</v>
      </c>
      <c r="T76" s="199">
        <v>0</v>
      </c>
      <c r="U76" s="199">
        <v>0</v>
      </c>
      <c r="V76" s="199">
        <v>0</v>
      </c>
      <c r="W76" s="199">
        <v>0</v>
      </c>
      <c r="X76" s="199">
        <v>0</v>
      </c>
      <c r="Y76" s="199">
        <v>0</v>
      </c>
      <c r="Z76" s="199">
        <v>0</v>
      </c>
      <c r="AA76" s="199">
        <v>0</v>
      </c>
      <c r="AB76" s="199">
        <v>0</v>
      </c>
      <c r="AC76" s="199">
        <v>0</v>
      </c>
      <c r="AD76" s="199">
        <v>0</v>
      </c>
      <c r="AE76" s="199">
        <v>0</v>
      </c>
      <c r="AF76" s="199">
        <v>0</v>
      </c>
      <c r="AG76" s="199">
        <v>0</v>
      </c>
      <c r="AH76" s="199">
        <v>0</v>
      </c>
      <c r="AI76" s="199">
        <v>0</v>
      </c>
      <c r="AJ76" s="199">
        <v>0</v>
      </c>
      <c r="AK76" s="199">
        <v>0</v>
      </c>
      <c r="AL76" s="199">
        <v>0</v>
      </c>
      <c r="AM76" s="199">
        <v>0</v>
      </c>
      <c r="AN76" s="199">
        <v>0</v>
      </c>
      <c r="AO76" s="199">
        <v>-975</v>
      </c>
      <c r="AP76" s="199">
        <v>0</v>
      </c>
      <c r="AQ76" s="199">
        <v>0</v>
      </c>
      <c r="AR76" s="199">
        <v>-975</v>
      </c>
      <c r="AS76" s="199">
        <v>0</v>
      </c>
      <c r="AT76" s="199">
        <v>0</v>
      </c>
      <c r="AU76" s="199">
        <v>0</v>
      </c>
      <c r="AV76" s="199">
        <v>-446.9</v>
      </c>
      <c r="AW76" s="199">
        <v>0</v>
      </c>
      <c r="AX76" s="199">
        <v>0</v>
      </c>
      <c r="AY76" s="199">
        <v>0</v>
      </c>
      <c r="AZ76" s="199">
        <v>0</v>
      </c>
      <c r="BA76" s="199">
        <v>0</v>
      </c>
      <c r="BB76" s="199">
        <v>-502.125</v>
      </c>
      <c r="BC76" s="199">
        <v>0</v>
      </c>
      <c r="BD76" s="199">
        <v>0</v>
      </c>
      <c r="BE76" s="199">
        <v>-949.02499999999998</v>
      </c>
      <c r="BF76" s="199">
        <v>0</v>
      </c>
      <c r="BG76" s="199">
        <v>0</v>
      </c>
      <c r="BH76" s="199">
        <v>0</v>
      </c>
      <c r="BI76" s="199">
        <v>-230.15350000000001</v>
      </c>
      <c r="BJ76" s="199">
        <v>0</v>
      </c>
      <c r="BK76" s="199">
        <v>0</v>
      </c>
      <c r="BL76" s="199">
        <v>0</v>
      </c>
      <c r="BM76" s="199">
        <v>0</v>
      </c>
      <c r="BN76" s="199">
        <v>0</v>
      </c>
      <c r="BO76" s="199">
        <v>-515.18025</v>
      </c>
      <c r="BP76" s="199">
        <v>0</v>
      </c>
      <c r="BQ76" s="199">
        <v>0</v>
      </c>
      <c r="BR76" s="199">
        <v>-745.33375000000001</v>
      </c>
      <c r="BS76" s="199">
        <v>0</v>
      </c>
      <c r="BT76" s="199">
        <v>0</v>
      </c>
      <c r="BU76" s="199">
        <v>0</v>
      </c>
      <c r="BV76" s="199">
        <v>-234.98672349999998</v>
      </c>
      <c r="BW76" s="199">
        <v>0</v>
      </c>
      <c r="BX76" s="199">
        <v>0</v>
      </c>
      <c r="BY76" s="199">
        <v>0</v>
      </c>
      <c r="BZ76" s="199">
        <v>0</v>
      </c>
      <c r="CA76" s="199">
        <v>0</v>
      </c>
      <c r="CB76" s="199">
        <v>-525.99903524999991</v>
      </c>
      <c r="CC76" s="199">
        <v>0</v>
      </c>
      <c r="CD76" s="199">
        <v>0</v>
      </c>
      <c r="CE76" s="199">
        <v>-760.98575874999983</v>
      </c>
      <c r="CF76" s="199">
        <v>0</v>
      </c>
      <c r="CG76" s="199">
        <v>0</v>
      </c>
      <c r="CH76" s="199">
        <v>0</v>
      </c>
      <c r="CI76" s="199">
        <v>-239.68645796999999</v>
      </c>
      <c r="CJ76" s="199">
        <v>0</v>
      </c>
      <c r="CK76" s="199">
        <v>0</v>
      </c>
      <c r="CL76" s="199">
        <v>0</v>
      </c>
      <c r="CM76" s="199">
        <v>0</v>
      </c>
      <c r="CN76" s="199">
        <v>0</v>
      </c>
      <c r="CO76" s="199">
        <v>-536.51901595499987</v>
      </c>
      <c r="CP76" s="199">
        <v>0</v>
      </c>
      <c r="CQ76" s="199">
        <v>0</v>
      </c>
      <c r="CR76" s="199">
        <v>-776.20547392499986</v>
      </c>
      <c r="CS76" s="200">
        <v>-949.02499999999998</v>
      </c>
      <c r="CT76" s="199">
        <v>223.45</v>
      </c>
      <c r="CU76" s="199">
        <v>-725.57500000000005</v>
      </c>
      <c r="CV76" s="12">
        <v>-24.591973499999995</v>
      </c>
      <c r="CW76" s="199">
        <v>-750.16697350000004</v>
      </c>
    </row>
    <row r="77" spans="1:101" x14ac:dyDescent="0.25">
      <c r="A77" s="183"/>
      <c r="B77" s="197">
        <v>72</v>
      </c>
      <c r="C77" s="11" t="s">
        <v>1807</v>
      </c>
      <c r="D77" s="183" t="s">
        <v>204</v>
      </c>
      <c r="E77" s="183"/>
      <c r="F77" s="199">
        <v>0</v>
      </c>
      <c r="G77" s="199">
        <v>0</v>
      </c>
      <c r="H77" s="199">
        <v>0</v>
      </c>
      <c r="I77" s="199">
        <v>0</v>
      </c>
      <c r="J77" s="199">
        <v>0</v>
      </c>
      <c r="K77" s="199">
        <v>0</v>
      </c>
      <c r="L77" s="199">
        <v>0</v>
      </c>
      <c r="M77" s="199">
        <v>0</v>
      </c>
      <c r="N77" s="199">
        <v>0</v>
      </c>
      <c r="O77" s="199">
        <v>0</v>
      </c>
      <c r="P77" s="199">
        <v>0</v>
      </c>
      <c r="Q77" s="199">
        <v>0</v>
      </c>
      <c r="R77" s="199">
        <v>0</v>
      </c>
      <c r="S77" s="199">
        <v>0</v>
      </c>
      <c r="T77" s="199">
        <v>0</v>
      </c>
      <c r="U77" s="199">
        <v>0</v>
      </c>
      <c r="V77" s="199">
        <v>0</v>
      </c>
      <c r="W77" s="199">
        <v>0</v>
      </c>
      <c r="X77" s="199">
        <v>0</v>
      </c>
      <c r="Y77" s="199">
        <v>0</v>
      </c>
      <c r="Z77" s="199">
        <v>0</v>
      </c>
      <c r="AA77" s="199">
        <v>0</v>
      </c>
      <c r="AB77" s="199">
        <v>0</v>
      </c>
      <c r="AC77" s="199">
        <v>0</v>
      </c>
      <c r="AD77" s="199">
        <v>0</v>
      </c>
      <c r="AE77" s="199">
        <v>0</v>
      </c>
      <c r="AF77" s="199">
        <v>0</v>
      </c>
      <c r="AG77" s="199">
        <v>0</v>
      </c>
      <c r="AH77" s="199">
        <v>0</v>
      </c>
      <c r="AI77" s="199">
        <v>0</v>
      </c>
      <c r="AJ77" s="199">
        <v>0</v>
      </c>
      <c r="AK77" s="199">
        <v>0</v>
      </c>
      <c r="AL77" s="199">
        <v>0</v>
      </c>
      <c r="AM77" s="199">
        <v>0</v>
      </c>
      <c r="AN77" s="199">
        <v>0</v>
      </c>
      <c r="AO77" s="199">
        <v>0</v>
      </c>
      <c r="AP77" s="199">
        <v>0</v>
      </c>
      <c r="AQ77" s="199">
        <v>-591.6</v>
      </c>
      <c r="AR77" s="199">
        <v>-591.6</v>
      </c>
      <c r="AS77" s="199">
        <v>591.6</v>
      </c>
      <c r="AT77" s="199">
        <v>-261.60000000000002</v>
      </c>
      <c r="AU77" s="199">
        <v>0</v>
      </c>
      <c r="AV77" s="199">
        <v>330</v>
      </c>
      <c r="AW77" s="199">
        <v>0</v>
      </c>
      <c r="AX77" s="199">
        <v>0</v>
      </c>
      <c r="AY77" s="199">
        <v>0</v>
      </c>
      <c r="AZ77" s="199">
        <v>0</v>
      </c>
      <c r="BA77" s="199">
        <v>0</v>
      </c>
      <c r="BB77" s="199">
        <v>0</v>
      </c>
      <c r="BC77" s="199">
        <v>0</v>
      </c>
      <c r="BD77" s="199">
        <v>-304.67400000000004</v>
      </c>
      <c r="BE77" s="199">
        <v>355.32599999999996</v>
      </c>
      <c r="BF77" s="199">
        <v>304.67400000000004</v>
      </c>
      <c r="BG77" s="199">
        <v>-134.72400000000002</v>
      </c>
      <c r="BH77" s="199">
        <v>0</v>
      </c>
      <c r="BI77" s="199">
        <v>169.95000000000002</v>
      </c>
      <c r="BJ77" s="199">
        <v>0</v>
      </c>
      <c r="BK77" s="199">
        <v>0</v>
      </c>
      <c r="BL77" s="199">
        <v>0</v>
      </c>
      <c r="BM77" s="199">
        <v>0</v>
      </c>
      <c r="BN77" s="199">
        <v>0</v>
      </c>
      <c r="BO77" s="199">
        <v>0</v>
      </c>
      <c r="BP77" s="199">
        <v>0</v>
      </c>
      <c r="BQ77" s="199">
        <v>-312.59552400000007</v>
      </c>
      <c r="BR77" s="199">
        <v>27.304475999999966</v>
      </c>
      <c r="BS77" s="199">
        <v>311.07215400000001</v>
      </c>
      <c r="BT77" s="199">
        <v>-137.55320399999999</v>
      </c>
      <c r="BU77" s="199">
        <v>0</v>
      </c>
      <c r="BV77" s="199">
        <v>173.51894999999999</v>
      </c>
      <c r="BW77" s="199">
        <v>0</v>
      </c>
      <c r="BX77" s="199">
        <v>0</v>
      </c>
      <c r="BY77" s="199">
        <v>0</v>
      </c>
      <c r="BZ77" s="199">
        <v>0</v>
      </c>
      <c r="CA77" s="199">
        <v>0</v>
      </c>
      <c r="CB77" s="199">
        <v>0</v>
      </c>
      <c r="CC77" s="199">
        <v>0</v>
      </c>
      <c r="CD77" s="199">
        <v>-319.16003000400002</v>
      </c>
      <c r="CE77" s="199">
        <v>27.877869996000015</v>
      </c>
      <c r="CF77" s="199">
        <v>317.29359708000004</v>
      </c>
      <c r="CG77" s="199">
        <v>-140.30426807999999</v>
      </c>
      <c r="CH77" s="199">
        <v>0</v>
      </c>
      <c r="CI77" s="199">
        <v>176.989329</v>
      </c>
      <c r="CJ77" s="199">
        <v>0</v>
      </c>
      <c r="CK77" s="199">
        <v>0</v>
      </c>
      <c r="CL77" s="199">
        <v>0</v>
      </c>
      <c r="CM77" s="199">
        <v>0</v>
      </c>
      <c r="CN77" s="199">
        <v>0</v>
      </c>
      <c r="CO77" s="199">
        <v>0</v>
      </c>
      <c r="CP77" s="199">
        <v>0</v>
      </c>
      <c r="CQ77" s="199">
        <v>-325.54323060408001</v>
      </c>
      <c r="CR77" s="199">
        <v>28.435427395920044</v>
      </c>
      <c r="CS77" s="200">
        <v>195.27599999999998</v>
      </c>
      <c r="CT77" s="199">
        <v>-165</v>
      </c>
      <c r="CU77" s="199">
        <v>30.275999999999982</v>
      </c>
      <c r="CV77" s="12">
        <v>4.166375999999957</v>
      </c>
      <c r="CW77" s="199">
        <v>34.442375999999939</v>
      </c>
    </row>
    <row r="78" spans="1:101" x14ac:dyDescent="0.25">
      <c r="A78" s="183"/>
      <c r="B78" s="197">
        <v>73</v>
      </c>
      <c r="C78" s="11" t="s">
        <v>1721</v>
      </c>
      <c r="D78" s="183" t="s">
        <v>205</v>
      </c>
      <c r="E78" s="183"/>
      <c r="F78" s="199">
        <v>-12004</v>
      </c>
      <c r="G78" s="199">
        <v>-12004</v>
      </c>
      <c r="H78" s="199">
        <v>-12144</v>
      </c>
      <c r="I78" s="199">
        <v>-28055.989999999998</v>
      </c>
      <c r="J78" s="199">
        <v>-12354</v>
      </c>
      <c r="K78" s="199">
        <v>-11952.01</v>
      </c>
      <c r="L78" s="199">
        <v>-11004</v>
      </c>
      <c r="M78" s="199">
        <v>-12004</v>
      </c>
      <c r="N78" s="199">
        <v>-12004</v>
      </c>
      <c r="O78" s="199">
        <v>0</v>
      </c>
      <c r="P78" s="199">
        <v>-12004</v>
      </c>
      <c r="Q78" s="199">
        <v>2681</v>
      </c>
      <c r="R78" s="199">
        <v>-132849</v>
      </c>
      <c r="S78" s="199">
        <v>-12004</v>
      </c>
      <c r="T78" s="199">
        <v>-12004</v>
      </c>
      <c r="U78" s="199">
        <v>-12004</v>
      </c>
      <c r="V78" s="199">
        <v>-12004</v>
      </c>
      <c r="W78" s="199">
        <v>-12004</v>
      </c>
      <c r="X78" s="199">
        <v>-12004</v>
      </c>
      <c r="Y78" s="199">
        <v>-12004</v>
      </c>
      <c r="Z78" s="199">
        <v>-12004</v>
      </c>
      <c r="AA78" s="199">
        <v>0</v>
      </c>
      <c r="AB78" s="199">
        <v>0</v>
      </c>
      <c r="AC78" s="199">
        <v>0</v>
      </c>
      <c r="AD78" s="199">
        <v>0</v>
      </c>
      <c r="AE78" s="199">
        <v>-96032</v>
      </c>
      <c r="AF78" s="199">
        <v>0</v>
      </c>
      <c r="AG78" s="199">
        <v>0</v>
      </c>
      <c r="AH78" s="199">
        <v>0</v>
      </c>
      <c r="AI78" s="199">
        <v>0</v>
      </c>
      <c r="AJ78" s="199">
        <v>0</v>
      </c>
      <c r="AK78" s="199">
        <v>0</v>
      </c>
      <c r="AL78" s="199">
        <v>0</v>
      </c>
      <c r="AM78" s="199">
        <v>0</v>
      </c>
      <c r="AN78" s="199">
        <v>0</v>
      </c>
      <c r="AO78" s="199">
        <v>0</v>
      </c>
      <c r="AP78" s="199">
        <v>0</v>
      </c>
      <c r="AQ78" s="199">
        <v>0</v>
      </c>
      <c r="AR78" s="199">
        <v>0</v>
      </c>
      <c r="AS78" s="199">
        <v>0</v>
      </c>
      <c r="AT78" s="199">
        <v>0</v>
      </c>
      <c r="AU78" s="199">
        <v>0</v>
      </c>
      <c r="AV78" s="199">
        <v>0</v>
      </c>
      <c r="AW78" s="199">
        <v>0</v>
      </c>
      <c r="AX78" s="199">
        <v>0</v>
      </c>
      <c r="AY78" s="199">
        <v>0</v>
      </c>
      <c r="AZ78" s="199">
        <v>0</v>
      </c>
      <c r="BA78" s="199">
        <v>0</v>
      </c>
      <c r="BB78" s="199">
        <v>0</v>
      </c>
      <c r="BC78" s="199">
        <v>0</v>
      </c>
      <c r="BD78" s="199">
        <v>0</v>
      </c>
      <c r="BE78" s="199">
        <v>0</v>
      </c>
      <c r="BF78" s="199">
        <v>0</v>
      </c>
      <c r="BG78" s="199">
        <v>0</v>
      </c>
      <c r="BH78" s="199">
        <v>0</v>
      </c>
      <c r="BI78" s="199">
        <v>0</v>
      </c>
      <c r="BJ78" s="199">
        <v>0</v>
      </c>
      <c r="BK78" s="199">
        <v>0</v>
      </c>
      <c r="BL78" s="199">
        <v>0</v>
      </c>
      <c r="BM78" s="199">
        <v>0</v>
      </c>
      <c r="BN78" s="199">
        <v>0</v>
      </c>
      <c r="BO78" s="199">
        <v>0</v>
      </c>
      <c r="BP78" s="199">
        <v>0</v>
      </c>
      <c r="BQ78" s="199">
        <v>0</v>
      </c>
      <c r="BR78" s="199">
        <v>0</v>
      </c>
      <c r="BS78" s="199">
        <v>0</v>
      </c>
      <c r="BT78" s="199">
        <v>0</v>
      </c>
      <c r="BU78" s="199">
        <v>0</v>
      </c>
      <c r="BV78" s="199">
        <v>0</v>
      </c>
      <c r="BW78" s="199">
        <v>0</v>
      </c>
      <c r="BX78" s="199">
        <v>0</v>
      </c>
      <c r="BY78" s="199">
        <v>0</v>
      </c>
      <c r="BZ78" s="199">
        <v>0</v>
      </c>
      <c r="CA78" s="199">
        <v>0</v>
      </c>
      <c r="CB78" s="199">
        <v>0</v>
      </c>
      <c r="CC78" s="199">
        <v>0</v>
      </c>
      <c r="CD78" s="199">
        <v>0</v>
      </c>
      <c r="CE78" s="199">
        <v>0</v>
      </c>
      <c r="CF78" s="199">
        <v>0</v>
      </c>
      <c r="CG78" s="199">
        <v>0</v>
      </c>
      <c r="CH78" s="199">
        <v>0</v>
      </c>
      <c r="CI78" s="199">
        <v>0</v>
      </c>
      <c r="CJ78" s="199">
        <v>0</v>
      </c>
      <c r="CK78" s="199">
        <v>0</v>
      </c>
      <c r="CL78" s="199">
        <v>0</v>
      </c>
      <c r="CM78" s="199">
        <v>0</v>
      </c>
      <c r="CN78" s="199">
        <v>0</v>
      </c>
      <c r="CO78" s="199">
        <v>0</v>
      </c>
      <c r="CP78" s="199">
        <v>0</v>
      </c>
      <c r="CQ78" s="199">
        <v>0</v>
      </c>
      <c r="CR78" s="199">
        <v>0</v>
      </c>
      <c r="CS78" s="200">
        <v>0</v>
      </c>
      <c r="CT78" s="199">
        <v>0</v>
      </c>
      <c r="CU78" s="199">
        <v>0</v>
      </c>
      <c r="CV78" s="12">
        <v>0</v>
      </c>
      <c r="CW78" s="199">
        <v>0</v>
      </c>
    </row>
    <row r="79" spans="1:101" x14ac:dyDescent="0.25">
      <c r="A79" s="183"/>
      <c r="B79" s="197">
        <v>74</v>
      </c>
      <c r="C79" s="11" t="s">
        <v>1808</v>
      </c>
      <c r="D79" s="183" t="s">
        <v>206</v>
      </c>
      <c r="E79" s="183"/>
      <c r="F79" s="199">
        <v>0</v>
      </c>
      <c r="G79" s="199">
        <v>0</v>
      </c>
      <c r="H79" s="199">
        <v>0</v>
      </c>
      <c r="I79" s="199">
        <v>0</v>
      </c>
      <c r="J79" s="199">
        <v>0</v>
      </c>
      <c r="K79" s="199">
        <v>0</v>
      </c>
      <c r="L79" s="199">
        <v>0</v>
      </c>
      <c r="M79" s="199">
        <v>0</v>
      </c>
      <c r="N79" s="199">
        <v>0</v>
      </c>
      <c r="O79" s="199">
        <v>0</v>
      </c>
      <c r="P79" s="199">
        <v>0</v>
      </c>
      <c r="Q79" s="199">
        <v>0</v>
      </c>
      <c r="R79" s="199">
        <v>0</v>
      </c>
      <c r="S79" s="199">
        <v>0</v>
      </c>
      <c r="T79" s="199">
        <v>0</v>
      </c>
      <c r="U79" s="199">
        <v>0</v>
      </c>
      <c r="V79" s="199">
        <v>0</v>
      </c>
      <c r="W79" s="199">
        <v>0</v>
      </c>
      <c r="X79" s="199">
        <v>0</v>
      </c>
      <c r="Y79" s="199">
        <v>0</v>
      </c>
      <c r="Z79" s="199">
        <v>0</v>
      </c>
      <c r="AA79" s="199">
        <v>0</v>
      </c>
      <c r="AB79" s="199">
        <v>0</v>
      </c>
      <c r="AC79" s="199">
        <v>0</v>
      </c>
      <c r="AD79" s="199">
        <v>0</v>
      </c>
      <c r="AE79" s="199">
        <v>0</v>
      </c>
      <c r="AF79" s="199">
        <v>0</v>
      </c>
      <c r="AG79" s="199">
        <v>0</v>
      </c>
      <c r="AH79" s="199">
        <v>0</v>
      </c>
      <c r="AI79" s="199">
        <v>0</v>
      </c>
      <c r="AJ79" s="199">
        <v>0</v>
      </c>
      <c r="AK79" s="199">
        <v>0</v>
      </c>
      <c r="AL79" s="199">
        <v>0</v>
      </c>
      <c r="AM79" s="199">
        <v>0</v>
      </c>
      <c r="AN79" s="199">
        <v>0</v>
      </c>
      <c r="AO79" s="199">
        <v>0</v>
      </c>
      <c r="AP79" s="199">
        <v>0</v>
      </c>
      <c r="AQ79" s="199">
        <v>0</v>
      </c>
      <c r="AR79" s="199">
        <v>0</v>
      </c>
      <c r="AS79" s="199">
        <v>0</v>
      </c>
      <c r="AT79" s="199">
        <v>0</v>
      </c>
      <c r="AU79" s="199">
        <v>0</v>
      </c>
      <c r="AV79" s="199">
        <v>0</v>
      </c>
      <c r="AW79" s="199">
        <v>0</v>
      </c>
      <c r="AX79" s="199">
        <v>0</v>
      </c>
      <c r="AY79" s="199">
        <v>0</v>
      </c>
      <c r="AZ79" s="199">
        <v>0</v>
      </c>
      <c r="BA79" s="199">
        <v>0</v>
      </c>
      <c r="BB79" s="199">
        <v>0</v>
      </c>
      <c r="BC79" s="199">
        <v>0</v>
      </c>
      <c r="BD79" s="199">
        <v>0</v>
      </c>
      <c r="BE79" s="199">
        <v>0</v>
      </c>
      <c r="BF79" s="199">
        <v>0</v>
      </c>
      <c r="BG79" s="199">
        <v>0</v>
      </c>
      <c r="BH79" s="199">
        <v>0</v>
      </c>
      <c r="BI79" s="199">
        <v>0</v>
      </c>
      <c r="BJ79" s="199">
        <v>0</v>
      </c>
      <c r="BK79" s="199">
        <v>0</v>
      </c>
      <c r="BL79" s="199">
        <v>0</v>
      </c>
      <c r="BM79" s="199">
        <v>0</v>
      </c>
      <c r="BN79" s="199">
        <v>0</v>
      </c>
      <c r="BO79" s="199">
        <v>0</v>
      </c>
      <c r="BP79" s="199">
        <v>0</v>
      </c>
      <c r="BQ79" s="199">
        <v>0</v>
      </c>
      <c r="BR79" s="199">
        <v>0</v>
      </c>
      <c r="BS79" s="199">
        <v>0</v>
      </c>
      <c r="BT79" s="199">
        <v>0</v>
      </c>
      <c r="BU79" s="199">
        <v>0</v>
      </c>
      <c r="BV79" s="199">
        <v>0</v>
      </c>
      <c r="BW79" s="199">
        <v>0</v>
      </c>
      <c r="BX79" s="199">
        <v>0</v>
      </c>
      <c r="BY79" s="199">
        <v>0</v>
      </c>
      <c r="BZ79" s="199">
        <v>0</v>
      </c>
      <c r="CA79" s="199">
        <v>0</v>
      </c>
      <c r="CB79" s="199">
        <v>0</v>
      </c>
      <c r="CC79" s="199">
        <v>0</v>
      </c>
      <c r="CD79" s="199">
        <v>0</v>
      </c>
      <c r="CE79" s="199">
        <v>0</v>
      </c>
      <c r="CF79" s="199">
        <v>0</v>
      </c>
      <c r="CG79" s="199">
        <v>0</v>
      </c>
      <c r="CH79" s="199">
        <v>0</v>
      </c>
      <c r="CI79" s="199">
        <v>0</v>
      </c>
      <c r="CJ79" s="199">
        <v>0</v>
      </c>
      <c r="CK79" s="199">
        <v>0</v>
      </c>
      <c r="CL79" s="199">
        <v>0</v>
      </c>
      <c r="CM79" s="199">
        <v>0</v>
      </c>
      <c r="CN79" s="199">
        <v>0</v>
      </c>
      <c r="CO79" s="199">
        <v>0</v>
      </c>
      <c r="CP79" s="199">
        <v>0</v>
      </c>
      <c r="CQ79" s="199">
        <v>0</v>
      </c>
      <c r="CR79" s="199">
        <v>0</v>
      </c>
      <c r="CS79" s="200">
        <v>0</v>
      </c>
      <c r="CT79" s="199">
        <v>0</v>
      </c>
      <c r="CU79" s="199">
        <v>0</v>
      </c>
      <c r="CV79" s="12">
        <v>0</v>
      </c>
      <c r="CW79" s="199">
        <v>0</v>
      </c>
    </row>
    <row r="80" spans="1:101" x14ac:dyDescent="0.25">
      <c r="A80" s="183"/>
      <c r="B80" s="197">
        <v>75</v>
      </c>
      <c r="C80" s="11" t="s">
        <v>1722</v>
      </c>
      <c r="D80" s="183" t="s">
        <v>207</v>
      </c>
      <c r="E80" s="183"/>
      <c r="F80" s="199">
        <v>100</v>
      </c>
      <c r="G80" s="199">
        <v>0</v>
      </c>
      <c r="H80" s="199">
        <v>0</v>
      </c>
      <c r="I80" s="199">
        <v>0</v>
      </c>
      <c r="J80" s="199">
        <v>0</v>
      </c>
      <c r="K80" s="199">
        <v>-93.33</v>
      </c>
      <c r="L80" s="199">
        <v>93.33</v>
      </c>
      <c r="M80" s="199">
        <v>-418.13</v>
      </c>
      <c r="N80" s="199">
        <v>-420</v>
      </c>
      <c r="O80" s="199">
        <v>0</v>
      </c>
      <c r="P80" s="199">
        <v>-104.77</v>
      </c>
      <c r="Q80" s="199">
        <v>104.3</v>
      </c>
      <c r="R80" s="199">
        <v>-738.6</v>
      </c>
      <c r="S80" s="199">
        <v>0</v>
      </c>
      <c r="T80" s="199">
        <v>0</v>
      </c>
      <c r="U80" s="199">
        <v>0</v>
      </c>
      <c r="V80" s="199">
        <v>0</v>
      </c>
      <c r="W80" s="199">
        <v>0</v>
      </c>
      <c r="X80" s="199">
        <v>-1710.43</v>
      </c>
      <c r="Y80" s="199">
        <v>-1633.27</v>
      </c>
      <c r="Z80" s="199">
        <v>-236.51</v>
      </c>
      <c r="AA80" s="199">
        <v>0</v>
      </c>
      <c r="AB80" s="199">
        <v>-632.79</v>
      </c>
      <c r="AC80" s="199">
        <v>0</v>
      </c>
      <c r="AD80" s="199">
        <v>-210.93</v>
      </c>
      <c r="AE80" s="199">
        <v>-4423.93</v>
      </c>
      <c r="AF80" s="199">
        <v>210.93</v>
      </c>
      <c r="AG80" s="199">
        <v>0</v>
      </c>
      <c r="AH80" s="199">
        <v>0</v>
      </c>
      <c r="AI80" s="199">
        <v>0</v>
      </c>
      <c r="AJ80" s="199">
        <v>0</v>
      </c>
      <c r="AK80" s="199">
        <v>0</v>
      </c>
      <c r="AL80" s="199">
        <v>0</v>
      </c>
      <c r="AM80" s="199">
        <v>0</v>
      </c>
      <c r="AN80" s="199">
        <v>-82.5</v>
      </c>
      <c r="AO80" s="199">
        <v>82.5</v>
      </c>
      <c r="AP80" s="199">
        <v>0</v>
      </c>
      <c r="AQ80" s="199">
        <v>-101.65</v>
      </c>
      <c r="AR80" s="199">
        <v>109.28</v>
      </c>
      <c r="AS80" s="199">
        <v>101.65</v>
      </c>
      <c r="AT80" s="199">
        <v>0</v>
      </c>
      <c r="AU80" s="199">
        <v>0</v>
      </c>
      <c r="AV80" s="199">
        <v>101.65</v>
      </c>
      <c r="AW80" s="199">
        <v>0</v>
      </c>
      <c r="AX80" s="199">
        <v>0</v>
      </c>
      <c r="AY80" s="199">
        <v>0</v>
      </c>
      <c r="AZ80" s="199">
        <v>0</v>
      </c>
      <c r="BA80" s="199">
        <v>0</v>
      </c>
      <c r="BB80" s="199">
        <v>42.487500000000004</v>
      </c>
      <c r="BC80" s="199">
        <v>0</v>
      </c>
      <c r="BD80" s="199">
        <v>-52.349750000000007</v>
      </c>
      <c r="BE80" s="199">
        <v>193.43775000000002</v>
      </c>
      <c r="BF80" s="199">
        <v>52.349750000000007</v>
      </c>
      <c r="BG80" s="199">
        <v>0</v>
      </c>
      <c r="BH80" s="199">
        <v>0</v>
      </c>
      <c r="BI80" s="199">
        <v>52.349750000000007</v>
      </c>
      <c r="BJ80" s="199">
        <v>0</v>
      </c>
      <c r="BK80" s="199">
        <v>0</v>
      </c>
      <c r="BL80" s="199">
        <v>0</v>
      </c>
      <c r="BM80" s="199">
        <v>0</v>
      </c>
      <c r="BN80" s="199">
        <v>0</v>
      </c>
      <c r="BO80" s="199">
        <v>43.592175000000005</v>
      </c>
      <c r="BP80" s="199">
        <v>0</v>
      </c>
      <c r="BQ80" s="199">
        <v>-53.71084350000001</v>
      </c>
      <c r="BR80" s="199">
        <v>94.580831500000016</v>
      </c>
      <c r="BS80" s="199">
        <v>53.44909475</v>
      </c>
      <c r="BT80" s="199">
        <v>0</v>
      </c>
      <c r="BU80" s="199">
        <v>0</v>
      </c>
      <c r="BV80" s="199">
        <v>53.44909475</v>
      </c>
      <c r="BW80" s="199">
        <v>0</v>
      </c>
      <c r="BX80" s="199">
        <v>0</v>
      </c>
      <c r="BY80" s="199">
        <v>0</v>
      </c>
      <c r="BZ80" s="199">
        <v>0</v>
      </c>
      <c r="CA80" s="199">
        <v>0</v>
      </c>
      <c r="CB80" s="199">
        <v>44.507610675000002</v>
      </c>
      <c r="CC80" s="199">
        <v>0</v>
      </c>
      <c r="CD80" s="199">
        <v>-54.838771213500003</v>
      </c>
      <c r="CE80" s="199">
        <v>96.5670289615</v>
      </c>
      <c r="CF80" s="199">
        <v>54.518076645000001</v>
      </c>
      <c r="CG80" s="199">
        <v>0</v>
      </c>
      <c r="CH80" s="199">
        <v>0</v>
      </c>
      <c r="CI80" s="199">
        <v>54.518076645000001</v>
      </c>
      <c r="CJ80" s="199">
        <v>0</v>
      </c>
      <c r="CK80" s="199">
        <v>0</v>
      </c>
      <c r="CL80" s="199">
        <v>0</v>
      </c>
      <c r="CM80" s="199">
        <v>0</v>
      </c>
      <c r="CN80" s="199">
        <v>0</v>
      </c>
      <c r="CO80" s="199">
        <v>45.397762888500004</v>
      </c>
      <c r="CP80" s="199">
        <v>0</v>
      </c>
      <c r="CQ80" s="199">
        <v>-55.935546637770003</v>
      </c>
      <c r="CR80" s="199">
        <v>98.498369540729996</v>
      </c>
      <c r="CS80" s="200">
        <v>144.13750000000002</v>
      </c>
      <c r="CT80" s="199">
        <v>-50.825000000000003</v>
      </c>
      <c r="CU80" s="199">
        <v>93.312500000000014</v>
      </c>
      <c r="CV80" s="12">
        <v>3.4670209999999742</v>
      </c>
      <c r="CW80" s="199">
        <v>96.779520999999988</v>
      </c>
    </row>
    <row r="81" spans="1:101" x14ac:dyDescent="0.25">
      <c r="A81" s="183"/>
      <c r="B81" s="197">
        <v>76</v>
      </c>
      <c r="C81" s="11" t="s">
        <v>1809</v>
      </c>
      <c r="D81" s="183" t="s">
        <v>208</v>
      </c>
      <c r="E81" s="183"/>
      <c r="F81" s="199">
        <v>0</v>
      </c>
      <c r="G81" s="199">
        <v>0</v>
      </c>
      <c r="H81" s="199">
        <v>0</v>
      </c>
      <c r="I81" s="199">
        <v>0</v>
      </c>
      <c r="J81" s="199">
        <v>0</v>
      </c>
      <c r="K81" s="199">
        <v>0</v>
      </c>
      <c r="L81" s="199">
        <v>0</v>
      </c>
      <c r="M81" s="199">
        <v>0</v>
      </c>
      <c r="N81" s="199">
        <v>0</v>
      </c>
      <c r="O81" s="199">
        <v>0</v>
      </c>
      <c r="P81" s="199">
        <v>0</v>
      </c>
      <c r="Q81" s="199">
        <v>0</v>
      </c>
      <c r="R81" s="199">
        <v>0</v>
      </c>
      <c r="S81" s="199">
        <v>0</v>
      </c>
      <c r="T81" s="199">
        <v>0</v>
      </c>
      <c r="U81" s="199">
        <v>0</v>
      </c>
      <c r="V81" s="199">
        <v>0</v>
      </c>
      <c r="W81" s="199">
        <v>0</v>
      </c>
      <c r="X81" s="199">
        <v>0</v>
      </c>
      <c r="Y81" s="199">
        <v>0</v>
      </c>
      <c r="Z81" s="199">
        <v>0</v>
      </c>
      <c r="AA81" s="199">
        <v>0</v>
      </c>
      <c r="AB81" s="199">
        <v>0</v>
      </c>
      <c r="AC81" s="199">
        <v>0</v>
      </c>
      <c r="AD81" s="199">
        <v>0</v>
      </c>
      <c r="AE81" s="199">
        <v>0</v>
      </c>
      <c r="AF81" s="199">
        <v>0</v>
      </c>
      <c r="AG81" s="199">
        <v>0</v>
      </c>
      <c r="AH81" s="199">
        <v>0</v>
      </c>
      <c r="AI81" s="199">
        <v>0</v>
      </c>
      <c r="AJ81" s="199">
        <v>0</v>
      </c>
      <c r="AK81" s="199">
        <v>0</v>
      </c>
      <c r="AL81" s="199">
        <v>0</v>
      </c>
      <c r="AM81" s="199">
        <v>0</v>
      </c>
      <c r="AN81" s="199">
        <v>0</v>
      </c>
      <c r="AO81" s="199">
        <v>0</v>
      </c>
      <c r="AP81" s="199">
        <v>0</v>
      </c>
      <c r="AQ81" s="199">
        <v>0</v>
      </c>
      <c r="AR81" s="199">
        <v>0</v>
      </c>
      <c r="AS81" s="199">
        <v>0</v>
      </c>
      <c r="AT81" s="199">
        <v>0</v>
      </c>
      <c r="AU81" s="199">
        <v>0</v>
      </c>
      <c r="AV81" s="199">
        <v>0</v>
      </c>
      <c r="AW81" s="199">
        <v>0</v>
      </c>
      <c r="AX81" s="199">
        <v>0</v>
      </c>
      <c r="AY81" s="199">
        <v>0</v>
      </c>
      <c r="AZ81" s="199">
        <v>0</v>
      </c>
      <c r="BA81" s="199">
        <v>0</v>
      </c>
      <c r="BB81" s="199">
        <v>0</v>
      </c>
      <c r="BC81" s="199">
        <v>0</v>
      </c>
      <c r="BD81" s="199">
        <v>0</v>
      </c>
      <c r="BE81" s="199">
        <v>0</v>
      </c>
      <c r="BF81" s="199">
        <v>0</v>
      </c>
      <c r="BG81" s="199">
        <v>0</v>
      </c>
      <c r="BH81" s="199">
        <v>0</v>
      </c>
      <c r="BI81" s="199">
        <v>0</v>
      </c>
      <c r="BJ81" s="199">
        <v>0</v>
      </c>
      <c r="BK81" s="199">
        <v>0</v>
      </c>
      <c r="BL81" s="199">
        <v>0</v>
      </c>
      <c r="BM81" s="199">
        <v>0</v>
      </c>
      <c r="BN81" s="199">
        <v>0</v>
      </c>
      <c r="BO81" s="199">
        <v>0</v>
      </c>
      <c r="BP81" s="199">
        <v>0</v>
      </c>
      <c r="BQ81" s="199">
        <v>0</v>
      </c>
      <c r="BR81" s="199">
        <v>0</v>
      </c>
      <c r="BS81" s="199">
        <v>0</v>
      </c>
      <c r="BT81" s="199">
        <v>0</v>
      </c>
      <c r="BU81" s="199">
        <v>0</v>
      </c>
      <c r="BV81" s="199">
        <v>0</v>
      </c>
      <c r="BW81" s="199">
        <v>0</v>
      </c>
      <c r="BX81" s="199">
        <v>0</v>
      </c>
      <c r="BY81" s="199">
        <v>0</v>
      </c>
      <c r="BZ81" s="199">
        <v>0</v>
      </c>
      <c r="CA81" s="199">
        <v>0</v>
      </c>
      <c r="CB81" s="199">
        <v>0</v>
      </c>
      <c r="CC81" s="199">
        <v>0</v>
      </c>
      <c r="CD81" s="199">
        <v>0</v>
      </c>
      <c r="CE81" s="199">
        <v>0</v>
      </c>
      <c r="CF81" s="199">
        <v>0</v>
      </c>
      <c r="CG81" s="199">
        <v>0</v>
      </c>
      <c r="CH81" s="199">
        <v>0</v>
      </c>
      <c r="CI81" s="199">
        <v>0</v>
      </c>
      <c r="CJ81" s="199">
        <v>0</v>
      </c>
      <c r="CK81" s="199">
        <v>0</v>
      </c>
      <c r="CL81" s="199">
        <v>0</v>
      </c>
      <c r="CM81" s="199">
        <v>0</v>
      </c>
      <c r="CN81" s="199">
        <v>0</v>
      </c>
      <c r="CO81" s="199">
        <v>0</v>
      </c>
      <c r="CP81" s="199">
        <v>0</v>
      </c>
      <c r="CQ81" s="199">
        <v>0</v>
      </c>
      <c r="CR81" s="199">
        <v>0</v>
      </c>
      <c r="CS81" s="200">
        <v>0</v>
      </c>
      <c r="CT81" s="199">
        <v>0</v>
      </c>
      <c r="CU81" s="199">
        <v>0</v>
      </c>
      <c r="CV81" s="12">
        <v>0</v>
      </c>
      <c r="CW81" s="199">
        <v>0</v>
      </c>
    </row>
    <row r="82" spans="1:101" x14ac:dyDescent="0.25">
      <c r="A82" s="183"/>
      <c r="B82" s="197">
        <v>77</v>
      </c>
      <c r="C82" s="11" t="s">
        <v>1723</v>
      </c>
      <c r="D82" s="183" t="s">
        <v>209</v>
      </c>
      <c r="E82" s="183"/>
      <c r="F82" s="199">
        <v>0</v>
      </c>
      <c r="G82" s="199">
        <v>0</v>
      </c>
      <c r="H82" s="199">
        <v>0</v>
      </c>
      <c r="I82" s="199">
        <v>0</v>
      </c>
      <c r="J82" s="199">
        <v>0</v>
      </c>
      <c r="K82" s="199">
        <v>0</v>
      </c>
      <c r="L82" s="199">
        <v>0</v>
      </c>
      <c r="M82" s="199">
        <v>0</v>
      </c>
      <c r="N82" s="199">
        <v>0</v>
      </c>
      <c r="O82" s="199">
        <v>0</v>
      </c>
      <c r="P82" s="199">
        <v>0</v>
      </c>
      <c r="Q82" s="199">
        <v>0</v>
      </c>
      <c r="R82" s="199">
        <v>0</v>
      </c>
      <c r="S82" s="199">
        <v>0</v>
      </c>
      <c r="T82" s="199">
        <v>0</v>
      </c>
      <c r="U82" s="199">
        <v>0</v>
      </c>
      <c r="V82" s="199">
        <v>0</v>
      </c>
      <c r="W82" s="199">
        <v>0</v>
      </c>
      <c r="X82" s="199">
        <v>0</v>
      </c>
      <c r="Y82" s="199">
        <v>0</v>
      </c>
      <c r="Z82" s="199">
        <v>0</v>
      </c>
      <c r="AA82" s="199">
        <v>0</v>
      </c>
      <c r="AB82" s="199">
        <v>0</v>
      </c>
      <c r="AC82" s="199">
        <v>0</v>
      </c>
      <c r="AD82" s="199">
        <v>0</v>
      </c>
      <c r="AE82" s="199">
        <v>0</v>
      </c>
      <c r="AF82" s="199">
        <v>0</v>
      </c>
      <c r="AG82" s="199">
        <v>0</v>
      </c>
      <c r="AH82" s="199">
        <v>0</v>
      </c>
      <c r="AI82" s="199">
        <v>0</v>
      </c>
      <c r="AJ82" s="199">
        <v>0</v>
      </c>
      <c r="AK82" s="199">
        <v>0</v>
      </c>
      <c r="AL82" s="199">
        <v>0</v>
      </c>
      <c r="AM82" s="199">
        <v>-165</v>
      </c>
      <c r="AN82" s="199">
        <v>165</v>
      </c>
      <c r="AO82" s="199">
        <v>0</v>
      </c>
      <c r="AP82" s="199">
        <v>0</v>
      </c>
      <c r="AQ82" s="199">
        <v>0</v>
      </c>
      <c r="AR82" s="199">
        <v>0</v>
      </c>
      <c r="AS82" s="199">
        <v>0</v>
      </c>
      <c r="AT82" s="199">
        <v>-101.65</v>
      </c>
      <c r="AU82" s="199">
        <v>0</v>
      </c>
      <c r="AV82" s="199">
        <v>0</v>
      </c>
      <c r="AW82" s="199">
        <v>0</v>
      </c>
      <c r="AX82" s="199">
        <v>0</v>
      </c>
      <c r="AY82" s="199">
        <v>0</v>
      </c>
      <c r="AZ82" s="199">
        <v>0</v>
      </c>
      <c r="BA82" s="199">
        <v>0</v>
      </c>
      <c r="BB82" s="199">
        <v>0</v>
      </c>
      <c r="BC82" s="199">
        <v>0</v>
      </c>
      <c r="BD82" s="199">
        <v>0</v>
      </c>
      <c r="BE82" s="199">
        <v>-101.65</v>
      </c>
      <c r="BF82" s="199">
        <v>0</v>
      </c>
      <c r="BG82" s="199">
        <v>-52.349750000000007</v>
      </c>
      <c r="BH82" s="199">
        <v>0</v>
      </c>
      <c r="BI82" s="199">
        <v>0</v>
      </c>
      <c r="BJ82" s="199">
        <v>0</v>
      </c>
      <c r="BK82" s="199">
        <v>0</v>
      </c>
      <c r="BL82" s="199">
        <v>0</v>
      </c>
      <c r="BM82" s="199">
        <v>0</v>
      </c>
      <c r="BN82" s="199">
        <v>0</v>
      </c>
      <c r="BO82" s="199">
        <v>0</v>
      </c>
      <c r="BP82" s="199">
        <v>0</v>
      </c>
      <c r="BQ82" s="199">
        <v>0</v>
      </c>
      <c r="BR82" s="199">
        <v>-52.349750000000007</v>
      </c>
      <c r="BS82" s="199">
        <v>0</v>
      </c>
      <c r="BT82" s="199">
        <v>-53.44909475</v>
      </c>
      <c r="BU82" s="199">
        <v>0</v>
      </c>
      <c r="BV82" s="199">
        <v>0</v>
      </c>
      <c r="BW82" s="199">
        <v>0</v>
      </c>
      <c r="BX82" s="199">
        <v>0</v>
      </c>
      <c r="BY82" s="199">
        <v>0</v>
      </c>
      <c r="BZ82" s="199">
        <v>0</v>
      </c>
      <c r="CA82" s="199">
        <v>0</v>
      </c>
      <c r="CB82" s="199">
        <v>0</v>
      </c>
      <c r="CC82" s="199">
        <v>0</v>
      </c>
      <c r="CD82" s="199">
        <v>0</v>
      </c>
      <c r="CE82" s="199">
        <v>-53.44909475</v>
      </c>
      <c r="CF82" s="199">
        <v>0</v>
      </c>
      <c r="CG82" s="199">
        <v>-54.518076645000001</v>
      </c>
      <c r="CH82" s="199">
        <v>0</v>
      </c>
      <c r="CI82" s="199">
        <v>0</v>
      </c>
      <c r="CJ82" s="199">
        <v>0</v>
      </c>
      <c r="CK82" s="199">
        <v>0</v>
      </c>
      <c r="CL82" s="199">
        <v>0</v>
      </c>
      <c r="CM82" s="199">
        <v>0</v>
      </c>
      <c r="CN82" s="199">
        <v>0</v>
      </c>
      <c r="CO82" s="199">
        <v>0</v>
      </c>
      <c r="CP82" s="199">
        <v>0</v>
      </c>
      <c r="CQ82" s="199">
        <v>0</v>
      </c>
      <c r="CR82" s="199">
        <v>-54.518076645000001</v>
      </c>
      <c r="CS82" s="200">
        <v>-52.349750000000007</v>
      </c>
      <c r="CT82" s="199">
        <v>0</v>
      </c>
      <c r="CU82" s="199">
        <v>-52.349750000000007</v>
      </c>
      <c r="CV82" s="12">
        <v>-1.0993447499999931</v>
      </c>
      <c r="CW82" s="199">
        <v>-53.44909475</v>
      </c>
    </row>
    <row r="83" spans="1:101" x14ac:dyDescent="0.25">
      <c r="A83" s="183"/>
      <c r="B83" s="197">
        <v>78</v>
      </c>
      <c r="C83" s="11" t="s">
        <v>1810</v>
      </c>
      <c r="D83" s="183" t="s">
        <v>210</v>
      </c>
      <c r="E83" s="183"/>
      <c r="F83" s="199">
        <v>0</v>
      </c>
      <c r="G83" s="199">
        <v>0</v>
      </c>
      <c r="H83" s="199">
        <v>0</v>
      </c>
      <c r="I83" s="199">
        <v>0</v>
      </c>
      <c r="J83" s="199">
        <v>0</v>
      </c>
      <c r="K83" s="199">
        <v>0</v>
      </c>
      <c r="L83" s="199">
        <v>0</v>
      </c>
      <c r="M83" s="199">
        <v>0</v>
      </c>
      <c r="N83" s="199">
        <v>0</v>
      </c>
      <c r="O83" s="199">
        <v>0</v>
      </c>
      <c r="P83" s="199">
        <v>0</v>
      </c>
      <c r="Q83" s="199">
        <v>0</v>
      </c>
      <c r="R83" s="199">
        <v>0</v>
      </c>
      <c r="S83" s="199">
        <v>0</v>
      </c>
      <c r="T83" s="199">
        <v>0</v>
      </c>
      <c r="U83" s="199">
        <v>0</v>
      </c>
      <c r="V83" s="199">
        <v>0</v>
      </c>
      <c r="W83" s="199">
        <v>0</v>
      </c>
      <c r="X83" s="199">
        <v>0</v>
      </c>
      <c r="Y83" s="199">
        <v>0</v>
      </c>
      <c r="Z83" s="199">
        <v>0</v>
      </c>
      <c r="AA83" s="199">
        <v>0</v>
      </c>
      <c r="AB83" s="199">
        <v>0</v>
      </c>
      <c r="AC83" s="199">
        <v>0</v>
      </c>
      <c r="AD83" s="199">
        <v>0</v>
      </c>
      <c r="AE83" s="199">
        <v>0</v>
      </c>
      <c r="AF83" s="199">
        <v>0</v>
      </c>
      <c r="AG83" s="199">
        <v>0</v>
      </c>
      <c r="AH83" s="199">
        <v>0</v>
      </c>
      <c r="AI83" s="199">
        <v>0</v>
      </c>
      <c r="AJ83" s="199">
        <v>0</v>
      </c>
      <c r="AK83" s="199">
        <v>0</v>
      </c>
      <c r="AL83" s="199">
        <v>0</v>
      </c>
      <c r="AM83" s="199">
        <v>0</v>
      </c>
      <c r="AN83" s="199">
        <v>0</v>
      </c>
      <c r="AO83" s="199">
        <v>0</v>
      </c>
      <c r="AP83" s="199">
        <v>0</v>
      </c>
      <c r="AQ83" s="199">
        <v>0</v>
      </c>
      <c r="AR83" s="199">
        <v>0</v>
      </c>
      <c r="AS83" s="199">
        <v>0</v>
      </c>
      <c r="AT83" s="199">
        <v>0</v>
      </c>
      <c r="AU83" s="199">
        <v>0</v>
      </c>
      <c r="AV83" s="199">
        <v>0</v>
      </c>
      <c r="AW83" s="199">
        <v>0</v>
      </c>
      <c r="AX83" s="199">
        <v>0</v>
      </c>
      <c r="AY83" s="199">
        <v>0</v>
      </c>
      <c r="AZ83" s="199">
        <v>0</v>
      </c>
      <c r="BA83" s="199">
        <v>0</v>
      </c>
      <c r="BB83" s="199">
        <v>0</v>
      </c>
      <c r="BC83" s="199">
        <v>0</v>
      </c>
      <c r="BD83" s="199">
        <v>0</v>
      </c>
      <c r="BE83" s="199">
        <v>0</v>
      </c>
      <c r="BF83" s="199">
        <v>0</v>
      </c>
      <c r="BG83" s="199">
        <v>0</v>
      </c>
      <c r="BH83" s="199">
        <v>0</v>
      </c>
      <c r="BI83" s="199">
        <v>0</v>
      </c>
      <c r="BJ83" s="199">
        <v>0</v>
      </c>
      <c r="BK83" s="199">
        <v>0</v>
      </c>
      <c r="BL83" s="199">
        <v>0</v>
      </c>
      <c r="BM83" s="199">
        <v>0</v>
      </c>
      <c r="BN83" s="199">
        <v>0</v>
      </c>
      <c r="BO83" s="199">
        <v>0</v>
      </c>
      <c r="BP83" s="199">
        <v>0</v>
      </c>
      <c r="BQ83" s="199">
        <v>0</v>
      </c>
      <c r="BR83" s="199">
        <v>0</v>
      </c>
      <c r="BS83" s="199">
        <v>0</v>
      </c>
      <c r="BT83" s="199">
        <v>0</v>
      </c>
      <c r="BU83" s="199">
        <v>0</v>
      </c>
      <c r="BV83" s="199">
        <v>0</v>
      </c>
      <c r="BW83" s="199">
        <v>0</v>
      </c>
      <c r="BX83" s="199">
        <v>0</v>
      </c>
      <c r="BY83" s="199">
        <v>0</v>
      </c>
      <c r="BZ83" s="199">
        <v>0</v>
      </c>
      <c r="CA83" s="199">
        <v>0</v>
      </c>
      <c r="CB83" s="199">
        <v>0</v>
      </c>
      <c r="CC83" s="199">
        <v>0</v>
      </c>
      <c r="CD83" s="199">
        <v>0</v>
      </c>
      <c r="CE83" s="199">
        <v>0</v>
      </c>
      <c r="CF83" s="199">
        <v>0</v>
      </c>
      <c r="CG83" s="199">
        <v>0</v>
      </c>
      <c r="CH83" s="199">
        <v>0</v>
      </c>
      <c r="CI83" s="199">
        <v>0</v>
      </c>
      <c r="CJ83" s="199">
        <v>0</v>
      </c>
      <c r="CK83" s="199">
        <v>0</v>
      </c>
      <c r="CL83" s="199">
        <v>0</v>
      </c>
      <c r="CM83" s="199">
        <v>0</v>
      </c>
      <c r="CN83" s="199">
        <v>0</v>
      </c>
      <c r="CO83" s="199">
        <v>0</v>
      </c>
      <c r="CP83" s="199">
        <v>0</v>
      </c>
      <c r="CQ83" s="199">
        <v>0</v>
      </c>
      <c r="CR83" s="199">
        <v>0</v>
      </c>
      <c r="CS83" s="200">
        <v>0</v>
      </c>
      <c r="CT83" s="199">
        <v>0</v>
      </c>
      <c r="CU83" s="199">
        <v>0</v>
      </c>
      <c r="CV83" s="12">
        <v>0</v>
      </c>
      <c r="CW83" s="199">
        <v>0</v>
      </c>
    </row>
    <row r="84" spans="1:101" x14ac:dyDescent="0.25">
      <c r="A84" s="183"/>
      <c r="B84" s="197">
        <v>79</v>
      </c>
      <c r="C84" s="11" t="s">
        <v>1724</v>
      </c>
      <c r="D84" s="183" t="s">
        <v>211</v>
      </c>
      <c r="E84" s="183"/>
      <c r="F84" s="199">
        <v>577.5</v>
      </c>
      <c r="G84" s="199">
        <v>0</v>
      </c>
      <c r="H84" s="199">
        <v>0</v>
      </c>
      <c r="I84" s="199">
        <v>0</v>
      </c>
      <c r="J84" s="199">
        <v>-400</v>
      </c>
      <c r="K84" s="199">
        <v>-266.67</v>
      </c>
      <c r="L84" s="199">
        <v>-769.39</v>
      </c>
      <c r="M84" s="199">
        <v>-1122.0099999999998</v>
      </c>
      <c r="N84" s="199">
        <v>-1306.6599999999999</v>
      </c>
      <c r="O84" s="199">
        <v>2.8421709430404007E-14</v>
      </c>
      <c r="P84" s="199">
        <v>-94.569999999999936</v>
      </c>
      <c r="Q84" s="199">
        <v>60.549999999999955</v>
      </c>
      <c r="R84" s="199">
        <v>-3321.2499999999991</v>
      </c>
      <c r="S84" s="199">
        <v>0</v>
      </c>
      <c r="T84" s="199">
        <v>0</v>
      </c>
      <c r="U84" s="199">
        <v>-420</v>
      </c>
      <c r="V84" s="199">
        <v>0</v>
      </c>
      <c r="W84" s="199">
        <v>-280</v>
      </c>
      <c r="X84" s="199">
        <v>-658.1</v>
      </c>
      <c r="Y84" s="199">
        <v>-857.5</v>
      </c>
      <c r="Z84" s="199">
        <v>-644.29999999999995</v>
      </c>
      <c r="AA84" s="199">
        <v>-258.52999999999997</v>
      </c>
      <c r="AB84" s="199">
        <v>0</v>
      </c>
      <c r="AC84" s="199">
        <v>0</v>
      </c>
      <c r="AD84" s="199">
        <v>0</v>
      </c>
      <c r="AE84" s="199">
        <v>-3118.4299999999994</v>
      </c>
      <c r="AF84" s="199">
        <v>0</v>
      </c>
      <c r="AG84" s="199">
        <v>0</v>
      </c>
      <c r="AH84" s="199">
        <v>0</v>
      </c>
      <c r="AI84" s="199">
        <v>0</v>
      </c>
      <c r="AJ84" s="199">
        <v>0</v>
      </c>
      <c r="AK84" s="199">
        <v>0</v>
      </c>
      <c r="AL84" s="199">
        <v>0</v>
      </c>
      <c r="AM84" s="199">
        <v>0</v>
      </c>
      <c r="AN84" s="199">
        <v>-165</v>
      </c>
      <c r="AO84" s="199">
        <v>0</v>
      </c>
      <c r="AP84" s="199">
        <v>0</v>
      </c>
      <c r="AQ84" s="199">
        <v>0</v>
      </c>
      <c r="AR84" s="199">
        <v>-165</v>
      </c>
      <c r="AS84" s="199">
        <v>0</v>
      </c>
      <c r="AT84" s="199">
        <v>0</v>
      </c>
      <c r="AU84" s="199">
        <v>0</v>
      </c>
      <c r="AV84" s="199">
        <v>0</v>
      </c>
      <c r="AW84" s="199">
        <v>0</v>
      </c>
      <c r="AX84" s="199">
        <v>0</v>
      </c>
      <c r="AY84" s="199">
        <v>0</v>
      </c>
      <c r="AZ84" s="199">
        <v>0</v>
      </c>
      <c r="BA84" s="199">
        <v>0</v>
      </c>
      <c r="BB84" s="199">
        <v>0</v>
      </c>
      <c r="BC84" s="199">
        <v>0</v>
      </c>
      <c r="BD84" s="199">
        <v>0</v>
      </c>
      <c r="BE84" s="199">
        <v>0</v>
      </c>
      <c r="BF84" s="199">
        <v>0</v>
      </c>
      <c r="BG84" s="199">
        <v>0</v>
      </c>
      <c r="BH84" s="199">
        <v>0</v>
      </c>
      <c r="BI84" s="199">
        <v>0</v>
      </c>
      <c r="BJ84" s="199">
        <v>0</v>
      </c>
      <c r="BK84" s="199">
        <v>0</v>
      </c>
      <c r="BL84" s="199">
        <v>0</v>
      </c>
      <c r="BM84" s="199">
        <v>0</v>
      </c>
      <c r="BN84" s="199">
        <v>0</v>
      </c>
      <c r="BO84" s="199">
        <v>0</v>
      </c>
      <c r="BP84" s="199">
        <v>0</v>
      </c>
      <c r="BQ84" s="199">
        <v>0</v>
      </c>
      <c r="BR84" s="199">
        <v>0</v>
      </c>
      <c r="BS84" s="199">
        <v>0</v>
      </c>
      <c r="BT84" s="199">
        <v>0</v>
      </c>
      <c r="BU84" s="199">
        <v>0</v>
      </c>
      <c r="BV84" s="199">
        <v>0</v>
      </c>
      <c r="BW84" s="199">
        <v>0</v>
      </c>
      <c r="BX84" s="199">
        <v>0</v>
      </c>
      <c r="BY84" s="199">
        <v>0</v>
      </c>
      <c r="BZ84" s="199">
        <v>0</v>
      </c>
      <c r="CA84" s="199">
        <v>0</v>
      </c>
      <c r="CB84" s="199">
        <v>0</v>
      </c>
      <c r="CC84" s="199">
        <v>0</v>
      </c>
      <c r="CD84" s="199">
        <v>0</v>
      </c>
      <c r="CE84" s="199">
        <v>0</v>
      </c>
      <c r="CF84" s="199">
        <v>0</v>
      </c>
      <c r="CG84" s="199">
        <v>0</v>
      </c>
      <c r="CH84" s="199">
        <v>0</v>
      </c>
      <c r="CI84" s="199">
        <v>0</v>
      </c>
      <c r="CJ84" s="199">
        <v>0</v>
      </c>
      <c r="CK84" s="199">
        <v>0</v>
      </c>
      <c r="CL84" s="199">
        <v>0</v>
      </c>
      <c r="CM84" s="199">
        <v>0</v>
      </c>
      <c r="CN84" s="199">
        <v>0</v>
      </c>
      <c r="CO84" s="199">
        <v>0</v>
      </c>
      <c r="CP84" s="199">
        <v>0</v>
      </c>
      <c r="CQ84" s="199">
        <v>0</v>
      </c>
      <c r="CR84" s="199">
        <v>0</v>
      </c>
      <c r="CS84" s="200">
        <v>0</v>
      </c>
      <c r="CT84" s="199">
        <v>0</v>
      </c>
      <c r="CU84" s="199">
        <v>0</v>
      </c>
      <c r="CV84" s="12">
        <v>0</v>
      </c>
      <c r="CW84" s="199">
        <v>0</v>
      </c>
    </row>
    <row r="85" spans="1:101" x14ac:dyDescent="0.25">
      <c r="A85" s="183"/>
      <c r="B85" s="197">
        <v>80</v>
      </c>
      <c r="C85" s="11" t="s">
        <v>1725</v>
      </c>
      <c r="D85" s="183" t="s">
        <v>212</v>
      </c>
      <c r="E85" s="183"/>
      <c r="F85" s="199">
        <v>0</v>
      </c>
      <c r="G85" s="199">
        <v>0</v>
      </c>
      <c r="H85" s="199">
        <v>0</v>
      </c>
      <c r="I85" s="199">
        <v>0</v>
      </c>
      <c r="J85" s="199">
        <v>0</v>
      </c>
      <c r="K85" s="199">
        <v>0</v>
      </c>
      <c r="L85" s="199">
        <v>-980</v>
      </c>
      <c r="M85" s="199">
        <v>-700</v>
      </c>
      <c r="N85" s="199">
        <v>-1403.56</v>
      </c>
      <c r="O85" s="199">
        <v>0</v>
      </c>
      <c r="P85" s="199">
        <v>-17.949999999999989</v>
      </c>
      <c r="Q85" s="199">
        <v>788.83999999999992</v>
      </c>
      <c r="R85" s="199">
        <v>-2312.67</v>
      </c>
      <c r="S85" s="199">
        <v>0</v>
      </c>
      <c r="T85" s="199">
        <v>0</v>
      </c>
      <c r="U85" s="199">
        <v>0</v>
      </c>
      <c r="V85" s="199">
        <v>0</v>
      </c>
      <c r="W85" s="199">
        <v>0</v>
      </c>
      <c r="X85" s="199">
        <v>0</v>
      </c>
      <c r="Y85" s="199">
        <v>-52.5</v>
      </c>
      <c r="Z85" s="199">
        <v>0</v>
      </c>
      <c r="AA85" s="199">
        <v>0</v>
      </c>
      <c r="AB85" s="199">
        <v>-667.1</v>
      </c>
      <c r="AC85" s="199">
        <v>0</v>
      </c>
      <c r="AD85" s="199">
        <v>-60.86</v>
      </c>
      <c r="AE85" s="199">
        <v>-780.46</v>
      </c>
      <c r="AF85" s="199">
        <v>60.86</v>
      </c>
      <c r="AG85" s="199">
        <v>0</v>
      </c>
      <c r="AH85" s="199">
        <v>0</v>
      </c>
      <c r="AI85" s="199">
        <v>0</v>
      </c>
      <c r="AJ85" s="199">
        <v>-85.31</v>
      </c>
      <c r="AK85" s="199">
        <v>-28.44</v>
      </c>
      <c r="AL85" s="199">
        <v>-136.56</v>
      </c>
      <c r="AM85" s="199">
        <v>-247.5</v>
      </c>
      <c r="AN85" s="199">
        <v>-634.72</v>
      </c>
      <c r="AO85" s="199">
        <v>23.47</v>
      </c>
      <c r="AP85" s="199">
        <v>-690.09</v>
      </c>
      <c r="AQ85" s="199">
        <v>-1494.1</v>
      </c>
      <c r="AR85" s="199">
        <v>-3232.39</v>
      </c>
      <c r="AS85" s="199">
        <v>261.60000000000002</v>
      </c>
      <c r="AT85" s="199">
        <v>-1238.2</v>
      </c>
      <c r="AU85" s="199">
        <v>0</v>
      </c>
      <c r="AV85" s="199">
        <v>-247.73</v>
      </c>
      <c r="AW85" s="199">
        <v>-290.47000000000003</v>
      </c>
      <c r="AX85" s="199">
        <v>28.87</v>
      </c>
      <c r="AY85" s="199">
        <v>0</v>
      </c>
      <c r="AZ85" s="199">
        <v>-110</v>
      </c>
      <c r="BA85" s="199">
        <v>0</v>
      </c>
      <c r="BB85" s="199">
        <v>12.08705</v>
      </c>
      <c r="BC85" s="199">
        <v>-355.39635000000004</v>
      </c>
      <c r="BD85" s="199">
        <v>-769.4615</v>
      </c>
      <c r="BE85" s="199">
        <v>-2708.7008000000001</v>
      </c>
      <c r="BF85" s="199">
        <v>134.72400000000002</v>
      </c>
      <c r="BG85" s="199">
        <v>-637.673</v>
      </c>
      <c r="BH85" s="199">
        <v>0</v>
      </c>
      <c r="BI85" s="199">
        <v>-127.58095</v>
      </c>
      <c r="BJ85" s="199">
        <v>-149.59205000000003</v>
      </c>
      <c r="BK85" s="199">
        <v>14.86805</v>
      </c>
      <c r="BL85" s="199">
        <v>0</v>
      </c>
      <c r="BM85" s="199">
        <v>-56.65</v>
      </c>
      <c r="BN85" s="199">
        <v>0</v>
      </c>
      <c r="BO85" s="199">
        <v>12.4013133</v>
      </c>
      <c r="BP85" s="199">
        <v>-364.63665510000004</v>
      </c>
      <c r="BQ85" s="199">
        <v>-789.46749899999998</v>
      </c>
      <c r="BR85" s="199">
        <v>-1963.6067908</v>
      </c>
      <c r="BS85" s="199">
        <v>137.55320399999999</v>
      </c>
      <c r="BT85" s="199">
        <v>-651.06413299999997</v>
      </c>
      <c r="BU85" s="199">
        <v>0</v>
      </c>
      <c r="BV85" s="199">
        <v>-130.26014995</v>
      </c>
      <c r="BW85" s="199">
        <v>-152.73348305000002</v>
      </c>
      <c r="BX85" s="199">
        <v>15.180279049999999</v>
      </c>
      <c r="BY85" s="199">
        <v>0</v>
      </c>
      <c r="BZ85" s="199">
        <v>-57.839649999999992</v>
      </c>
      <c r="CA85" s="199">
        <v>0</v>
      </c>
      <c r="CB85" s="199">
        <v>12.661740879299998</v>
      </c>
      <c r="CC85" s="199">
        <v>-372.2940248571</v>
      </c>
      <c r="CD85" s="199">
        <v>-806.04631647899987</v>
      </c>
      <c r="CE85" s="199">
        <v>-2004.8425334068002</v>
      </c>
      <c r="CF85" s="199">
        <v>140.30426807999999</v>
      </c>
      <c r="CG85" s="199">
        <v>-664.08541565999997</v>
      </c>
      <c r="CH85" s="199">
        <v>0</v>
      </c>
      <c r="CI85" s="199">
        <v>-132.865352949</v>
      </c>
      <c r="CJ85" s="199">
        <v>-155.78815271100001</v>
      </c>
      <c r="CK85" s="199">
        <v>15.483884631</v>
      </c>
      <c r="CL85" s="199">
        <v>0</v>
      </c>
      <c r="CM85" s="199">
        <v>-58.996442999999992</v>
      </c>
      <c r="CN85" s="199">
        <v>0</v>
      </c>
      <c r="CO85" s="199">
        <v>12.914975696885998</v>
      </c>
      <c r="CP85" s="199">
        <v>-379.73990535424201</v>
      </c>
      <c r="CQ85" s="199">
        <v>-822.16724280857989</v>
      </c>
      <c r="CR85" s="199">
        <v>-2044.9393840749358</v>
      </c>
      <c r="CS85" s="200">
        <v>-2235.0498000000002</v>
      </c>
      <c r="CT85" s="199">
        <v>309.66500000000002</v>
      </c>
      <c r="CU85" s="199">
        <v>-1925.3848000000003</v>
      </c>
      <c r="CV85" s="12">
        <v>-54.292323749999468</v>
      </c>
      <c r="CW85" s="199">
        <v>-1979.6771237499997</v>
      </c>
    </row>
    <row r="86" spans="1:101" x14ac:dyDescent="0.25">
      <c r="A86" s="183"/>
      <c r="B86" s="197">
        <v>81</v>
      </c>
      <c r="C86" s="11" t="s">
        <v>1726</v>
      </c>
      <c r="D86" s="183" t="s">
        <v>213</v>
      </c>
      <c r="E86" s="183"/>
      <c r="F86" s="199">
        <v>0</v>
      </c>
      <c r="G86" s="199">
        <v>0</v>
      </c>
      <c r="H86" s="199">
        <v>0</v>
      </c>
      <c r="I86" s="199">
        <v>0</v>
      </c>
      <c r="J86" s="199">
        <v>0</v>
      </c>
      <c r="K86" s="199">
        <v>0</v>
      </c>
      <c r="L86" s="199">
        <v>0</v>
      </c>
      <c r="M86" s="199">
        <v>0</v>
      </c>
      <c r="N86" s="199">
        <v>0</v>
      </c>
      <c r="O86" s="199">
        <v>0</v>
      </c>
      <c r="P86" s="199">
        <v>0</v>
      </c>
      <c r="Q86" s="199">
        <v>0</v>
      </c>
      <c r="R86" s="199">
        <v>0</v>
      </c>
      <c r="S86" s="199">
        <v>0</v>
      </c>
      <c r="T86" s="199">
        <v>0</v>
      </c>
      <c r="U86" s="199">
        <v>0</v>
      </c>
      <c r="V86" s="199">
        <v>0</v>
      </c>
      <c r="W86" s="199">
        <v>0</v>
      </c>
      <c r="X86" s="199">
        <v>0</v>
      </c>
      <c r="Y86" s="199">
        <v>0</v>
      </c>
      <c r="Z86" s="199">
        <v>0</v>
      </c>
      <c r="AA86" s="199">
        <v>0</v>
      </c>
      <c r="AB86" s="199">
        <v>-833.44</v>
      </c>
      <c r="AC86" s="199">
        <v>0</v>
      </c>
      <c r="AD86" s="199">
        <v>-142.53</v>
      </c>
      <c r="AE86" s="199">
        <v>-975.97</v>
      </c>
      <c r="AF86" s="199">
        <v>142.53</v>
      </c>
      <c r="AG86" s="199">
        <v>0</v>
      </c>
      <c r="AH86" s="199">
        <v>0</v>
      </c>
      <c r="AI86" s="199">
        <v>0</v>
      </c>
      <c r="AJ86" s="199">
        <v>0</v>
      </c>
      <c r="AK86" s="199">
        <v>0</v>
      </c>
      <c r="AL86" s="199">
        <v>0</v>
      </c>
      <c r="AM86" s="199">
        <v>0</v>
      </c>
      <c r="AN86" s="199">
        <v>0</v>
      </c>
      <c r="AO86" s="199">
        <v>0</v>
      </c>
      <c r="AP86" s="199">
        <v>0</v>
      </c>
      <c r="AQ86" s="199">
        <v>0</v>
      </c>
      <c r="AR86" s="199">
        <v>142.53</v>
      </c>
      <c r="AS86" s="199">
        <v>0</v>
      </c>
      <c r="AT86" s="199">
        <v>-604.03000000000009</v>
      </c>
      <c r="AU86" s="199">
        <v>0</v>
      </c>
      <c r="AV86" s="199">
        <v>-174.4</v>
      </c>
      <c r="AW86" s="199">
        <v>-261.60000000000002</v>
      </c>
      <c r="AX86" s="199">
        <v>261.60000000000002</v>
      </c>
      <c r="AY86" s="199">
        <v>0</v>
      </c>
      <c r="AZ86" s="199">
        <v>0</v>
      </c>
      <c r="BA86" s="199">
        <v>0</v>
      </c>
      <c r="BB86" s="199">
        <v>0</v>
      </c>
      <c r="BC86" s="199">
        <v>0</v>
      </c>
      <c r="BD86" s="199">
        <v>0</v>
      </c>
      <c r="BE86" s="199">
        <v>-778.43000000000018</v>
      </c>
      <c r="BF86" s="199">
        <v>0</v>
      </c>
      <c r="BG86" s="199">
        <v>-311.07545000000005</v>
      </c>
      <c r="BH86" s="199">
        <v>0</v>
      </c>
      <c r="BI86" s="199">
        <v>-89.816000000000003</v>
      </c>
      <c r="BJ86" s="199">
        <v>-134.72400000000002</v>
      </c>
      <c r="BK86" s="199">
        <v>134.72400000000002</v>
      </c>
      <c r="BL86" s="199">
        <v>0</v>
      </c>
      <c r="BM86" s="199">
        <v>0</v>
      </c>
      <c r="BN86" s="199">
        <v>0</v>
      </c>
      <c r="BO86" s="199">
        <v>0</v>
      </c>
      <c r="BP86" s="199">
        <v>0</v>
      </c>
      <c r="BQ86" s="199">
        <v>0</v>
      </c>
      <c r="BR86" s="199">
        <v>-400.89145000000008</v>
      </c>
      <c r="BS86" s="199">
        <v>0</v>
      </c>
      <c r="BT86" s="199">
        <v>-317.60803444999999</v>
      </c>
      <c r="BU86" s="199">
        <v>0</v>
      </c>
      <c r="BV86" s="199">
        <v>-91.702135999999996</v>
      </c>
      <c r="BW86" s="199">
        <v>-137.55320399999999</v>
      </c>
      <c r="BX86" s="199">
        <v>137.55320399999999</v>
      </c>
      <c r="BY86" s="199">
        <v>0</v>
      </c>
      <c r="BZ86" s="199">
        <v>0</v>
      </c>
      <c r="CA86" s="199">
        <v>0</v>
      </c>
      <c r="CB86" s="199">
        <v>0</v>
      </c>
      <c r="CC86" s="199">
        <v>0</v>
      </c>
      <c r="CD86" s="199">
        <v>0</v>
      </c>
      <c r="CE86" s="199">
        <v>-409.31017045000004</v>
      </c>
      <c r="CF86" s="199">
        <v>0</v>
      </c>
      <c r="CG86" s="199">
        <v>-323.96019513900001</v>
      </c>
      <c r="CH86" s="199">
        <v>0</v>
      </c>
      <c r="CI86" s="199">
        <v>-93.536178719999995</v>
      </c>
      <c r="CJ86" s="199">
        <v>-140.30426807999999</v>
      </c>
      <c r="CK86" s="199">
        <v>140.30426807999999</v>
      </c>
      <c r="CL86" s="199">
        <v>0</v>
      </c>
      <c r="CM86" s="199">
        <v>0</v>
      </c>
      <c r="CN86" s="199">
        <v>0</v>
      </c>
      <c r="CO86" s="199">
        <v>0</v>
      </c>
      <c r="CP86" s="199">
        <v>0</v>
      </c>
      <c r="CQ86" s="199">
        <v>0</v>
      </c>
      <c r="CR86" s="199">
        <v>-417.49637385900002</v>
      </c>
      <c r="CS86" s="200">
        <v>-485.47545000000002</v>
      </c>
      <c r="CT86" s="199">
        <v>87.199999999999989</v>
      </c>
      <c r="CU86" s="199">
        <v>-398.27545000000003</v>
      </c>
      <c r="CV86" s="12">
        <v>-11.034720450000009</v>
      </c>
      <c r="CW86" s="199">
        <v>-409.31017045000004</v>
      </c>
    </row>
    <row r="87" spans="1:101" x14ac:dyDescent="0.25">
      <c r="A87" s="183"/>
      <c r="B87" s="197">
        <v>82</v>
      </c>
      <c r="C87" s="11" t="s">
        <v>1727</v>
      </c>
      <c r="D87" s="183" t="s">
        <v>214</v>
      </c>
      <c r="E87" s="183"/>
      <c r="F87" s="199">
        <v>0</v>
      </c>
      <c r="G87" s="199">
        <v>0</v>
      </c>
      <c r="H87" s="199">
        <v>0</v>
      </c>
      <c r="I87" s="199">
        <v>0</v>
      </c>
      <c r="J87" s="199">
        <v>0</v>
      </c>
      <c r="K87" s="199">
        <v>0</v>
      </c>
      <c r="L87" s="199">
        <v>0</v>
      </c>
      <c r="M87" s="199">
        <v>0</v>
      </c>
      <c r="N87" s="199">
        <v>0</v>
      </c>
      <c r="O87" s="199">
        <v>0</v>
      </c>
      <c r="P87" s="199">
        <v>0</v>
      </c>
      <c r="Q87" s="199">
        <v>0</v>
      </c>
      <c r="R87" s="199">
        <v>0</v>
      </c>
      <c r="S87" s="199">
        <v>0</v>
      </c>
      <c r="T87" s="199">
        <v>0</v>
      </c>
      <c r="U87" s="199">
        <v>0</v>
      </c>
      <c r="V87" s="199">
        <v>0</v>
      </c>
      <c r="W87" s="199">
        <v>0</v>
      </c>
      <c r="X87" s="199">
        <v>0</v>
      </c>
      <c r="Y87" s="199">
        <v>0</v>
      </c>
      <c r="Z87" s="199">
        <v>0</v>
      </c>
      <c r="AA87" s="199">
        <v>0</v>
      </c>
      <c r="AB87" s="199">
        <v>-373.22</v>
      </c>
      <c r="AC87" s="199">
        <v>0</v>
      </c>
      <c r="AD87" s="199">
        <v>0</v>
      </c>
      <c r="AE87" s="199">
        <v>-373.22</v>
      </c>
      <c r="AF87" s="199">
        <v>0</v>
      </c>
      <c r="AG87" s="199">
        <v>0</v>
      </c>
      <c r="AH87" s="199">
        <v>0</v>
      </c>
      <c r="AI87" s="199">
        <v>0</v>
      </c>
      <c r="AJ87" s="199">
        <v>0</v>
      </c>
      <c r="AK87" s="199">
        <v>0</v>
      </c>
      <c r="AL87" s="199">
        <v>0</v>
      </c>
      <c r="AM87" s="199">
        <v>0</v>
      </c>
      <c r="AN87" s="199">
        <v>0</v>
      </c>
      <c r="AO87" s="199">
        <v>0</v>
      </c>
      <c r="AP87" s="199">
        <v>0</v>
      </c>
      <c r="AQ87" s="199">
        <v>0</v>
      </c>
      <c r="AR87" s="199">
        <v>0</v>
      </c>
      <c r="AS87" s="199">
        <v>0</v>
      </c>
      <c r="AT87" s="199">
        <v>-380.83</v>
      </c>
      <c r="AU87" s="199">
        <v>0</v>
      </c>
      <c r="AV87" s="199">
        <v>-126.94</v>
      </c>
      <c r="AW87" s="199">
        <v>-163.5</v>
      </c>
      <c r="AX87" s="199">
        <v>163.5</v>
      </c>
      <c r="AY87" s="199">
        <v>0</v>
      </c>
      <c r="AZ87" s="199">
        <v>0</v>
      </c>
      <c r="BA87" s="199">
        <v>0</v>
      </c>
      <c r="BB87" s="199">
        <v>0</v>
      </c>
      <c r="BC87" s="199">
        <v>0</v>
      </c>
      <c r="BD87" s="199">
        <v>0</v>
      </c>
      <c r="BE87" s="199">
        <v>-507.77</v>
      </c>
      <c r="BF87" s="199">
        <v>0</v>
      </c>
      <c r="BG87" s="199">
        <v>-196.12745000000001</v>
      </c>
      <c r="BH87" s="199">
        <v>0</v>
      </c>
      <c r="BI87" s="199">
        <v>-65.374099999999999</v>
      </c>
      <c r="BJ87" s="199">
        <v>-84.202500000000001</v>
      </c>
      <c r="BK87" s="199">
        <v>84.202500000000001</v>
      </c>
      <c r="BL87" s="199">
        <v>0</v>
      </c>
      <c r="BM87" s="199">
        <v>0</v>
      </c>
      <c r="BN87" s="199">
        <v>0</v>
      </c>
      <c r="BO87" s="199">
        <v>0</v>
      </c>
      <c r="BP87" s="199">
        <v>0</v>
      </c>
      <c r="BQ87" s="199">
        <v>0</v>
      </c>
      <c r="BR87" s="199">
        <v>-261.50155000000001</v>
      </c>
      <c r="BS87" s="199">
        <v>0</v>
      </c>
      <c r="BT87" s="199">
        <v>-200.24612644999999</v>
      </c>
      <c r="BU87" s="199">
        <v>0</v>
      </c>
      <c r="BV87" s="199">
        <v>-66.746956099999991</v>
      </c>
      <c r="BW87" s="199">
        <v>-85.970752499999989</v>
      </c>
      <c r="BX87" s="199">
        <v>85.970752499999989</v>
      </c>
      <c r="BY87" s="199">
        <v>0</v>
      </c>
      <c r="BZ87" s="199">
        <v>0</v>
      </c>
      <c r="CA87" s="199">
        <v>0</v>
      </c>
      <c r="CB87" s="199">
        <v>0</v>
      </c>
      <c r="CC87" s="199">
        <v>0</v>
      </c>
      <c r="CD87" s="199">
        <v>0</v>
      </c>
      <c r="CE87" s="199">
        <v>-266.99308255</v>
      </c>
      <c r="CF87" s="199">
        <v>0</v>
      </c>
      <c r="CG87" s="199">
        <v>-204.25104897899999</v>
      </c>
      <c r="CH87" s="199">
        <v>0</v>
      </c>
      <c r="CI87" s="199">
        <v>-68.081895221999986</v>
      </c>
      <c r="CJ87" s="199">
        <v>-87.690167549999984</v>
      </c>
      <c r="CK87" s="199">
        <v>87.690167549999984</v>
      </c>
      <c r="CL87" s="199">
        <v>0</v>
      </c>
      <c r="CM87" s="199">
        <v>0</v>
      </c>
      <c r="CN87" s="199">
        <v>0</v>
      </c>
      <c r="CO87" s="199">
        <v>0</v>
      </c>
      <c r="CP87" s="199">
        <v>0</v>
      </c>
      <c r="CQ87" s="199">
        <v>0</v>
      </c>
      <c r="CR87" s="199">
        <v>-272.33294420100003</v>
      </c>
      <c r="CS87" s="200">
        <v>-323.06745000000001</v>
      </c>
      <c r="CT87" s="199">
        <v>63.47</v>
      </c>
      <c r="CU87" s="199">
        <v>-259.59744999999998</v>
      </c>
      <c r="CV87" s="12">
        <v>-7.3956325500000162</v>
      </c>
      <c r="CW87" s="199">
        <v>-266.99308255</v>
      </c>
    </row>
    <row r="88" spans="1:101" x14ac:dyDescent="0.25">
      <c r="A88" s="183"/>
      <c r="B88" s="197">
        <v>83</v>
      </c>
      <c r="C88" s="11" t="s">
        <v>1728</v>
      </c>
      <c r="D88" s="183" t="s">
        <v>215</v>
      </c>
      <c r="E88" s="183"/>
      <c r="F88" s="199">
        <v>0</v>
      </c>
      <c r="G88" s="199">
        <v>0</v>
      </c>
      <c r="H88" s="199">
        <v>0</v>
      </c>
      <c r="I88" s="199">
        <v>0</v>
      </c>
      <c r="J88" s="199">
        <v>0</v>
      </c>
      <c r="K88" s="199">
        <v>0</v>
      </c>
      <c r="L88" s="199">
        <v>0</v>
      </c>
      <c r="M88" s="199">
        <v>0</v>
      </c>
      <c r="N88" s="199">
        <v>0</v>
      </c>
      <c r="O88" s="199">
        <v>0</v>
      </c>
      <c r="P88" s="199">
        <v>0</v>
      </c>
      <c r="Q88" s="199">
        <v>0</v>
      </c>
      <c r="R88" s="199">
        <v>0</v>
      </c>
      <c r="S88" s="199">
        <v>0</v>
      </c>
      <c r="T88" s="199">
        <v>0</v>
      </c>
      <c r="U88" s="199">
        <v>0</v>
      </c>
      <c r="V88" s="199">
        <v>0</v>
      </c>
      <c r="W88" s="199">
        <v>0</v>
      </c>
      <c r="X88" s="199">
        <v>0</v>
      </c>
      <c r="Y88" s="199">
        <v>0</v>
      </c>
      <c r="Z88" s="199">
        <v>0</v>
      </c>
      <c r="AA88" s="199">
        <v>0</v>
      </c>
      <c r="AB88" s="199">
        <v>-125.84</v>
      </c>
      <c r="AC88" s="199">
        <v>0</v>
      </c>
      <c r="AD88" s="199">
        <v>0</v>
      </c>
      <c r="AE88" s="199">
        <v>-125.84</v>
      </c>
      <c r="AF88" s="199">
        <v>0</v>
      </c>
      <c r="AG88" s="199">
        <v>0</v>
      </c>
      <c r="AH88" s="199">
        <v>0</v>
      </c>
      <c r="AI88" s="199">
        <v>0</v>
      </c>
      <c r="AJ88" s="199">
        <v>0</v>
      </c>
      <c r="AK88" s="199">
        <v>0</v>
      </c>
      <c r="AL88" s="199">
        <v>0</v>
      </c>
      <c r="AM88" s="199">
        <v>0</v>
      </c>
      <c r="AN88" s="199">
        <v>0</v>
      </c>
      <c r="AO88" s="199">
        <v>0</v>
      </c>
      <c r="AP88" s="199">
        <v>0</v>
      </c>
      <c r="AQ88" s="199">
        <v>0</v>
      </c>
      <c r="AR88" s="199">
        <v>0</v>
      </c>
      <c r="AS88" s="199">
        <v>0</v>
      </c>
      <c r="AT88" s="199">
        <v>0</v>
      </c>
      <c r="AU88" s="199">
        <v>0</v>
      </c>
      <c r="AV88" s="199">
        <v>0</v>
      </c>
      <c r="AW88" s="199">
        <v>0</v>
      </c>
      <c r="AX88" s="199">
        <v>0</v>
      </c>
      <c r="AY88" s="199">
        <v>0</v>
      </c>
      <c r="AZ88" s="199">
        <v>0</v>
      </c>
      <c r="BA88" s="199">
        <v>0</v>
      </c>
      <c r="BB88" s="199">
        <v>0</v>
      </c>
      <c r="BC88" s="199">
        <v>0</v>
      </c>
      <c r="BD88" s="199">
        <v>0</v>
      </c>
      <c r="BE88" s="199">
        <v>0</v>
      </c>
      <c r="BF88" s="199">
        <v>0</v>
      </c>
      <c r="BG88" s="199">
        <v>0</v>
      </c>
      <c r="BH88" s="199">
        <v>0</v>
      </c>
      <c r="BI88" s="199">
        <v>0</v>
      </c>
      <c r="BJ88" s="199">
        <v>0</v>
      </c>
      <c r="BK88" s="199">
        <v>0</v>
      </c>
      <c r="BL88" s="199">
        <v>0</v>
      </c>
      <c r="BM88" s="199">
        <v>0</v>
      </c>
      <c r="BN88" s="199">
        <v>0</v>
      </c>
      <c r="BO88" s="199">
        <v>0</v>
      </c>
      <c r="BP88" s="199">
        <v>0</v>
      </c>
      <c r="BQ88" s="199">
        <v>0</v>
      </c>
      <c r="BR88" s="199">
        <v>0</v>
      </c>
      <c r="BS88" s="199">
        <v>0</v>
      </c>
      <c r="BT88" s="199">
        <v>0</v>
      </c>
      <c r="BU88" s="199">
        <v>0</v>
      </c>
      <c r="BV88" s="199">
        <v>0</v>
      </c>
      <c r="BW88" s="199">
        <v>0</v>
      </c>
      <c r="BX88" s="199">
        <v>0</v>
      </c>
      <c r="BY88" s="199">
        <v>0</v>
      </c>
      <c r="BZ88" s="199">
        <v>0</v>
      </c>
      <c r="CA88" s="199">
        <v>0</v>
      </c>
      <c r="CB88" s="199">
        <v>0</v>
      </c>
      <c r="CC88" s="199">
        <v>0</v>
      </c>
      <c r="CD88" s="199">
        <v>0</v>
      </c>
      <c r="CE88" s="199">
        <v>0</v>
      </c>
      <c r="CF88" s="199">
        <v>0</v>
      </c>
      <c r="CG88" s="199">
        <v>0</v>
      </c>
      <c r="CH88" s="199">
        <v>0</v>
      </c>
      <c r="CI88" s="199">
        <v>0</v>
      </c>
      <c r="CJ88" s="199">
        <v>0</v>
      </c>
      <c r="CK88" s="199">
        <v>0</v>
      </c>
      <c r="CL88" s="199">
        <v>0</v>
      </c>
      <c r="CM88" s="199">
        <v>0</v>
      </c>
      <c r="CN88" s="199">
        <v>0</v>
      </c>
      <c r="CO88" s="199">
        <v>0</v>
      </c>
      <c r="CP88" s="199">
        <v>0</v>
      </c>
      <c r="CQ88" s="199">
        <v>0</v>
      </c>
      <c r="CR88" s="199">
        <v>0</v>
      </c>
      <c r="CS88" s="200">
        <v>0</v>
      </c>
      <c r="CT88" s="199">
        <v>0</v>
      </c>
      <c r="CU88" s="199">
        <v>0</v>
      </c>
      <c r="CV88" s="12">
        <v>0</v>
      </c>
      <c r="CW88" s="199">
        <v>0</v>
      </c>
    </row>
    <row r="89" spans="1:101" x14ac:dyDescent="0.25">
      <c r="A89" s="183"/>
      <c r="B89" s="197">
        <v>84</v>
      </c>
      <c r="C89" s="11" t="s">
        <v>1729</v>
      </c>
      <c r="D89" s="183" t="s">
        <v>216</v>
      </c>
      <c r="E89" s="183"/>
      <c r="F89" s="199">
        <v>0</v>
      </c>
      <c r="G89" s="199">
        <v>0</v>
      </c>
      <c r="H89" s="199">
        <v>0</v>
      </c>
      <c r="I89" s="199">
        <v>0</v>
      </c>
      <c r="J89" s="199">
        <v>0</v>
      </c>
      <c r="K89" s="199">
        <v>-186.67</v>
      </c>
      <c r="L89" s="199">
        <v>0</v>
      </c>
      <c r="M89" s="199">
        <v>0</v>
      </c>
      <c r="N89" s="199">
        <v>0</v>
      </c>
      <c r="O89" s="199">
        <v>0</v>
      </c>
      <c r="P89" s="199">
        <v>0</v>
      </c>
      <c r="Q89" s="199">
        <v>0</v>
      </c>
      <c r="R89" s="199">
        <v>-186.67</v>
      </c>
      <c r="S89" s="199">
        <v>0</v>
      </c>
      <c r="T89" s="199">
        <v>0</v>
      </c>
      <c r="U89" s="199">
        <v>0</v>
      </c>
      <c r="V89" s="199">
        <v>0</v>
      </c>
      <c r="W89" s="199">
        <v>0</v>
      </c>
      <c r="X89" s="199">
        <v>0</v>
      </c>
      <c r="Y89" s="199">
        <v>0</v>
      </c>
      <c r="Z89" s="199">
        <v>0</v>
      </c>
      <c r="AA89" s="199">
        <v>0</v>
      </c>
      <c r="AB89" s="199">
        <v>-791.66</v>
      </c>
      <c r="AC89" s="199">
        <v>0</v>
      </c>
      <c r="AD89" s="199">
        <v>-125.72</v>
      </c>
      <c r="AE89" s="199">
        <v>-917.38</v>
      </c>
      <c r="AF89" s="199">
        <v>125.72</v>
      </c>
      <c r="AG89" s="199">
        <v>0</v>
      </c>
      <c r="AH89" s="199">
        <v>0</v>
      </c>
      <c r="AI89" s="199">
        <v>0</v>
      </c>
      <c r="AJ89" s="199">
        <v>0</v>
      </c>
      <c r="AK89" s="199">
        <v>0</v>
      </c>
      <c r="AL89" s="199">
        <v>0</v>
      </c>
      <c r="AM89" s="199">
        <v>0</v>
      </c>
      <c r="AN89" s="199">
        <v>0</v>
      </c>
      <c r="AO89" s="199">
        <v>0</v>
      </c>
      <c r="AP89" s="199">
        <v>0</v>
      </c>
      <c r="AQ89" s="199">
        <v>0</v>
      </c>
      <c r="AR89" s="199">
        <v>125.72</v>
      </c>
      <c r="AS89" s="199">
        <v>0</v>
      </c>
      <c r="AT89" s="199">
        <v>0</v>
      </c>
      <c r="AU89" s="199">
        <v>0</v>
      </c>
      <c r="AV89" s="199">
        <v>0</v>
      </c>
      <c r="AW89" s="199">
        <v>0</v>
      </c>
      <c r="AX89" s="199">
        <v>0</v>
      </c>
      <c r="AY89" s="199">
        <v>0</v>
      </c>
      <c r="AZ89" s="199">
        <v>0</v>
      </c>
      <c r="BA89" s="199">
        <v>0</v>
      </c>
      <c r="BB89" s="199">
        <v>0</v>
      </c>
      <c r="BC89" s="199">
        <v>0</v>
      </c>
      <c r="BD89" s="199">
        <v>0</v>
      </c>
      <c r="BE89" s="199">
        <v>0</v>
      </c>
      <c r="BF89" s="199">
        <v>0</v>
      </c>
      <c r="BG89" s="199">
        <v>0</v>
      </c>
      <c r="BH89" s="199">
        <v>0</v>
      </c>
      <c r="BI89" s="199">
        <v>0</v>
      </c>
      <c r="BJ89" s="199">
        <v>0</v>
      </c>
      <c r="BK89" s="199">
        <v>0</v>
      </c>
      <c r="BL89" s="199">
        <v>0</v>
      </c>
      <c r="BM89" s="199">
        <v>0</v>
      </c>
      <c r="BN89" s="199">
        <v>0</v>
      </c>
      <c r="BO89" s="199">
        <v>0</v>
      </c>
      <c r="BP89" s="199">
        <v>0</v>
      </c>
      <c r="BQ89" s="199">
        <v>0</v>
      </c>
      <c r="BR89" s="199">
        <v>0</v>
      </c>
      <c r="BS89" s="199">
        <v>0</v>
      </c>
      <c r="BT89" s="199">
        <v>0</v>
      </c>
      <c r="BU89" s="199">
        <v>0</v>
      </c>
      <c r="BV89" s="199">
        <v>0</v>
      </c>
      <c r="BW89" s="199">
        <v>0</v>
      </c>
      <c r="BX89" s="199">
        <v>0</v>
      </c>
      <c r="BY89" s="199">
        <v>0</v>
      </c>
      <c r="BZ89" s="199">
        <v>0</v>
      </c>
      <c r="CA89" s="199">
        <v>0</v>
      </c>
      <c r="CB89" s="199">
        <v>0</v>
      </c>
      <c r="CC89" s="199">
        <v>0</v>
      </c>
      <c r="CD89" s="199">
        <v>0</v>
      </c>
      <c r="CE89" s="199">
        <v>0</v>
      </c>
      <c r="CF89" s="199">
        <v>0</v>
      </c>
      <c r="CG89" s="199">
        <v>0</v>
      </c>
      <c r="CH89" s="199">
        <v>0</v>
      </c>
      <c r="CI89" s="199">
        <v>0</v>
      </c>
      <c r="CJ89" s="199">
        <v>0</v>
      </c>
      <c r="CK89" s="199">
        <v>0</v>
      </c>
      <c r="CL89" s="199">
        <v>0</v>
      </c>
      <c r="CM89" s="199">
        <v>0</v>
      </c>
      <c r="CN89" s="199">
        <v>0</v>
      </c>
      <c r="CO89" s="199">
        <v>0</v>
      </c>
      <c r="CP89" s="199">
        <v>0</v>
      </c>
      <c r="CQ89" s="199">
        <v>0</v>
      </c>
      <c r="CR89" s="199">
        <v>0</v>
      </c>
      <c r="CS89" s="200">
        <v>0</v>
      </c>
      <c r="CT89" s="199">
        <v>0</v>
      </c>
      <c r="CU89" s="199">
        <v>0</v>
      </c>
      <c r="CV89" s="12">
        <v>0</v>
      </c>
      <c r="CW89" s="199">
        <v>0</v>
      </c>
    </row>
    <row r="90" spans="1:101" x14ac:dyDescent="0.25">
      <c r="A90" s="183"/>
      <c r="B90" s="197">
        <v>85</v>
      </c>
      <c r="C90" s="11" t="s">
        <v>1730</v>
      </c>
      <c r="D90" s="183" t="s">
        <v>217</v>
      </c>
      <c r="E90" s="183"/>
      <c r="F90" s="199">
        <v>0</v>
      </c>
      <c r="G90" s="199">
        <v>0</v>
      </c>
      <c r="H90" s="199">
        <v>0</v>
      </c>
      <c r="I90" s="199">
        <v>0</v>
      </c>
      <c r="J90" s="199">
        <v>0</v>
      </c>
      <c r="K90" s="199">
        <v>0</v>
      </c>
      <c r="L90" s="199">
        <v>0</v>
      </c>
      <c r="M90" s="199">
        <v>0</v>
      </c>
      <c r="N90" s="199">
        <v>0</v>
      </c>
      <c r="O90" s="199">
        <v>0</v>
      </c>
      <c r="P90" s="199">
        <v>0</v>
      </c>
      <c r="Q90" s="199">
        <v>0</v>
      </c>
      <c r="R90" s="199">
        <v>0</v>
      </c>
      <c r="S90" s="199">
        <v>0</v>
      </c>
      <c r="T90" s="199">
        <v>0</v>
      </c>
      <c r="U90" s="199">
        <v>0</v>
      </c>
      <c r="V90" s="199">
        <v>0</v>
      </c>
      <c r="W90" s="199">
        <v>0</v>
      </c>
      <c r="X90" s="199">
        <v>0</v>
      </c>
      <c r="Y90" s="199">
        <v>0</v>
      </c>
      <c r="Z90" s="199">
        <v>0</v>
      </c>
      <c r="AA90" s="199">
        <v>-181.25</v>
      </c>
      <c r="AB90" s="199">
        <v>0</v>
      </c>
      <c r="AC90" s="199">
        <v>0</v>
      </c>
      <c r="AD90" s="199">
        <v>0</v>
      </c>
      <c r="AE90" s="199">
        <v>-181.25</v>
      </c>
      <c r="AF90" s="199">
        <v>0</v>
      </c>
      <c r="AG90" s="199">
        <v>0</v>
      </c>
      <c r="AH90" s="199">
        <v>0</v>
      </c>
      <c r="AI90" s="199">
        <v>0</v>
      </c>
      <c r="AJ90" s="199">
        <v>0</v>
      </c>
      <c r="AK90" s="199">
        <v>0</v>
      </c>
      <c r="AL90" s="199">
        <v>0</v>
      </c>
      <c r="AM90" s="199">
        <v>0</v>
      </c>
      <c r="AN90" s="199">
        <v>0</v>
      </c>
      <c r="AO90" s="199">
        <v>0</v>
      </c>
      <c r="AP90" s="199">
        <v>0</v>
      </c>
      <c r="AQ90" s="199">
        <v>0</v>
      </c>
      <c r="AR90" s="199">
        <v>0</v>
      </c>
      <c r="AS90" s="199">
        <v>0</v>
      </c>
      <c r="AT90" s="199">
        <v>0</v>
      </c>
      <c r="AU90" s="199">
        <v>0</v>
      </c>
      <c r="AV90" s="199">
        <v>0</v>
      </c>
      <c r="AW90" s="199">
        <v>0</v>
      </c>
      <c r="AX90" s="199">
        <v>0</v>
      </c>
      <c r="AY90" s="199">
        <v>0</v>
      </c>
      <c r="AZ90" s="199">
        <v>0</v>
      </c>
      <c r="BA90" s="199">
        <v>0</v>
      </c>
      <c r="BB90" s="199">
        <v>0</v>
      </c>
      <c r="BC90" s="199">
        <v>0</v>
      </c>
      <c r="BD90" s="199">
        <v>0</v>
      </c>
      <c r="BE90" s="199">
        <v>0</v>
      </c>
      <c r="BF90" s="199">
        <v>0</v>
      </c>
      <c r="BG90" s="199">
        <v>0</v>
      </c>
      <c r="BH90" s="199">
        <v>0</v>
      </c>
      <c r="BI90" s="199">
        <v>0</v>
      </c>
      <c r="BJ90" s="199">
        <v>0</v>
      </c>
      <c r="BK90" s="199">
        <v>0</v>
      </c>
      <c r="BL90" s="199">
        <v>0</v>
      </c>
      <c r="BM90" s="199">
        <v>0</v>
      </c>
      <c r="BN90" s="199">
        <v>0</v>
      </c>
      <c r="BO90" s="199">
        <v>0</v>
      </c>
      <c r="BP90" s="199">
        <v>0</v>
      </c>
      <c r="BQ90" s="199">
        <v>0</v>
      </c>
      <c r="BR90" s="199">
        <v>0</v>
      </c>
      <c r="BS90" s="199">
        <v>0</v>
      </c>
      <c r="BT90" s="199">
        <v>0</v>
      </c>
      <c r="BU90" s="199">
        <v>0</v>
      </c>
      <c r="BV90" s="199">
        <v>0</v>
      </c>
      <c r="BW90" s="199">
        <v>0</v>
      </c>
      <c r="BX90" s="199">
        <v>0</v>
      </c>
      <c r="BY90" s="199">
        <v>0</v>
      </c>
      <c r="BZ90" s="199">
        <v>0</v>
      </c>
      <c r="CA90" s="199">
        <v>0</v>
      </c>
      <c r="CB90" s="199">
        <v>0</v>
      </c>
      <c r="CC90" s="199">
        <v>0</v>
      </c>
      <c r="CD90" s="199">
        <v>0</v>
      </c>
      <c r="CE90" s="199">
        <v>0</v>
      </c>
      <c r="CF90" s="199">
        <v>0</v>
      </c>
      <c r="CG90" s="199">
        <v>0</v>
      </c>
      <c r="CH90" s="199">
        <v>0</v>
      </c>
      <c r="CI90" s="199">
        <v>0</v>
      </c>
      <c r="CJ90" s="199">
        <v>0</v>
      </c>
      <c r="CK90" s="199">
        <v>0</v>
      </c>
      <c r="CL90" s="199">
        <v>0</v>
      </c>
      <c r="CM90" s="199">
        <v>0</v>
      </c>
      <c r="CN90" s="199">
        <v>0</v>
      </c>
      <c r="CO90" s="199">
        <v>0</v>
      </c>
      <c r="CP90" s="199">
        <v>0</v>
      </c>
      <c r="CQ90" s="199">
        <v>0</v>
      </c>
      <c r="CR90" s="199">
        <v>0</v>
      </c>
      <c r="CS90" s="200">
        <v>0</v>
      </c>
      <c r="CT90" s="199">
        <v>0</v>
      </c>
      <c r="CU90" s="199">
        <v>0</v>
      </c>
      <c r="CV90" s="12">
        <v>0</v>
      </c>
      <c r="CW90" s="199">
        <v>0</v>
      </c>
    </row>
    <row r="91" spans="1:101" x14ac:dyDescent="0.25">
      <c r="A91" s="183"/>
      <c r="B91" s="197">
        <v>86</v>
      </c>
      <c r="C91" s="11" t="s">
        <v>1731</v>
      </c>
      <c r="D91" s="183" t="s">
        <v>218</v>
      </c>
      <c r="E91" s="183"/>
      <c r="F91" s="199">
        <v>0</v>
      </c>
      <c r="G91" s="199">
        <v>0</v>
      </c>
      <c r="H91" s="199">
        <v>0</v>
      </c>
      <c r="I91" s="199">
        <v>0</v>
      </c>
      <c r="J91" s="199">
        <v>0</v>
      </c>
      <c r="K91" s="199">
        <v>0</v>
      </c>
      <c r="L91" s="199">
        <v>0</v>
      </c>
      <c r="M91" s="199">
        <v>0</v>
      </c>
      <c r="N91" s="199">
        <v>0</v>
      </c>
      <c r="O91" s="199">
        <v>0</v>
      </c>
      <c r="P91" s="199">
        <v>0</v>
      </c>
      <c r="Q91" s="199">
        <v>0</v>
      </c>
      <c r="R91" s="199">
        <v>0</v>
      </c>
      <c r="S91" s="199">
        <v>0</v>
      </c>
      <c r="T91" s="199">
        <v>0</v>
      </c>
      <c r="U91" s="199">
        <v>0</v>
      </c>
      <c r="V91" s="199">
        <v>0</v>
      </c>
      <c r="W91" s="199">
        <v>0</v>
      </c>
      <c r="X91" s="199">
        <v>0</v>
      </c>
      <c r="Y91" s="199">
        <v>0</v>
      </c>
      <c r="Z91" s="199">
        <v>0</v>
      </c>
      <c r="AA91" s="199">
        <v>-379.85</v>
      </c>
      <c r="AB91" s="199">
        <v>-604.07000000000005</v>
      </c>
      <c r="AC91" s="199">
        <v>0</v>
      </c>
      <c r="AD91" s="199">
        <v>-812.28</v>
      </c>
      <c r="AE91" s="199">
        <v>-1796.2</v>
      </c>
      <c r="AF91" s="199">
        <v>203.07</v>
      </c>
      <c r="AG91" s="199">
        <v>-262.5</v>
      </c>
      <c r="AH91" s="199">
        <v>0</v>
      </c>
      <c r="AI91" s="199">
        <v>0</v>
      </c>
      <c r="AJ91" s="199">
        <v>0</v>
      </c>
      <c r="AK91" s="199">
        <v>0</v>
      </c>
      <c r="AL91" s="199">
        <v>-220</v>
      </c>
      <c r="AM91" s="199">
        <v>0</v>
      </c>
      <c r="AN91" s="199">
        <v>-24.869999999999997</v>
      </c>
      <c r="AO91" s="199">
        <v>68.099999999999994</v>
      </c>
      <c r="AP91" s="199">
        <v>-44.590000000000025</v>
      </c>
      <c r="AQ91" s="199">
        <v>-110</v>
      </c>
      <c r="AR91" s="199">
        <v>-390.79</v>
      </c>
      <c r="AS91" s="199">
        <v>0</v>
      </c>
      <c r="AT91" s="199">
        <v>0</v>
      </c>
      <c r="AU91" s="199">
        <v>0</v>
      </c>
      <c r="AV91" s="199">
        <v>0</v>
      </c>
      <c r="AW91" s="199">
        <v>0</v>
      </c>
      <c r="AX91" s="199">
        <v>0</v>
      </c>
      <c r="AY91" s="199">
        <v>0</v>
      </c>
      <c r="AZ91" s="199">
        <v>0</v>
      </c>
      <c r="BA91" s="199">
        <v>0</v>
      </c>
      <c r="BB91" s="199">
        <v>35.0715</v>
      </c>
      <c r="BC91" s="199">
        <v>-22.963850000000015</v>
      </c>
      <c r="BD91" s="199">
        <v>-56.65</v>
      </c>
      <c r="BE91" s="199">
        <v>-44.542350000000013</v>
      </c>
      <c r="BF91" s="199">
        <v>0</v>
      </c>
      <c r="BG91" s="199">
        <v>0</v>
      </c>
      <c r="BH91" s="199">
        <v>0</v>
      </c>
      <c r="BI91" s="199">
        <v>0</v>
      </c>
      <c r="BJ91" s="199">
        <v>0</v>
      </c>
      <c r="BK91" s="199">
        <v>0</v>
      </c>
      <c r="BL91" s="199">
        <v>0</v>
      </c>
      <c r="BM91" s="199">
        <v>0</v>
      </c>
      <c r="BN91" s="199">
        <v>0</v>
      </c>
      <c r="BO91" s="199">
        <v>35.983359</v>
      </c>
      <c r="BP91" s="199">
        <v>-23.560910100000015</v>
      </c>
      <c r="BQ91" s="199">
        <v>-58.122900000000001</v>
      </c>
      <c r="BR91" s="199">
        <v>-45.700451100000016</v>
      </c>
      <c r="BS91" s="199">
        <v>0</v>
      </c>
      <c r="BT91" s="199">
        <v>0</v>
      </c>
      <c r="BU91" s="199">
        <v>0</v>
      </c>
      <c r="BV91" s="199">
        <v>0</v>
      </c>
      <c r="BW91" s="199">
        <v>0</v>
      </c>
      <c r="BX91" s="199">
        <v>0</v>
      </c>
      <c r="BY91" s="199">
        <v>0</v>
      </c>
      <c r="BZ91" s="199">
        <v>0</v>
      </c>
      <c r="CA91" s="199">
        <v>0</v>
      </c>
      <c r="CB91" s="199">
        <v>36.739009538999994</v>
      </c>
      <c r="CC91" s="199">
        <v>-24.055689212100013</v>
      </c>
      <c r="CD91" s="199">
        <v>-59.343480899999996</v>
      </c>
      <c r="CE91" s="199">
        <v>-46.660160573100015</v>
      </c>
      <c r="CF91" s="199">
        <v>0</v>
      </c>
      <c r="CG91" s="199">
        <v>0</v>
      </c>
      <c r="CH91" s="199">
        <v>0</v>
      </c>
      <c r="CI91" s="199">
        <v>0</v>
      </c>
      <c r="CJ91" s="199">
        <v>0</v>
      </c>
      <c r="CK91" s="199">
        <v>0</v>
      </c>
      <c r="CL91" s="199">
        <v>0</v>
      </c>
      <c r="CM91" s="199">
        <v>0</v>
      </c>
      <c r="CN91" s="199">
        <v>0</v>
      </c>
      <c r="CO91" s="199">
        <v>37.473789729779995</v>
      </c>
      <c r="CP91" s="199">
        <v>-24.536802996342015</v>
      </c>
      <c r="CQ91" s="199">
        <v>-60.530350517999999</v>
      </c>
      <c r="CR91" s="199">
        <v>-47.593363784562015</v>
      </c>
      <c r="CS91" s="200">
        <v>-44.542350000000013</v>
      </c>
      <c r="CT91" s="199">
        <v>0</v>
      </c>
      <c r="CU91" s="199">
        <v>-44.542350000000013</v>
      </c>
      <c r="CV91" s="12">
        <v>-1.1581011000000032</v>
      </c>
      <c r="CW91" s="199">
        <v>-45.700451100000016</v>
      </c>
    </row>
    <row r="92" spans="1:101" x14ac:dyDescent="0.25">
      <c r="A92" s="183"/>
      <c r="B92" s="197">
        <v>87</v>
      </c>
      <c r="C92" s="11" t="s">
        <v>1732</v>
      </c>
      <c r="D92" s="183" t="s">
        <v>219</v>
      </c>
      <c r="E92" s="183"/>
      <c r="F92" s="199">
        <v>0</v>
      </c>
      <c r="G92" s="199">
        <v>0</v>
      </c>
      <c r="H92" s="199">
        <v>0</v>
      </c>
      <c r="I92" s="199">
        <v>0</v>
      </c>
      <c r="J92" s="199">
        <v>0</v>
      </c>
      <c r="K92" s="199">
        <v>0</v>
      </c>
      <c r="L92" s="199">
        <v>0</v>
      </c>
      <c r="M92" s="199">
        <v>0</v>
      </c>
      <c r="N92" s="199">
        <v>0</v>
      </c>
      <c r="O92" s="199">
        <v>0</v>
      </c>
      <c r="P92" s="199">
        <v>0</v>
      </c>
      <c r="Q92" s="199">
        <v>0</v>
      </c>
      <c r="R92" s="199">
        <v>0</v>
      </c>
      <c r="S92" s="199">
        <v>0</v>
      </c>
      <c r="T92" s="199">
        <v>0</v>
      </c>
      <c r="U92" s="199">
        <v>0</v>
      </c>
      <c r="V92" s="199">
        <v>0</v>
      </c>
      <c r="W92" s="199">
        <v>0</v>
      </c>
      <c r="X92" s="199">
        <v>0</v>
      </c>
      <c r="Y92" s="199">
        <v>0</v>
      </c>
      <c r="Z92" s="199">
        <v>0</v>
      </c>
      <c r="AA92" s="199">
        <v>-553.42999999999995</v>
      </c>
      <c r="AB92" s="199">
        <v>-1352.7599999999998</v>
      </c>
      <c r="AC92" s="199">
        <v>0</v>
      </c>
      <c r="AD92" s="199">
        <v>-548.97</v>
      </c>
      <c r="AE92" s="199">
        <v>-2455.16</v>
      </c>
      <c r="AF92" s="199">
        <v>443.97</v>
      </c>
      <c r="AG92" s="199">
        <v>0</v>
      </c>
      <c r="AH92" s="199">
        <v>0</v>
      </c>
      <c r="AI92" s="199">
        <v>0</v>
      </c>
      <c r="AJ92" s="199">
        <v>0</v>
      </c>
      <c r="AK92" s="199">
        <v>0</v>
      </c>
      <c r="AL92" s="199">
        <v>0</v>
      </c>
      <c r="AM92" s="199">
        <v>0</v>
      </c>
      <c r="AN92" s="199">
        <v>0</v>
      </c>
      <c r="AO92" s="199">
        <v>-330</v>
      </c>
      <c r="AP92" s="199">
        <v>0</v>
      </c>
      <c r="AQ92" s="199">
        <v>-440</v>
      </c>
      <c r="AR92" s="199">
        <v>-326.02999999999997</v>
      </c>
      <c r="AS92" s="199">
        <v>0</v>
      </c>
      <c r="AT92" s="199">
        <v>-220</v>
      </c>
      <c r="AU92" s="199">
        <v>0</v>
      </c>
      <c r="AV92" s="199">
        <v>0</v>
      </c>
      <c r="AW92" s="199">
        <v>0</v>
      </c>
      <c r="AX92" s="199">
        <v>0</v>
      </c>
      <c r="AY92" s="199">
        <v>0</v>
      </c>
      <c r="AZ92" s="199">
        <v>0</v>
      </c>
      <c r="BA92" s="199">
        <v>0</v>
      </c>
      <c r="BB92" s="199">
        <v>-169.95000000000002</v>
      </c>
      <c r="BC92" s="199">
        <v>0</v>
      </c>
      <c r="BD92" s="199">
        <v>-226.6</v>
      </c>
      <c r="BE92" s="199">
        <v>-616.55000000000007</v>
      </c>
      <c r="BF92" s="199">
        <v>0</v>
      </c>
      <c r="BG92" s="199">
        <v>-113.3</v>
      </c>
      <c r="BH92" s="199">
        <v>0</v>
      </c>
      <c r="BI92" s="199">
        <v>0</v>
      </c>
      <c r="BJ92" s="199">
        <v>0</v>
      </c>
      <c r="BK92" s="199">
        <v>0</v>
      </c>
      <c r="BL92" s="199">
        <v>0</v>
      </c>
      <c r="BM92" s="199">
        <v>0</v>
      </c>
      <c r="BN92" s="199">
        <v>0</v>
      </c>
      <c r="BO92" s="199">
        <v>-174.36870000000002</v>
      </c>
      <c r="BP92" s="199">
        <v>0</v>
      </c>
      <c r="BQ92" s="199">
        <v>-232.49160000000001</v>
      </c>
      <c r="BR92" s="199">
        <v>-520.16030000000001</v>
      </c>
      <c r="BS92" s="199">
        <v>0</v>
      </c>
      <c r="BT92" s="199">
        <v>-115.67929999999998</v>
      </c>
      <c r="BU92" s="199">
        <v>0</v>
      </c>
      <c r="BV92" s="199">
        <v>0</v>
      </c>
      <c r="BW92" s="199">
        <v>0</v>
      </c>
      <c r="BX92" s="199">
        <v>0</v>
      </c>
      <c r="BY92" s="199">
        <v>0</v>
      </c>
      <c r="BZ92" s="199">
        <v>0</v>
      </c>
      <c r="CA92" s="199">
        <v>0</v>
      </c>
      <c r="CB92" s="199">
        <v>-178.03044270000001</v>
      </c>
      <c r="CC92" s="199">
        <v>0</v>
      </c>
      <c r="CD92" s="199">
        <v>-237.37392359999998</v>
      </c>
      <c r="CE92" s="199">
        <v>-531.0836663</v>
      </c>
      <c r="CF92" s="199">
        <v>0</v>
      </c>
      <c r="CG92" s="199">
        <v>-117.99288599999998</v>
      </c>
      <c r="CH92" s="199">
        <v>0</v>
      </c>
      <c r="CI92" s="199">
        <v>0</v>
      </c>
      <c r="CJ92" s="199">
        <v>0</v>
      </c>
      <c r="CK92" s="199">
        <v>0</v>
      </c>
      <c r="CL92" s="199">
        <v>0</v>
      </c>
      <c r="CM92" s="199">
        <v>0</v>
      </c>
      <c r="CN92" s="199">
        <v>0</v>
      </c>
      <c r="CO92" s="199">
        <v>-181.59105155400002</v>
      </c>
      <c r="CP92" s="199">
        <v>0</v>
      </c>
      <c r="CQ92" s="199">
        <v>-242.121402072</v>
      </c>
      <c r="CR92" s="199">
        <v>-541.70533962599995</v>
      </c>
      <c r="CS92" s="200">
        <v>-509.85</v>
      </c>
      <c r="CT92" s="199">
        <v>0</v>
      </c>
      <c r="CU92" s="199">
        <v>-509.85</v>
      </c>
      <c r="CV92" s="12">
        <v>-12.689600000000041</v>
      </c>
      <c r="CW92" s="199">
        <v>-522.53960000000006</v>
      </c>
    </row>
    <row r="93" spans="1:101" x14ac:dyDescent="0.25">
      <c r="A93" s="183"/>
      <c r="B93" s="197">
        <v>88</v>
      </c>
      <c r="C93" s="11" t="s">
        <v>1733</v>
      </c>
      <c r="D93" s="183" t="s">
        <v>220</v>
      </c>
      <c r="E93" s="183"/>
      <c r="F93" s="199">
        <v>0</v>
      </c>
      <c r="G93" s="199">
        <v>0</v>
      </c>
      <c r="H93" s="199">
        <v>0</v>
      </c>
      <c r="I93" s="199">
        <v>0</v>
      </c>
      <c r="J93" s="199">
        <v>0</v>
      </c>
      <c r="K93" s="199">
        <v>0</v>
      </c>
      <c r="L93" s="199">
        <v>0</v>
      </c>
      <c r="M93" s="199">
        <v>0</v>
      </c>
      <c r="N93" s="199">
        <v>0</v>
      </c>
      <c r="O93" s="199">
        <v>0</v>
      </c>
      <c r="P93" s="199">
        <v>0</v>
      </c>
      <c r="Q93" s="199">
        <v>0</v>
      </c>
      <c r="R93" s="199">
        <v>0</v>
      </c>
      <c r="S93" s="199">
        <v>0</v>
      </c>
      <c r="T93" s="199">
        <v>-90</v>
      </c>
      <c r="U93" s="199">
        <v>0</v>
      </c>
      <c r="V93" s="199">
        <v>0</v>
      </c>
      <c r="W93" s="199">
        <v>0</v>
      </c>
      <c r="X93" s="199">
        <v>0</v>
      </c>
      <c r="Y93" s="199">
        <v>0</v>
      </c>
      <c r="Z93" s="199">
        <v>-630</v>
      </c>
      <c r="AA93" s="199">
        <v>0</v>
      </c>
      <c r="AB93" s="199">
        <v>0</v>
      </c>
      <c r="AC93" s="199">
        <v>0</v>
      </c>
      <c r="AD93" s="199">
        <v>0</v>
      </c>
      <c r="AE93" s="199">
        <v>-720</v>
      </c>
      <c r="AF93" s="199">
        <v>0</v>
      </c>
      <c r="AG93" s="199">
        <v>0</v>
      </c>
      <c r="AH93" s="199">
        <v>0</v>
      </c>
      <c r="AI93" s="199">
        <v>0</v>
      </c>
      <c r="AJ93" s="199">
        <v>0</v>
      </c>
      <c r="AK93" s="199">
        <v>0</v>
      </c>
      <c r="AL93" s="199">
        <v>0</v>
      </c>
      <c r="AM93" s="199">
        <v>-1072.5</v>
      </c>
      <c r="AN93" s="199">
        <v>-913.98</v>
      </c>
      <c r="AO93" s="199">
        <v>-1076.2300000000002</v>
      </c>
      <c r="AP93" s="199">
        <v>348.17999999999995</v>
      </c>
      <c r="AQ93" s="199">
        <v>-2431.5899999999997</v>
      </c>
      <c r="AR93" s="199">
        <v>-5146.12</v>
      </c>
      <c r="AS93" s="199">
        <v>41.889999999999986</v>
      </c>
      <c r="AT93" s="199">
        <v>-1856.54</v>
      </c>
      <c r="AU93" s="199">
        <v>0</v>
      </c>
      <c r="AV93" s="199">
        <v>-423</v>
      </c>
      <c r="AW93" s="199">
        <v>0</v>
      </c>
      <c r="AX93" s="199">
        <v>0</v>
      </c>
      <c r="AY93" s="199">
        <v>0</v>
      </c>
      <c r="AZ93" s="199">
        <v>0</v>
      </c>
      <c r="BA93" s="199">
        <v>0</v>
      </c>
      <c r="BB93" s="199">
        <v>-554.25845000000015</v>
      </c>
      <c r="BC93" s="199">
        <v>179.31269999999998</v>
      </c>
      <c r="BD93" s="199">
        <v>-1252.2688499999999</v>
      </c>
      <c r="BE93" s="199">
        <v>-3864.8646000000003</v>
      </c>
      <c r="BF93" s="199">
        <v>21.573349999999994</v>
      </c>
      <c r="BG93" s="199">
        <v>-956.11810000000003</v>
      </c>
      <c r="BH93" s="199">
        <v>0</v>
      </c>
      <c r="BI93" s="199">
        <v>-217.845</v>
      </c>
      <c r="BJ93" s="199">
        <v>0</v>
      </c>
      <c r="BK93" s="199">
        <v>0</v>
      </c>
      <c r="BL93" s="199">
        <v>0</v>
      </c>
      <c r="BM93" s="199">
        <v>0</v>
      </c>
      <c r="BN93" s="199">
        <v>0</v>
      </c>
      <c r="BO93" s="199">
        <v>-568.66916970000023</v>
      </c>
      <c r="BP93" s="199">
        <v>183.97483019999999</v>
      </c>
      <c r="BQ93" s="199">
        <v>-1284.8278401</v>
      </c>
      <c r="BR93" s="199">
        <v>-2821.9119296000003</v>
      </c>
      <c r="BS93" s="199">
        <v>22.026390349999993</v>
      </c>
      <c r="BT93" s="199">
        <v>-976.19658009999989</v>
      </c>
      <c r="BU93" s="199">
        <v>0</v>
      </c>
      <c r="BV93" s="199">
        <v>-222.41974499999998</v>
      </c>
      <c r="BW93" s="199">
        <v>0</v>
      </c>
      <c r="BX93" s="199">
        <v>0</v>
      </c>
      <c r="BY93" s="199">
        <v>0</v>
      </c>
      <c r="BZ93" s="199">
        <v>0</v>
      </c>
      <c r="CA93" s="199">
        <v>0</v>
      </c>
      <c r="CB93" s="199">
        <v>-580.61122226370014</v>
      </c>
      <c r="CC93" s="199">
        <v>187.83830163419998</v>
      </c>
      <c r="CD93" s="199">
        <v>-1311.8092247420998</v>
      </c>
      <c r="CE93" s="199">
        <v>-2881.1720801215997</v>
      </c>
      <c r="CF93" s="199">
        <v>22.466918156999991</v>
      </c>
      <c r="CG93" s="199">
        <v>-995.72051170199995</v>
      </c>
      <c r="CH93" s="199">
        <v>0</v>
      </c>
      <c r="CI93" s="199">
        <v>-226.86813989999999</v>
      </c>
      <c r="CJ93" s="199">
        <v>0</v>
      </c>
      <c r="CK93" s="199">
        <v>0</v>
      </c>
      <c r="CL93" s="199">
        <v>0</v>
      </c>
      <c r="CM93" s="199">
        <v>0</v>
      </c>
      <c r="CN93" s="199">
        <v>0</v>
      </c>
      <c r="CO93" s="199">
        <v>-592.22344670897417</v>
      </c>
      <c r="CP93" s="199">
        <v>191.59506766688398</v>
      </c>
      <c r="CQ93" s="199">
        <v>-1338.0454092369419</v>
      </c>
      <c r="CR93" s="199">
        <v>-2938.7955217240319</v>
      </c>
      <c r="CS93" s="200">
        <v>-2984.7593500000003</v>
      </c>
      <c r="CT93" s="199">
        <v>211.5</v>
      </c>
      <c r="CU93" s="199">
        <v>-2773.2593500000003</v>
      </c>
      <c r="CV93" s="12">
        <v>-72.852764350000143</v>
      </c>
      <c r="CW93" s="199">
        <v>-2846.1121143500004</v>
      </c>
    </row>
    <row r="94" spans="1:101" x14ac:dyDescent="0.25">
      <c r="A94" s="183"/>
      <c r="B94" s="197">
        <v>89</v>
      </c>
      <c r="C94" s="11" t="s">
        <v>1811</v>
      </c>
      <c r="D94" s="183" t="s">
        <v>221</v>
      </c>
      <c r="E94" s="183"/>
      <c r="F94" s="199">
        <v>934.5</v>
      </c>
      <c r="G94" s="199">
        <v>0</v>
      </c>
      <c r="H94" s="199">
        <v>-363.66</v>
      </c>
      <c r="I94" s="199">
        <v>-121.22</v>
      </c>
      <c r="J94" s="199">
        <v>-830</v>
      </c>
      <c r="K94" s="199">
        <v>-674.55000000000007</v>
      </c>
      <c r="L94" s="199">
        <v>-320.89999999999998</v>
      </c>
      <c r="M94" s="199">
        <v>-143.32999999999998</v>
      </c>
      <c r="N94" s="199">
        <v>-420</v>
      </c>
      <c r="O94" s="199">
        <v>0</v>
      </c>
      <c r="P94" s="199">
        <v>105</v>
      </c>
      <c r="Q94" s="199">
        <v>-525</v>
      </c>
      <c r="R94" s="199">
        <v>-2359.1600000000003</v>
      </c>
      <c r="S94" s="199">
        <v>-210</v>
      </c>
      <c r="T94" s="199">
        <v>0</v>
      </c>
      <c r="U94" s="199">
        <v>-1207.5</v>
      </c>
      <c r="V94" s="199">
        <v>0</v>
      </c>
      <c r="W94" s="199">
        <v>-665</v>
      </c>
      <c r="X94" s="199">
        <v>0</v>
      </c>
      <c r="Y94" s="199">
        <v>0</v>
      </c>
      <c r="Z94" s="199">
        <v>0</v>
      </c>
      <c r="AA94" s="199">
        <v>0</v>
      </c>
      <c r="AB94" s="199">
        <v>0</v>
      </c>
      <c r="AC94" s="199">
        <v>0</v>
      </c>
      <c r="AD94" s="199">
        <v>0</v>
      </c>
      <c r="AE94" s="199">
        <v>-2082.5</v>
      </c>
      <c r="AF94" s="199">
        <v>0</v>
      </c>
      <c r="AG94" s="199">
        <v>0</v>
      </c>
      <c r="AH94" s="199">
        <v>0</v>
      </c>
      <c r="AI94" s="199">
        <v>0</v>
      </c>
      <c r="AJ94" s="199">
        <v>0</v>
      </c>
      <c r="AK94" s="199">
        <v>0</v>
      </c>
      <c r="AL94" s="199">
        <v>0</v>
      </c>
      <c r="AM94" s="199">
        <v>0</v>
      </c>
      <c r="AN94" s="199">
        <v>0</v>
      </c>
      <c r="AO94" s="199">
        <v>0</v>
      </c>
      <c r="AP94" s="199">
        <v>0</v>
      </c>
      <c r="AQ94" s="199">
        <v>-330</v>
      </c>
      <c r="AR94" s="199">
        <v>-330</v>
      </c>
      <c r="AS94" s="199">
        <v>0</v>
      </c>
      <c r="AT94" s="199">
        <v>0</v>
      </c>
      <c r="AU94" s="199">
        <v>0</v>
      </c>
      <c r="AV94" s="199">
        <v>0</v>
      </c>
      <c r="AW94" s="199">
        <v>0</v>
      </c>
      <c r="AX94" s="199">
        <v>0</v>
      </c>
      <c r="AY94" s="199">
        <v>0</v>
      </c>
      <c r="AZ94" s="199">
        <v>0</v>
      </c>
      <c r="BA94" s="199">
        <v>0</v>
      </c>
      <c r="BB94" s="199">
        <v>0</v>
      </c>
      <c r="BC94" s="199">
        <v>0</v>
      </c>
      <c r="BD94" s="199">
        <v>-169.95000000000002</v>
      </c>
      <c r="BE94" s="199">
        <v>-169.95000000000002</v>
      </c>
      <c r="BF94" s="199">
        <v>0</v>
      </c>
      <c r="BG94" s="199">
        <v>0</v>
      </c>
      <c r="BH94" s="199">
        <v>0</v>
      </c>
      <c r="BI94" s="199">
        <v>0</v>
      </c>
      <c r="BJ94" s="199">
        <v>0</v>
      </c>
      <c r="BK94" s="199">
        <v>0</v>
      </c>
      <c r="BL94" s="199">
        <v>0</v>
      </c>
      <c r="BM94" s="199">
        <v>0</v>
      </c>
      <c r="BN94" s="199">
        <v>0</v>
      </c>
      <c r="BO94" s="199">
        <v>0</v>
      </c>
      <c r="BP94" s="199">
        <v>0</v>
      </c>
      <c r="BQ94" s="199">
        <v>-174.36870000000002</v>
      </c>
      <c r="BR94" s="199">
        <v>-174.36870000000002</v>
      </c>
      <c r="BS94" s="199">
        <v>0</v>
      </c>
      <c r="BT94" s="199">
        <v>0</v>
      </c>
      <c r="BU94" s="199">
        <v>0</v>
      </c>
      <c r="BV94" s="199">
        <v>0</v>
      </c>
      <c r="BW94" s="199">
        <v>0</v>
      </c>
      <c r="BX94" s="199">
        <v>0</v>
      </c>
      <c r="BY94" s="199">
        <v>0</v>
      </c>
      <c r="BZ94" s="199">
        <v>0</v>
      </c>
      <c r="CA94" s="199">
        <v>0</v>
      </c>
      <c r="CB94" s="199">
        <v>0</v>
      </c>
      <c r="CC94" s="199">
        <v>0</v>
      </c>
      <c r="CD94" s="199">
        <v>-178.03044270000001</v>
      </c>
      <c r="CE94" s="199">
        <v>-178.03044270000001</v>
      </c>
      <c r="CF94" s="199">
        <v>0</v>
      </c>
      <c r="CG94" s="199">
        <v>0</v>
      </c>
      <c r="CH94" s="199">
        <v>0</v>
      </c>
      <c r="CI94" s="199">
        <v>0</v>
      </c>
      <c r="CJ94" s="199">
        <v>0</v>
      </c>
      <c r="CK94" s="199">
        <v>0</v>
      </c>
      <c r="CL94" s="199">
        <v>0</v>
      </c>
      <c r="CM94" s="199">
        <v>0</v>
      </c>
      <c r="CN94" s="199">
        <v>0</v>
      </c>
      <c r="CO94" s="199">
        <v>0</v>
      </c>
      <c r="CP94" s="199">
        <v>0</v>
      </c>
      <c r="CQ94" s="199">
        <v>-181.59105155400002</v>
      </c>
      <c r="CR94" s="199">
        <v>-181.59105155400002</v>
      </c>
      <c r="CS94" s="200">
        <v>-169.95000000000002</v>
      </c>
      <c r="CT94" s="199">
        <v>0</v>
      </c>
      <c r="CU94" s="199">
        <v>-169.95000000000002</v>
      </c>
      <c r="CV94" s="12">
        <v>-4.4187000000000012</v>
      </c>
      <c r="CW94" s="199">
        <v>-174.36870000000002</v>
      </c>
    </row>
    <row r="95" spans="1:101" x14ac:dyDescent="0.25">
      <c r="A95" s="183"/>
      <c r="B95" s="197">
        <v>90</v>
      </c>
      <c r="C95" s="11" t="s">
        <v>1734</v>
      </c>
      <c r="D95" s="183" t="s">
        <v>222</v>
      </c>
      <c r="E95" s="183"/>
      <c r="F95" s="199">
        <v>0</v>
      </c>
      <c r="G95" s="199">
        <v>0</v>
      </c>
      <c r="H95" s="199">
        <v>0</v>
      </c>
      <c r="I95" s="199">
        <v>0</v>
      </c>
      <c r="J95" s="199">
        <v>0</v>
      </c>
      <c r="K95" s="199">
        <v>0</v>
      </c>
      <c r="L95" s="199">
        <v>0</v>
      </c>
      <c r="M95" s="199">
        <v>0</v>
      </c>
      <c r="N95" s="199">
        <v>0</v>
      </c>
      <c r="O95" s="199">
        <v>0</v>
      </c>
      <c r="P95" s="199">
        <v>0</v>
      </c>
      <c r="Q95" s="199">
        <v>0</v>
      </c>
      <c r="R95" s="199">
        <v>0</v>
      </c>
      <c r="S95" s="199">
        <v>0</v>
      </c>
      <c r="T95" s="199">
        <v>0</v>
      </c>
      <c r="U95" s="199">
        <v>0</v>
      </c>
      <c r="V95" s="199">
        <v>0</v>
      </c>
      <c r="W95" s="199">
        <v>0</v>
      </c>
      <c r="X95" s="199">
        <v>0</v>
      </c>
      <c r="Y95" s="199">
        <v>0</v>
      </c>
      <c r="Z95" s="199">
        <v>0</v>
      </c>
      <c r="AA95" s="199">
        <v>0</v>
      </c>
      <c r="AB95" s="199">
        <v>0</v>
      </c>
      <c r="AC95" s="199">
        <v>0</v>
      </c>
      <c r="AD95" s="199">
        <v>0</v>
      </c>
      <c r="AE95" s="199">
        <v>0</v>
      </c>
      <c r="AF95" s="199">
        <v>0</v>
      </c>
      <c r="AG95" s="199">
        <v>0</v>
      </c>
      <c r="AH95" s="199">
        <v>0</v>
      </c>
      <c r="AI95" s="199">
        <v>0</v>
      </c>
      <c r="AJ95" s="199">
        <v>0</v>
      </c>
      <c r="AK95" s="199">
        <v>0</v>
      </c>
      <c r="AL95" s="199">
        <v>0</v>
      </c>
      <c r="AM95" s="199">
        <v>0</v>
      </c>
      <c r="AN95" s="199">
        <v>0</v>
      </c>
      <c r="AO95" s="199">
        <v>0</v>
      </c>
      <c r="AP95" s="199">
        <v>0</v>
      </c>
      <c r="AQ95" s="199">
        <v>0</v>
      </c>
      <c r="AR95" s="199">
        <v>0</v>
      </c>
      <c r="AS95" s="199">
        <v>0</v>
      </c>
      <c r="AT95" s="199">
        <v>0</v>
      </c>
      <c r="AU95" s="199">
        <v>0</v>
      </c>
      <c r="AV95" s="199">
        <v>0</v>
      </c>
      <c r="AW95" s="199">
        <v>0</v>
      </c>
      <c r="AX95" s="199">
        <v>0</v>
      </c>
      <c r="AY95" s="199">
        <v>0</v>
      </c>
      <c r="AZ95" s="199">
        <v>0</v>
      </c>
      <c r="BA95" s="199">
        <v>0</v>
      </c>
      <c r="BB95" s="199">
        <v>0</v>
      </c>
      <c r="BC95" s="199">
        <v>0</v>
      </c>
      <c r="BD95" s="199">
        <v>0</v>
      </c>
      <c r="BE95" s="199">
        <v>0</v>
      </c>
      <c r="BF95" s="199">
        <v>0</v>
      </c>
      <c r="BG95" s="199">
        <v>0</v>
      </c>
      <c r="BH95" s="199">
        <v>0</v>
      </c>
      <c r="BI95" s="199">
        <v>0</v>
      </c>
      <c r="BJ95" s="199">
        <v>0</v>
      </c>
      <c r="BK95" s="199">
        <v>0</v>
      </c>
      <c r="BL95" s="199">
        <v>0</v>
      </c>
      <c r="BM95" s="199">
        <v>0</v>
      </c>
      <c r="BN95" s="199">
        <v>0</v>
      </c>
      <c r="BO95" s="199">
        <v>0</v>
      </c>
      <c r="BP95" s="199">
        <v>0</v>
      </c>
      <c r="BQ95" s="199">
        <v>0</v>
      </c>
      <c r="BR95" s="199">
        <v>0</v>
      </c>
      <c r="BS95" s="199">
        <v>0</v>
      </c>
      <c r="BT95" s="199">
        <v>0</v>
      </c>
      <c r="BU95" s="199">
        <v>0</v>
      </c>
      <c r="BV95" s="199">
        <v>0</v>
      </c>
      <c r="BW95" s="199">
        <v>0</v>
      </c>
      <c r="BX95" s="199">
        <v>0</v>
      </c>
      <c r="BY95" s="199">
        <v>0</v>
      </c>
      <c r="BZ95" s="199">
        <v>0</v>
      </c>
      <c r="CA95" s="199">
        <v>0</v>
      </c>
      <c r="CB95" s="199">
        <v>0</v>
      </c>
      <c r="CC95" s="199">
        <v>0</v>
      </c>
      <c r="CD95" s="199">
        <v>0</v>
      </c>
      <c r="CE95" s="199">
        <v>0</v>
      </c>
      <c r="CF95" s="199">
        <v>0</v>
      </c>
      <c r="CG95" s="199">
        <v>0</v>
      </c>
      <c r="CH95" s="199">
        <v>0</v>
      </c>
      <c r="CI95" s="199">
        <v>0</v>
      </c>
      <c r="CJ95" s="199">
        <v>0</v>
      </c>
      <c r="CK95" s="199">
        <v>0</v>
      </c>
      <c r="CL95" s="199">
        <v>0</v>
      </c>
      <c r="CM95" s="199">
        <v>0</v>
      </c>
      <c r="CN95" s="199">
        <v>0</v>
      </c>
      <c r="CO95" s="199">
        <v>0</v>
      </c>
      <c r="CP95" s="199">
        <v>0</v>
      </c>
      <c r="CQ95" s="199">
        <v>0</v>
      </c>
      <c r="CR95" s="199">
        <v>0</v>
      </c>
      <c r="CS95" s="200">
        <v>0</v>
      </c>
      <c r="CT95" s="199">
        <v>0</v>
      </c>
      <c r="CU95" s="199">
        <v>0</v>
      </c>
      <c r="CV95" s="12">
        <v>0</v>
      </c>
      <c r="CW95" s="199">
        <v>0</v>
      </c>
    </row>
    <row r="96" spans="1:101" x14ac:dyDescent="0.25">
      <c r="A96" s="183"/>
      <c r="B96" s="197">
        <v>91</v>
      </c>
      <c r="C96" s="11" t="s">
        <v>1735</v>
      </c>
      <c r="D96" s="183" t="s">
        <v>223</v>
      </c>
      <c r="E96" s="183"/>
      <c r="F96" s="199">
        <v>-1417.5</v>
      </c>
      <c r="G96" s="199">
        <v>-206.25</v>
      </c>
      <c r="H96" s="199">
        <v>-377.5</v>
      </c>
      <c r="I96" s="199">
        <v>-104.5</v>
      </c>
      <c r="J96" s="199">
        <v>-116</v>
      </c>
      <c r="K96" s="199">
        <v>-116</v>
      </c>
      <c r="L96" s="199">
        <v>-1572</v>
      </c>
      <c r="M96" s="199">
        <v>-1971.8</v>
      </c>
      <c r="N96" s="199">
        <v>-128</v>
      </c>
      <c r="O96" s="199">
        <v>-726.5</v>
      </c>
      <c r="P96" s="199">
        <v>-189.25</v>
      </c>
      <c r="Q96" s="199">
        <v>-4177.25</v>
      </c>
      <c r="R96" s="199">
        <v>-11102.55</v>
      </c>
      <c r="S96" s="199">
        <v>-3735.5</v>
      </c>
      <c r="T96" s="199">
        <v>-1848.75</v>
      </c>
      <c r="U96" s="199">
        <v>-2927.5</v>
      </c>
      <c r="V96" s="199">
        <v>-9533.2000000000007</v>
      </c>
      <c r="W96" s="199">
        <v>-1279.75</v>
      </c>
      <c r="X96" s="199">
        <v>-190</v>
      </c>
      <c r="Y96" s="199">
        <v>-2608.5</v>
      </c>
      <c r="Z96" s="199">
        <v>-142.5</v>
      </c>
      <c r="AA96" s="199">
        <v>-897</v>
      </c>
      <c r="AB96" s="199">
        <v>-285</v>
      </c>
      <c r="AC96" s="199">
        <v>-749.5</v>
      </c>
      <c r="AD96" s="199">
        <v>-407</v>
      </c>
      <c r="AE96" s="199">
        <v>-24604.2</v>
      </c>
      <c r="AF96" s="199">
        <v>-357</v>
      </c>
      <c r="AG96" s="199">
        <v>-105.5</v>
      </c>
      <c r="AH96" s="199">
        <v>0</v>
      </c>
      <c r="AI96" s="199">
        <v>0</v>
      </c>
      <c r="AJ96" s="199">
        <v>-116</v>
      </c>
      <c r="AK96" s="199">
        <v>-116</v>
      </c>
      <c r="AL96" s="199">
        <v>-116</v>
      </c>
      <c r="AM96" s="199">
        <v>-336</v>
      </c>
      <c r="AN96" s="199">
        <v>-94.399999999999977</v>
      </c>
      <c r="AO96" s="199">
        <v>99.27000000000001</v>
      </c>
      <c r="AP96" s="199">
        <v>49.45</v>
      </c>
      <c r="AQ96" s="199">
        <v>-116</v>
      </c>
      <c r="AR96" s="199">
        <v>-1208.18</v>
      </c>
      <c r="AS96" s="199">
        <v>-116</v>
      </c>
      <c r="AT96" s="199">
        <v>-116</v>
      </c>
      <c r="AU96" s="199">
        <v>-116</v>
      </c>
      <c r="AV96" s="199">
        <v>-193.32999999999998</v>
      </c>
      <c r="AW96" s="199">
        <v>-119.48</v>
      </c>
      <c r="AX96" s="199">
        <v>-381.08</v>
      </c>
      <c r="AY96" s="199">
        <v>-119.48</v>
      </c>
      <c r="AZ96" s="199">
        <v>-119.48</v>
      </c>
      <c r="BA96" s="199">
        <v>-119.48</v>
      </c>
      <c r="BB96" s="199">
        <v>0</v>
      </c>
      <c r="BC96" s="199">
        <v>0</v>
      </c>
      <c r="BD96" s="199">
        <v>0</v>
      </c>
      <c r="BE96" s="199">
        <v>-1400.33</v>
      </c>
      <c r="BF96" s="199">
        <v>0</v>
      </c>
      <c r="BG96" s="199">
        <v>0</v>
      </c>
      <c r="BH96" s="199">
        <v>0</v>
      </c>
      <c r="BI96" s="199">
        <v>0</v>
      </c>
      <c r="BJ96" s="199">
        <v>0</v>
      </c>
      <c r="BK96" s="199">
        <v>0</v>
      </c>
      <c r="BL96" s="199">
        <v>0</v>
      </c>
      <c r="BM96" s="199">
        <v>0</v>
      </c>
      <c r="BN96" s="199">
        <v>0</v>
      </c>
      <c r="BO96" s="199">
        <v>0</v>
      </c>
      <c r="BP96" s="199">
        <v>0</v>
      </c>
      <c r="BQ96" s="199">
        <v>0</v>
      </c>
      <c r="BR96" s="199">
        <v>0</v>
      </c>
      <c r="BS96" s="199">
        <v>0</v>
      </c>
      <c r="BT96" s="199">
        <v>0</v>
      </c>
      <c r="BU96" s="199">
        <v>0</v>
      </c>
      <c r="BV96" s="199">
        <v>0</v>
      </c>
      <c r="BW96" s="199">
        <v>0</v>
      </c>
      <c r="BX96" s="199">
        <v>0</v>
      </c>
      <c r="BY96" s="199">
        <v>0</v>
      </c>
      <c r="BZ96" s="199">
        <v>0</v>
      </c>
      <c r="CA96" s="199">
        <v>0</v>
      </c>
      <c r="CB96" s="199">
        <v>0</v>
      </c>
      <c r="CC96" s="199">
        <v>0</v>
      </c>
      <c r="CD96" s="199">
        <v>0</v>
      </c>
      <c r="CE96" s="199">
        <v>0</v>
      </c>
      <c r="CF96" s="199">
        <v>0</v>
      </c>
      <c r="CG96" s="199">
        <v>0</v>
      </c>
      <c r="CH96" s="199">
        <v>0</v>
      </c>
      <c r="CI96" s="199">
        <v>0</v>
      </c>
      <c r="CJ96" s="199">
        <v>0</v>
      </c>
      <c r="CK96" s="199">
        <v>0</v>
      </c>
      <c r="CL96" s="199">
        <v>0</v>
      </c>
      <c r="CM96" s="199">
        <v>0</v>
      </c>
      <c r="CN96" s="199">
        <v>0</v>
      </c>
      <c r="CO96" s="199">
        <v>0</v>
      </c>
      <c r="CP96" s="199">
        <v>0</v>
      </c>
      <c r="CQ96" s="199">
        <v>0</v>
      </c>
      <c r="CR96" s="199">
        <v>0</v>
      </c>
      <c r="CS96" s="200">
        <v>-1052.33</v>
      </c>
      <c r="CT96" s="199">
        <v>0</v>
      </c>
      <c r="CU96" s="199">
        <v>-1052.33</v>
      </c>
      <c r="CV96" s="12">
        <v>1052.33</v>
      </c>
      <c r="CW96" s="199">
        <v>0</v>
      </c>
    </row>
    <row r="97" spans="1:101" x14ac:dyDescent="0.25">
      <c r="A97" s="183"/>
      <c r="B97" s="197">
        <v>92</v>
      </c>
      <c r="C97" s="11" t="s">
        <v>1736</v>
      </c>
      <c r="D97" s="183" t="s">
        <v>224</v>
      </c>
      <c r="E97" s="183"/>
      <c r="F97" s="199">
        <v>0</v>
      </c>
      <c r="G97" s="199">
        <v>0</v>
      </c>
      <c r="H97" s="199">
        <v>0</v>
      </c>
      <c r="I97" s="199">
        <v>0</v>
      </c>
      <c r="J97" s="199">
        <v>0</v>
      </c>
      <c r="K97" s="199">
        <v>0</v>
      </c>
      <c r="L97" s="199">
        <v>0</v>
      </c>
      <c r="M97" s="199">
        <v>0</v>
      </c>
      <c r="N97" s="199">
        <v>0</v>
      </c>
      <c r="O97" s="199">
        <v>0</v>
      </c>
      <c r="P97" s="199">
        <v>0</v>
      </c>
      <c r="Q97" s="199">
        <v>0</v>
      </c>
      <c r="R97" s="199">
        <v>0</v>
      </c>
      <c r="S97" s="199">
        <v>0</v>
      </c>
      <c r="T97" s="199">
        <v>0</v>
      </c>
      <c r="U97" s="199">
        <v>0</v>
      </c>
      <c r="V97" s="199">
        <v>0</v>
      </c>
      <c r="W97" s="199">
        <v>0</v>
      </c>
      <c r="X97" s="199">
        <v>0</v>
      </c>
      <c r="Y97" s="199">
        <v>0</v>
      </c>
      <c r="Z97" s="199">
        <v>0</v>
      </c>
      <c r="AA97" s="199">
        <v>0</v>
      </c>
      <c r="AB97" s="199">
        <v>0</v>
      </c>
      <c r="AC97" s="199">
        <v>0</v>
      </c>
      <c r="AD97" s="199">
        <v>0</v>
      </c>
      <c r="AE97" s="199">
        <v>0</v>
      </c>
      <c r="AF97" s="199">
        <v>0</v>
      </c>
      <c r="AG97" s="199">
        <v>0</v>
      </c>
      <c r="AH97" s="199">
        <v>0</v>
      </c>
      <c r="AI97" s="199">
        <v>0</v>
      </c>
      <c r="AJ97" s="199">
        <v>0</v>
      </c>
      <c r="AK97" s="199">
        <v>0</v>
      </c>
      <c r="AL97" s="199">
        <v>0</v>
      </c>
      <c r="AM97" s="199">
        <v>0</v>
      </c>
      <c r="AN97" s="199">
        <v>0</v>
      </c>
      <c r="AO97" s="199">
        <v>0</v>
      </c>
      <c r="AP97" s="199">
        <v>0</v>
      </c>
      <c r="AQ97" s="199">
        <v>0</v>
      </c>
      <c r="AR97" s="199">
        <v>0</v>
      </c>
      <c r="AS97" s="199">
        <v>0</v>
      </c>
      <c r="AT97" s="199">
        <v>0</v>
      </c>
      <c r="AU97" s="199">
        <v>0</v>
      </c>
      <c r="AV97" s="199">
        <v>0</v>
      </c>
      <c r="AW97" s="199">
        <v>0</v>
      </c>
      <c r="AX97" s="199">
        <v>0</v>
      </c>
      <c r="AY97" s="199">
        <v>0</v>
      </c>
      <c r="AZ97" s="199">
        <v>0</v>
      </c>
      <c r="BA97" s="199">
        <v>0</v>
      </c>
      <c r="BB97" s="199">
        <v>0</v>
      </c>
      <c r="BC97" s="199">
        <v>0</v>
      </c>
      <c r="BD97" s="199">
        <v>0</v>
      </c>
      <c r="BE97" s="199">
        <v>0</v>
      </c>
      <c r="BF97" s="199">
        <v>0</v>
      </c>
      <c r="BG97" s="199">
        <v>0</v>
      </c>
      <c r="BH97" s="199">
        <v>0</v>
      </c>
      <c r="BI97" s="199">
        <v>0</v>
      </c>
      <c r="BJ97" s="199">
        <v>0</v>
      </c>
      <c r="BK97" s="199">
        <v>0</v>
      </c>
      <c r="BL97" s="199">
        <v>0</v>
      </c>
      <c r="BM97" s="199">
        <v>0</v>
      </c>
      <c r="BN97" s="199">
        <v>0</v>
      </c>
      <c r="BO97" s="199">
        <v>0</v>
      </c>
      <c r="BP97" s="199">
        <v>0</v>
      </c>
      <c r="BQ97" s="199">
        <v>0</v>
      </c>
      <c r="BR97" s="199">
        <v>0</v>
      </c>
      <c r="BS97" s="199">
        <v>0</v>
      </c>
      <c r="BT97" s="199">
        <v>0</v>
      </c>
      <c r="BU97" s="199">
        <v>0</v>
      </c>
      <c r="BV97" s="199">
        <v>0</v>
      </c>
      <c r="BW97" s="199">
        <v>0</v>
      </c>
      <c r="BX97" s="199">
        <v>0</v>
      </c>
      <c r="BY97" s="199">
        <v>0</v>
      </c>
      <c r="BZ97" s="199">
        <v>0</v>
      </c>
      <c r="CA97" s="199">
        <v>0</v>
      </c>
      <c r="CB97" s="199">
        <v>0</v>
      </c>
      <c r="CC97" s="199">
        <v>0</v>
      </c>
      <c r="CD97" s="199">
        <v>0</v>
      </c>
      <c r="CE97" s="199">
        <v>0</v>
      </c>
      <c r="CF97" s="199">
        <v>0</v>
      </c>
      <c r="CG97" s="199">
        <v>0</v>
      </c>
      <c r="CH97" s="199">
        <v>0</v>
      </c>
      <c r="CI97" s="199">
        <v>0</v>
      </c>
      <c r="CJ97" s="199">
        <v>0</v>
      </c>
      <c r="CK97" s="199">
        <v>0</v>
      </c>
      <c r="CL97" s="199">
        <v>0</v>
      </c>
      <c r="CM97" s="199">
        <v>0</v>
      </c>
      <c r="CN97" s="199">
        <v>0</v>
      </c>
      <c r="CO97" s="199">
        <v>0</v>
      </c>
      <c r="CP97" s="199">
        <v>0</v>
      </c>
      <c r="CQ97" s="199">
        <v>0</v>
      </c>
      <c r="CR97" s="199">
        <v>0</v>
      </c>
      <c r="CS97" s="200">
        <v>0</v>
      </c>
      <c r="CT97" s="199">
        <v>0</v>
      </c>
      <c r="CU97" s="199">
        <v>0</v>
      </c>
      <c r="CV97" s="12">
        <v>0</v>
      </c>
      <c r="CW97" s="199">
        <v>0</v>
      </c>
    </row>
    <row r="98" spans="1:101" x14ac:dyDescent="0.25">
      <c r="A98" s="183"/>
      <c r="B98" s="197">
        <v>93</v>
      </c>
      <c r="C98" s="11" t="s">
        <v>1812</v>
      </c>
      <c r="D98" s="183" t="s">
        <v>225</v>
      </c>
      <c r="E98" s="183"/>
      <c r="F98" s="199">
        <v>0</v>
      </c>
      <c r="G98" s="199">
        <v>0</v>
      </c>
      <c r="H98" s="199">
        <v>0</v>
      </c>
      <c r="I98" s="199">
        <v>0</v>
      </c>
      <c r="J98" s="199">
        <v>0</v>
      </c>
      <c r="K98" s="199">
        <v>0</v>
      </c>
      <c r="L98" s="199">
        <v>0</v>
      </c>
      <c r="M98" s="199">
        <v>0</v>
      </c>
      <c r="N98" s="199">
        <v>0</v>
      </c>
      <c r="O98" s="199">
        <v>0</v>
      </c>
      <c r="P98" s="199">
        <v>0</v>
      </c>
      <c r="Q98" s="199">
        <v>0</v>
      </c>
      <c r="R98" s="199">
        <v>0</v>
      </c>
      <c r="S98" s="199">
        <v>0</v>
      </c>
      <c r="T98" s="199">
        <v>0</v>
      </c>
      <c r="U98" s="199">
        <v>0</v>
      </c>
      <c r="V98" s="199">
        <v>0</v>
      </c>
      <c r="W98" s="199">
        <v>0</v>
      </c>
      <c r="X98" s="199">
        <v>0</v>
      </c>
      <c r="Y98" s="199">
        <v>0</v>
      </c>
      <c r="Z98" s="199">
        <v>0</v>
      </c>
      <c r="AA98" s="199">
        <v>0</v>
      </c>
      <c r="AB98" s="199">
        <v>0</v>
      </c>
      <c r="AC98" s="199">
        <v>0</v>
      </c>
      <c r="AD98" s="199">
        <v>0</v>
      </c>
      <c r="AE98" s="199">
        <v>0</v>
      </c>
      <c r="AF98" s="199">
        <v>0</v>
      </c>
      <c r="AG98" s="199">
        <v>0</v>
      </c>
      <c r="AH98" s="199">
        <v>0</v>
      </c>
      <c r="AI98" s="199">
        <v>0</v>
      </c>
      <c r="AJ98" s="199">
        <v>0</v>
      </c>
      <c r="AK98" s="199">
        <v>0</v>
      </c>
      <c r="AL98" s="199">
        <v>0</v>
      </c>
      <c r="AM98" s="199">
        <v>0</v>
      </c>
      <c r="AN98" s="199">
        <v>0</v>
      </c>
      <c r="AO98" s="199">
        <v>0</v>
      </c>
      <c r="AP98" s="199">
        <v>0</v>
      </c>
      <c r="AQ98" s="199">
        <v>0</v>
      </c>
      <c r="AR98" s="199">
        <v>0</v>
      </c>
      <c r="AS98" s="199">
        <v>0</v>
      </c>
      <c r="AT98" s="199">
        <v>0</v>
      </c>
      <c r="AU98" s="199">
        <v>0</v>
      </c>
      <c r="AV98" s="199">
        <v>-100</v>
      </c>
      <c r="AW98" s="199">
        <v>0</v>
      </c>
      <c r="AX98" s="199">
        <v>0</v>
      </c>
      <c r="AY98" s="199">
        <v>0</v>
      </c>
      <c r="AZ98" s="199">
        <v>0</v>
      </c>
      <c r="BA98" s="199">
        <v>0</v>
      </c>
      <c r="BB98" s="199">
        <v>0</v>
      </c>
      <c r="BC98" s="199">
        <v>0</v>
      </c>
      <c r="BD98" s="199">
        <v>0</v>
      </c>
      <c r="BE98" s="199">
        <v>-100</v>
      </c>
      <c r="BF98" s="199">
        <v>0</v>
      </c>
      <c r="BG98" s="199">
        <v>0</v>
      </c>
      <c r="BH98" s="199">
        <v>0</v>
      </c>
      <c r="BI98" s="199">
        <v>0</v>
      </c>
      <c r="BJ98" s="199">
        <v>0</v>
      </c>
      <c r="BK98" s="199">
        <v>0</v>
      </c>
      <c r="BL98" s="199">
        <v>0</v>
      </c>
      <c r="BM98" s="199">
        <v>0</v>
      </c>
      <c r="BN98" s="199">
        <v>0</v>
      </c>
      <c r="BO98" s="199">
        <v>0</v>
      </c>
      <c r="BP98" s="199">
        <v>0</v>
      </c>
      <c r="BQ98" s="199">
        <v>0</v>
      </c>
      <c r="BR98" s="199">
        <v>0</v>
      </c>
      <c r="BS98" s="199">
        <v>0</v>
      </c>
      <c r="BT98" s="199">
        <v>0</v>
      </c>
      <c r="BU98" s="199">
        <v>0</v>
      </c>
      <c r="BV98" s="199">
        <v>0</v>
      </c>
      <c r="BW98" s="199">
        <v>0</v>
      </c>
      <c r="BX98" s="199">
        <v>0</v>
      </c>
      <c r="BY98" s="199">
        <v>0</v>
      </c>
      <c r="BZ98" s="199">
        <v>0</v>
      </c>
      <c r="CA98" s="199">
        <v>0</v>
      </c>
      <c r="CB98" s="199">
        <v>0</v>
      </c>
      <c r="CC98" s="199">
        <v>0</v>
      </c>
      <c r="CD98" s="199">
        <v>0</v>
      </c>
      <c r="CE98" s="199">
        <v>0</v>
      </c>
      <c r="CF98" s="199">
        <v>0</v>
      </c>
      <c r="CG98" s="199">
        <v>0</v>
      </c>
      <c r="CH98" s="199">
        <v>0</v>
      </c>
      <c r="CI98" s="199">
        <v>0</v>
      </c>
      <c r="CJ98" s="199">
        <v>0</v>
      </c>
      <c r="CK98" s="199">
        <v>0</v>
      </c>
      <c r="CL98" s="199">
        <v>0</v>
      </c>
      <c r="CM98" s="199">
        <v>0</v>
      </c>
      <c r="CN98" s="199">
        <v>0</v>
      </c>
      <c r="CO98" s="199">
        <v>0</v>
      </c>
      <c r="CP98" s="199">
        <v>0</v>
      </c>
      <c r="CQ98" s="199">
        <v>0</v>
      </c>
      <c r="CR98" s="199">
        <v>0</v>
      </c>
      <c r="CS98" s="200">
        <v>-100</v>
      </c>
      <c r="CT98" s="199">
        <v>100</v>
      </c>
      <c r="CU98" s="199">
        <v>0</v>
      </c>
      <c r="CV98" s="12">
        <v>0</v>
      </c>
      <c r="CW98" s="199">
        <v>0</v>
      </c>
    </row>
    <row r="99" spans="1:101" x14ac:dyDescent="0.25">
      <c r="A99" s="183"/>
      <c r="B99" s="197">
        <v>94</v>
      </c>
      <c r="C99" s="11" t="s">
        <v>1737</v>
      </c>
      <c r="D99" s="183" t="s">
        <v>226</v>
      </c>
      <c r="E99" s="183"/>
      <c r="F99" s="199">
        <v>0</v>
      </c>
      <c r="G99" s="199">
        <v>0</v>
      </c>
      <c r="H99" s="199">
        <v>0</v>
      </c>
      <c r="I99" s="199">
        <v>0</v>
      </c>
      <c r="J99" s="199">
        <v>0</v>
      </c>
      <c r="K99" s="199">
        <v>0</v>
      </c>
      <c r="L99" s="199">
        <v>0</v>
      </c>
      <c r="M99" s="199">
        <v>0</v>
      </c>
      <c r="N99" s="199">
        <v>0</v>
      </c>
      <c r="O99" s="199">
        <v>0</v>
      </c>
      <c r="P99" s="199">
        <v>0</v>
      </c>
      <c r="Q99" s="199">
        <v>0</v>
      </c>
      <c r="R99" s="199">
        <v>0</v>
      </c>
      <c r="S99" s="199">
        <v>0</v>
      </c>
      <c r="T99" s="199">
        <v>0</v>
      </c>
      <c r="U99" s="199">
        <v>0</v>
      </c>
      <c r="V99" s="199">
        <v>0</v>
      </c>
      <c r="W99" s="199">
        <v>0</v>
      </c>
      <c r="X99" s="199">
        <v>0</v>
      </c>
      <c r="Y99" s="199">
        <v>0</v>
      </c>
      <c r="Z99" s="199">
        <v>0</v>
      </c>
      <c r="AA99" s="199">
        <v>0</v>
      </c>
      <c r="AB99" s="199">
        <v>0</v>
      </c>
      <c r="AC99" s="199">
        <v>-507.11</v>
      </c>
      <c r="AD99" s="199">
        <v>-169.04</v>
      </c>
      <c r="AE99" s="199">
        <v>-676.15</v>
      </c>
      <c r="AF99" s="199">
        <v>169.04</v>
      </c>
      <c r="AG99" s="199">
        <v>-240</v>
      </c>
      <c r="AH99" s="199">
        <v>0</v>
      </c>
      <c r="AI99" s="199">
        <v>0</v>
      </c>
      <c r="AJ99" s="199">
        <v>0</v>
      </c>
      <c r="AK99" s="199">
        <v>0</v>
      </c>
      <c r="AL99" s="199">
        <v>0</v>
      </c>
      <c r="AM99" s="199">
        <v>0</v>
      </c>
      <c r="AN99" s="199">
        <v>34.479999999999997</v>
      </c>
      <c r="AO99" s="199">
        <v>27.58</v>
      </c>
      <c r="AP99" s="199">
        <v>43.34</v>
      </c>
      <c r="AQ99" s="199">
        <v>0</v>
      </c>
      <c r="AR99" s="199">
        <v>34.439999999999991</v>
      </c>
      <c r="AS99" s="199">
        <v>0</v>
      </c>
      <c r="AT99" s="199">
        <v>0</v>
      </c>
      <c r="AU99" s="199">
        <v>0</v>
      </c>
      <c r="AV99" s="199">
        <v>-100</v>
      </c>
      <c r="AW99" s="199">
        <v>0</v>
      </c>
      <c r="AX99" s="199">
        <v>0</v>
      </c>
      <c r="AY99" s="199">
        <v>0</v>
      </c>
      <c r="AZ99" s="199">
        <v>0</v>
      </c>
      <c r="BA99" s="199">
        <v>0</v>
      </c>
      <c r="BB99" s="199">
        <v>0</v>
      </c>
      <c r="BC99" s="199">
        <v>0</v>
      </c>
      <c r="BD99" s="199">
        <v>0</v>
      </c>
      <c r="BE99" s="199">
        <v>-100</v>
      </c>
      <c r="BF99" s="199">
        <v>0</v>
      </c>
      <c r="BG99" s="199">
        <v>0</v>
      </c>
      <c r="BH99" s="199">
        <v>0</v>
      </c>
      <c r="BI99" s="199">
        <v>0</v>
      </c>
      <c r="BJ99" s="199">
        <v>0</v>
      </c>
      <c r="BK99" s="199">
        <v>0</v>
      </c>
      <c r="BL99" s="199">
        <v>0</v>
      </c>
      <c r="BM99" s="199">
        <v>0</v>
      </c>
      <c r="BN99" s="199">
        <v>0</v>
      </c>
      <c r="BO99" s="199">
        <v>0</v>
      </c>
      <c r="BP99" s="199">
        <v>0</v>
      </c>
      <c r="BQ99" s="199">
        <v>0</v>
      </c>
      <c r="BR99" s="199">
        <v>0</v>
      </c>
      <c r="BS99" s="199">
        <v>0</v>
      </c>
      <c r="BT99" s="199">
        <v>0</v>
      </c>
      <c r="BU99" s="199">
        <v>0</v>
      </c>
      <c r="BV99" s="199">
        <v>0</v>
      </c>
      <c r="BW99" s="199">
        <v>0</v>
      </c>
      <c r="BX99" s="199">
        <v>0</v>
      </c>
      <c r="BY99" s="199">
        <v>0</v>
      </c>
      <c r="BZ99" s="199">
        <v>0</v>
      </c>
      <c r="CA99" s="199">
        <v>0</v>
      </c>
      <c r="CB99" s="199">
        <v>0</v>
      </c>
      <c r="CC99" s="199">
        <v>0</v>
      </c>
      <c r="CD99" s="199">
        <v>0</v>
      </c>
      <c r="CE99" s="199">
        <v>0</v>
      </c>
      <c r="CF99" s="199">
        <v>0</v>
      </c>
      <c r="CG99" s="199">
        <v>0</v>
      </c>
      <c r="CH99" s="199">
        <v>0</v>
      </c>
      <c r="CI99" s="199">
        <v>0</v>
      </c>
      <c r="CJ99" s="199">
        <v>0</v>
      </c>
      <c r="CK99" s="199">
        <v>0</v>
      </c>
      <c r="CL99" s="199">
        <v>0</v>
      </c>
      <c r="CM99" s="199">
        <v>0</v>
      </c>
      <c r="CN99" s="199">
        <v>0</v>
      </c>
      <c r="CO99" s="199">
        <v>0</v>
      </c>
      <c r="CP99" s="199">
        <v>0</v>
      </c>
      <c r="CQ99" s="199">
        <v>0</v>
      </c>
      <c r="CR99" s="199">
        <v>0</v>
      </c>
      <c r="CS99" s="200">
        <v>-100</v>
      </c>
      <c r="CT99" s="199">
        <v>100</v>
      </c>
      <c r="CU99" s="199">
        <v>0</v>
      </c>
      <c r="CV99" s="12">
        <v>0</v>
      </c>
      <c r="CW99" s="199">
        <v>0</v>
      </c>
    </row>
    <row r="100" spans="1:101" x14ac:dyDescent="0.25">
      <c r="A100" s="183"/>
      <c r="B100" s="197">
        <v>95</v>
      </c>
      <c r="C100" s="11" t="s">
        <v>1738</v>
      </c>
      <c r="D100" s="183" t="s">
        <v>227</v>
      </c>
      <c r="E100" s="183"/>
      <c r="F100" s="199">
        <v>0</v>
      </c>
      <c r="G100" s="199">
        <v>0</v>
      </c>
      <c r="H100" s="199">
        <v>0</v>
      </c>
      <c r="I100" s="199">
        <v>0</v>
      </c>
      <c r="J100" s="199">
        <v>0</v>
      </c>
      <c r="K100" s="199">
        <v>0</v>
      </c>
      <c r="L100" s="199">
        <v>0</v>
      </c>
      <c r="M100" s="199">
        <v>0</v>
      </c>
      <c r="N100" s="199">
        <v>0</v>
      </c>
      <c r="O100" s="199">
        <v>0</v>
      </c>
      <c r="P100" s="199">
        <v>0</v>
      </c>
      <c r="Q100" s="199">
        <v>0</v>
      </c>
      <c r="R100" s="199">
        <v>0</v>
      </c>
      <c r="S100" s="199">
        <v>0</v>
      </c>
      <c r="T100" s="199">
        <v>0</v>
      </c>
      <c r="U100" s="199">
        <v>0</v>
      </c>
      <c r="V100" s="199">
        <v>0</v>
      </c>
      <c r="W100" s="199">
        <v>0</v>
      </c>
      <c r="X100" s="199">
        <v>0</v>
      </c>
      <c r="Y100" s="199">
        <v>0</v>
      </c>
      <c r="Z100" s="199">
        <v>0</v>
      </c>
      <c r="AA100" s="199">
        <v>0</v>
      </c>
      <c r="AB100" s="199">
        <v>0</v>
      </c>
      <c r="AC100" s="199">
        <v>0</v>
      </c>
      <c r="AD100" s="199">
        <v>0</v>
      </c>
      <c r="AE100" s="199">
        <v>0</v>
      </c>
      <c r="AF100" s="199">
        <v>0</v>
      </c>
      <c r="AG100" s="199">
        <v>0</v>
      </c>
      <c r="AH100" s="199">
        <v>0</v>
      </c>
      <c r="AI100" s="199">
        <v>0</v>
      </c>
      <c r="AJ100" s="199">
        <v>0</v>
      </c>
      <c r="AK100" s="199">
        <v>0</v>
      </c>
      <c r="AL100" s="199">
        <v>0</v>
      </c>
      <c r="AM100" s="199">
        <v>0</v>
      </c>
      <c r="AN100" s="199">
        <v>0</v>
      </c>
      <c r="AO100" s="199">
        <v>0</v>
      </c>
      <c r="AP100" s="199">
        <v>0</v>
      </c>
      <c r="AQ100" s="199">
        <v>0</v>
      </c>
      <c r="AR100" s="199">
        <v>0</v>
      </c>
      <c r="AS100" s="199">
        <v>0</v>
      </c>
      <c r="AT100" s="199">
        <v>0</v>
      </c>
      <c r="AU100" s="199">
        <v>0</v>
      </c>
      <c r="AV100" s="199">
        <v>0</v>
      </c>
      <c r="AW100" s="199">
        <v>0</v>
      </c>
      <c r="AX100" s="199">
        <v>0</v>
      </c>
      <c r="AY100" s="199">
        <v>0</v>
      </c>
      <c r="AZ100" s="199">
        <v>0</v>
      </c>
      <c r="BA100" s="199">
        <v>0</v>
      </c>
      <c r="BB100" s="199">
        <v>0</v>
      </c>
      <c r="BC100" s="199">
        <v>0</v>
      </c>
      <c r="BD100" s="199">
        <v>0</v>
      </c>
      <c r="BE100" s="199">
        <v>0</v>
      </c>
      <c r="BF100" s="199">
        <v>0</v>
      </c>
      <c r="BG100" s="199">
        <v>0</v>
      </c>
      <c r="BH100" s="199">
        <v>0</v>
      </c>
      <c r="BI100" s="199">
        <v>0</v>
      </c>
      <c r="BJ100" s="199">
        <v>0</v>
      </c>
      <c r="BK100" s="199">
        <v>0</v>
      </c>
      <c r="BL100" s="199">
        <v>0</v>
      </c>
      <c r="BM100" s="199">
        <v>0</v>
      </c>
      <c r="BN100" s="199">
        <v>0</v>
      </c>
      <c r="BO100" s="199">
        <v>0</v>
      </c>
      <c r="BP100" s="199">
        <v>0</v>
      </c>
      <c r="BQ100" s="199">
        <v>0</v>
      </c>
      <c r="BR100" s="199">
        <v>0</v>
      </c>
      <c r="BS100" s="199">
        <v>0</v>
      </c>
      <c r="BT100" s="199">
        <v>0</v>
      </c>
      <c r="BU100" s="199">
        <v>0</v>
      </c>
      <c r="BV100" s="199">
        <v>0</v>
      </c>
      <c r="BW100" s="199">
        <v>0</v>
      </c>
      <c r="BX100" s="199">
        <v>0</v>
      </c>
      <c r="BY100" s="199">
        <v>0</v>
      </c>
      <c r="BZ100" s="199">
        <v>0</v>
      </c>
      <c r="CA100" s="199">
        <v>0</v>
      </c>
      <c r="CB100" s="199">
        <v>0</v>
      </c>
      <c r="CC100" s="199">
        <v>0</v>
      </c>
      <c r="CD100" s="199">
        <v>0</v>
      </c>
      <c r="CE100" s="199">
        <v>0</v>
      </c>
      <c r="CF100" s="199">
        <v>0</v>
      </c>
      <c r="CG100" s="199">
        <v>0</v>
      </c>
      <c r="CH100" s="199">
        <v>0</v>
      </c>
      <c r="CI100" s="199">
        <v>0</v>
      </c>
      <c r="CJ100" s="199">
        <v>0</v>
      </c>
      <c r="CK100" s="199">
        <v>0</v>
      </c>
      <c r="CL100" s="199">
        <v>0</v>
      </c>
      <c r="CM100" s="199">
        <v>0</v>
      </c>
      <c r="CN100" s="199">
        <v>0</v>
      </c>
      <c r="CO100" s="199">
        <v>0</v>
      </c>
      <c r="CP100" s="199">
        <v>0</v>
      </c>
      <c r="CQ100" s="199">
        <v>0</v>
      </c>
      <c r="CR100" s="199">
        <v>0</v>
      </c>
      <c r="CS100" s="200">
        <v>0</v>
      </c>
      <c r="CT100" s="199">
        <v>0</v>
      </c>
      <c r="CU100" s="199">
        <v>0</v>
      </c>
      <c r="CV100" s="12">
        <v>0</v>
      </c>
      <c r="CW100" s="199">
        <v>0</v>
      </c>
    </row>
    <row r="101" spans="1:101" x14ac:dyDescent="0.25">
      <c r="A101" s="183"/>
      <c r="B101" s="197">
        <v>96</v>
      </c>
      <c r="C101" s="11" t="s">
        <v>1739</v>
      </c>
      <c r="D101" s="183" t="s">
        <v>228</v>
      </c>
      <c r="E101" s="183"/>
      <c r="F101" s="199">
        <v>0</v>
      </c>
      <c r="G101" s="199">
        <v>0</v>
      </c>
      <c r="H101" s="199">
        <v>0</v>
      </c>
      <c r="I101" s="199">
        <v>0</v>
      </c>
      <c r="J101" s="199">
        <v>0</v>
      </c>
      <c r="K101" s="199">
        <v>0</v>
      </c>
      <c r="L101" s="199">
        <v>0</v>
      </c>
      <c r="M101" s="199">
        <v>0</v>
      </c>
      <c r="N101" s="199">
        <v>0</v>
      </c>
      <c r="O101" s="199">
        <v>0</v>
      </c>
      <c r="P101" s="199">
        <v>0</v>
      </c>
      <c r="Q101" s="199">
        <v>0</v>
      </c>
      <c r="R101" s="199">
        <v>0</v>
      </c>
      <c r="S101" s="199">
        <v>0</v>
      </c>
      <c r="T101" s="199">
        <v>0</v>
      </c>
      <c r="U101" s="199">
        <v>0</v>
      </c>
      <c r="V101" s="199">
        <v>0</v>
      </c>
      <c r="W101" s="199">
        <v>0</v>
      </c>
      <c r="X101" s="199">
        <v>0</v>
      </c>
      <c r="Y101" s="199">
        <v>0</v>
      </c>
      <c r="Z101" s="199">
        <v>0</v>
      </c>
      <c r="AA101" s="199">
        <v>0</v>
      </c>
      <c r="AB101" s="199">
        <v>-328.22</v>
      </c>
      <c r="AC101" s="199">
        <v>-318.43</v>
      </c>
      <c r="AD101" s="199">
        <v>-119.19</v>
      </c>
      <c r="AE101" s="199">
        <v>-765.84000000000015</v>
      </c>
      <c r="AF101" s="199">
        <v>-315.76</v>
      </c>
      <c r="AG101" s="199">
        <v>-315.77</v>
      </c>
      <c r="AH101" s="199">
        <v>-319.14</v>
      </c>
      <c r="AI101" s="199">
        <v>-325.61</v>
      </c>
      <c r="AJ101" s="199">
        <v>-328.88</v>
      </c>
      <c r="AK101" s="199">
        <v>-331.75</v>
      </c>
      <c r="AL101" s="199">
        <v>-334.74</v>
      </c>
      <c r="AM101" s="199">
        <v>-334.31</v>
      </c>
      <c r="AN101" s="199">
        <v>-333.67</v>
      </c>
      <c r="AO101" s="199">
        <v>-332.3</v>
      </c>
      <c r="AP101" s="199">
        <v>-329.08</v>
      </c>
      <c r="AQ101" s="199">
        <v>0</v>
      </c>
      <c r="AR101" s="199">
        <v>-3601.0099999999998</v>
      </c>
      <c r="AS101" s="199">
        <v>-317.55</v>
      </c>
      <c r="AT101" s="199">
        <v>-318.89</v>
      </c>
      <c r="AU101" s="199">
        <v>-324.88</v>
      </c>
      <c r="AV101" s="199">
        <v>-322.27</v>
      </c>
      <c r="AW101" s="199">
        <v>-325.43</v>
      </c>
      <c r="AX101" s="199">
        <v>-331.31</v>
      </c>
      <c r="AY101" s="199">
        <v>-334.27</v>
      </c>
      <c r="AZ101" s="199">
        <v>2429.9699999999998</v>
      </c>
      <c r="BA101" s="199">
        <v>-332.97</v>
      </c>
      <c r="BB101" s="199">
        <v>-220.92</v>
      </c>
      <c r="BC101" s="199">
        <v>-222.57</v>
      </c>
      <c r="BD101" s="199">
        <v>-217.73</v>
      </c>
      <c r="BE101" s="199">
        <v>-838.82000000000062</v>
      </c>
      <c r="BF101" s="199">
        <v>-213.46</v>
      </c>
      <c r="BG101" s="199">
        <v>-211.08</v>
      </c>
      <c r="BH101" s="199">
        <v>-212.59</v>
      </c>
      <c r="BI101" s="199">
        <v>-216.59</v>
      </c>
      <c r="BJ101" s="199">
        <v>-214.85</v>
      </c>
      <c r="BK101" s="199">
        <v>-218.38</v>
      </c>
      <c r="BL101" s="199">
        <v>-220.54</v>
      </c>
      <c r="BM101" s="199">
        <v>-222.82</v>
      </c>
      <c r="BN101" s="199">
        <v>-222.25</v>
      </c>
      <c r="BO101" s="199">
        <v>-220.92</v>
      </c>
      <c r="BP101" s="199">
        <v>-222.57</v>
      </c>
      <c r="BQ101" s="199">
        <v>-217.73</v>
      </c>
      <c r="BR101" s="199">
        <v>-2613.7799999999997</v>
      </c>
      <c r="BS101" s="199">
        <v>-213.46</v>
      </c>
      <c r="BT101" s="199">
        <v>-211.08</v>
      </c>
      <c r="BU101" s="199">
        <v>-212.59</v>
      </c>
      <c r="BV101" s="199">
        <v>-216.59</v>
      </c>
      <c r="BW101" s="199">
        <v>-214.85</v>
      </c>
      <c r="BX101" s="199">
        <v>-218.38</v>
      </c>
      <c r="BY101" s="199">
        <v>-220.54</v>
      </c>
      <c r="BZ101" s="199">
        <v>-222.82</v>
      </c>
      <c r="CA101" s="199">
        <v>-222.25</v>
      </c>
      <c r="CB101" s="199">
        <v>-220.92</v>
      </c>
      <c r="CC101" s="199">
        <v>-222.57</v>
      </c>
      <c r="CD101" s="199">
        <v>-217.73</v>
      </c>
      <c r="CE101" s="199">
        <v>-2613.7799999999997</v>
      </c>
      <c r="CF101" s="199">
        <v>-213.46</v>
      </c>
      <c r="CG101" s="199">
        <v>-211.08</v>
      </c>
      <c r="CH101" s="199">
        <v>-212.59</v>
      </c>
      <c r="CI101" s="199">
        <v>-216.59</v>
      </c>
      <c r="CJ101" s="199">
        <v>-214.85</v>
      </c>
      <c r="CK101" s="199">
        <v>-218.38</v>
      </c>
      <c r="CL101" s="199">
        <v>-220.54</v>
      </c>
      <c r="CM101" s="199">
        <v>-222.82</v>
      </c>
      <c r="CN101" s="199">
        <v>-222.25</v>
      </c>
      <c r="CO101" s="199">
        <v>-220.92</v>
      </c>
      <c r="CP101" s="199">
        <v>-222.57</v>
      </c>
      <c r="CQ101" s="199">
        <v>-217.73</v>
      </c>
      <c r="CR101" s="199">
        <v>-2613.7799999999997</v>
      </c>
      <c r="CS101" s="200">
        <v>-514.63000000000022</v>
      </c>
      <c r="CT101" s="199">
        <v>-2103.2869999999998</v>
      </c>
      <c r="CU101" s="199">
        <v>-2617.9169999999999</v>
      </c>
      <c r="CV101" s="12">
        <v>4.137000000000171</v>
      </c>
      <c r="CW101" s="199">
        <v>-2613.7799999999997</v>
      </c>
    </row>
    <row r="102" spans="1:101" x14ac:dyDescent="0.25">
      <c r="A102" s="183"/>
      <c r="B102" s="197">
        <v>97</v>
      </c>
      <c r="C102" s="11" t="s">
        <v>1740</v>
      </c>
      <c r="D102" s="183" t="s">
        <v>229</v>
      </c>
      <c r="E102" s="183"/>
      <c r="F102" s="199">
        <v>0</v>
      </c>
      <c r="G102" s="199">
        <v>0</v>
      </c>
      <c r="H102" s="199">
        <v>0</v>
      </c>
      <c r="I102" s="199">
        <v>0</v>
      </c>
      <c r="J102" s="199">
        <v>0</v>
      </c>
      <c r="K102" s="199">
        <v>0</v>
      </c>
      <c r="L102" s="199">
        <v>0</v>
      </c>
      <c r="M102" s="199">
        <v>-1283.33</v>
      </c>
      <c r="N102" s="199">
        <v>0</v>
      </c>
      <c r="O102" s="199">
        <v>0</v>
      </c>
      <c r="P102" s="199">
        <v>-160.42000000000002</v>
      </c>
      <c r="Q102" s="199">
        <v>-3906.4900000000002</v>
      </c>
      <c r="R102" s="199">
        <v>-5350.24</v>
      </c>
      <c r="S102" s="199">
        <v>3769.53</v>
      </c>
      <c r="T102" s="199">
        <v>0</v>
      </c>
      <c r="U102" s="199">
        <v>0</v>
      </c>
      <c r="V102" s="199">
        <v>0</v>
      </c>
      <c r="W102" s="199">
        <v>0</v>
      </c>
      <c r="X102" s="199">
        <v>-367.73</v>
      </c>
      <c r="Y102" s="199">
        <v>0</v>
      </c>
      <c r="Z102" s="199">
        <v>-140</v>
      </c>
      <c r="AA102" s="199">
        <v>0</v>
      </c>
      <c r="AB102" s="199">
        <v>0</v>
      </c>
      <c r="AC102" s="199">
        <v>0</v>
      </c>
      <c r="AD102" s="199">
        <v>0</v>
      </c>
      <c r="AE102" s="199">
        <v>3261.8</v>
      </c>
      <c r="AF102" s="199">
        <v>0</v>
      </c>
      <c r="AG102" s="199">
        <v>0</v>
      </c>
      <c r="AH102" s="199">
        <v>0</v>
      </c>
      <c r="AI102" s="199">
        <v>0</v>
      </c>
      <c r="AJ102" s="199">
        <v>-414</v>
      </c>
      <c r="AK102" s="199">
        <v>0</v>
      </c>
      <c r="AL102" s="199">
        <v>-1195.76</v>
      </c>
      <c r="AM102" s="199">
        <v>-1156.08</v>
      </c>
      <c r="AN102" s="199">
        <v>1156.08</v>
      </c>
      <c r="AO102" s="199">
        <v>0</v>
      </c>
      <c r="AP102" s="199">
        <v>0</v>
      </c>
      <c r="AQ102" s="199">
        <v>0</v>
      </c>
      <c r="AR102" s="199">
        <v>-1609.7600000000002</v>
      </c>
      <c r="AS102" s="199">
        <v>0</v>
      </c>
      <c r="AT102" s="199">
        <v>0</v>
      </c>
      <c r="AU102" s="199">
        <v>0</v>
      </c>
      <c r="AV102" s="199">
        <v>0</v>
      </c>
      <c r="AW102" s="199">
        <v>0</v>
      </c>
      <c r="AX102" s="199">
        <v>0</v>
      </c>
      <c r="AY102" s="199">
        <v>0</v>
      </c>
      <c r="AZ102" s="199">
        <v>0</v>
      </c>
      <c r="BA102" s="199">
        <v>0</v>
      </c>
      <c r="BB102" s="199">
        <v>0</v>
      </c>
      <c r="BC102" s="199">
        <v>0</v>
      </c>
      <c r="BD102" s="199">
        <v>0</v>
      </c>
      <c r="BE102" s="199">
        <v>0</v>
      </c>
      <c r="BF102" s="199">
        <v>0</v>
      </c>
      <c r="BG102" s="199">
        <v>0</v>
      </c>
      <c r="BH102" s="199">
        <v>0</v>
      </c>
      <c r="BI102" s="199">
        <v>0</v>
      </c>
      <c r="BJ102" s="199">
        <v>0</v>
      </c>
      <c r="BK102" s="199">
        <v>0</v>
      </c>
      <c r="BL102" s="199">
        <v>0</v>
      </c>
      <c r="BM102" s="199">
        <v>0</v>
      </c>
      <c r="BN102" s="199">
        <v>0</v>
      </c>
      <c r="BO102" s="199">
        <v>0</v>
      </c>
      <c r="BP102" s="199">
        <v>0</v>
      </c>
      <c r="BQ102" s="199">
        <v>0</v>
      </c>
      <c r="BR102" s="199">
        <v>0</v>
      </c>
      <c r="BS102" s="199">
        <v>0</v>
      </c>
      <c r="BT102" s="199">
        <v>0</v>
      </c>
      <c r="BU102" s="199">
        <v>0</v>
      </c>
      <c r="BV102" s="199">
        <v>0</v>
      </c>
      <c r="BW102" s="199">
        <v>0</v>
      </c>
      <c r="BX102" s="199">
        <v>0</v>
      </c>
      <c r="BY102" s="199">
        <v>0</v>
      </c>
      <c r="BZ102" s="199">
        <v>0</v>
      </c>
      <c r="CA102" s="199">
        <v>0</v>
      </c>
      <c r="CB102" s="199">
        <v>0</v>
      </c>
      <c r="CC102" s="199">
        <v>0</v>
      </c>
      <c r="CD102" s="199">
        <v>0</v>
      </c>
      <c r="CE102" s="199">
        <v>0</v>
      </c>
      <c r="CF102" s="199">
        <v>0</v>
      </c>
      <c r="CG102" s="199">
        <v>0</v>
      </c>
      <c r="CH102" s="199">
        <v>0</v>
      </c>
      <c r="CI102" s="199">
        <v>0</v>
      </c>
      <c r="CJ102" s="199">
        <v>0</v>
      </c>
      <c r="CK102" s="199">
        <v>0</v>
      </c>
      <c r="CL102" s="199">
        <v>0</v>
      </c>
      <c r="CM102" s="199">
        <v>0</v>
      </c>
      <c r="CN102" s="199">
        <v>0</v>
      </c>
      <c r="CO102" s="199">
        <v>0</v>
      </c>
      <c r="CP102" s="199">
        <v>0</v>
      </c>
      <c r="CQ102" s="199">
        <v>0</v>
      </c>
      <c r="CR102" s="199">
        <v>0</v>
      </c>
      <c r="CS102" s="200">
        <v>0</v>
      </c>
      <c r="CT102" s="199">
        <v>0</v>
      </c>
      <c r="CU102" s="199">
        <v>0</v>
      </c>
      <c r="CV102" s="12">
        <v>0</v>
      </c>
      <c r="CW102" s="199">
        <v>0</v>
      </c>
    </row>
    <row r="103" spans="1:101" x14ac:dyDescent="0.25">
      <c r="A103" s="183"/>
      <c r="B103" s="197">
        <v>98</v>
      </c>
      <c r="C103" s="11" t="s">
        <v>1741</v>
      </c>
      <c r="D103" s="183" t="s">
        <v>230</v>
      </c>
      <c r="E103" s="183"/>
      <c r="F103" s="199">
        <v>0</v>
      </c>
      <c r="G103" s="199">
        <v>0</v>
      </c>
      <c r="H103" s="199">
        <v>0</v>
      </c>
      <c r="I103" s="199">
        <v>0</v>
      </c>
      <c r="J103" s="199">
        <v>0</v>
      </c>
      <c r="K103" s="199">
        <v>0</v>
      </c>
      <c r="L103" s="199">
        <v>0</v>
      </c>
      <c r="M103" s="199">
        <v>0</v>
      </c>
      <c r="N103" s="199">
        <v>0</v>
      </c>
      <c r="O103" s="199">
        <v>0</v>
      </c>
      <c r="P103" s="199">
        <v>0</v>
      </c>
      <c r="Q103" s="199">
        <v>0</v>
      </c>
      <c r="R103" s="199">
        <v>0</v>
      </c>
      <c r="S103" s="199">
        <v>0</v>
      </c>
      <c r="T103" s="199">
        <v>0</v>
      </c>
      <c r="U103" s="199">
        <v>0</v>
      </c>
      <c r="V103" s="199">
        <v>0</v>
      </c>
      <c r="W103" s="199">
        <v>0</v>
      </c>
      <c r="X103" s="199">
        <v>0</v>
      </c>
      <c r="Y103" s="199">
        <v>0</v>
      </c>
      <c r="Z103" s="199">
        <v>0</v>
      </c>
      <c r="AA103" s="199">
        <v>0</v>
      </c>
      <c r="AB103" s="199">
        <v>0</v>
      </c>
      <c r="AC103" s="199">
        <v>0</v>
      </c>
      <c r="AD103" s="199">
        <v>0</v>
      </c>
      <c r="AE103" s="199">
        <v>0</v>
      </c>
      <c r="AF103" s="199">
        <v>0</v>
      </c>
      <c r="AG103" s="199">
        <v>0</v>
      </c>
      <c r="AH103" s="199">
        <v>0</v>
      </c>
      <c r="AI103" s="199">
        <v>0</v>
      </c>
      <c r="AJ103" s="199">
        <v>0</v>
      </c>
      <c r="AK103" s="199">
        <v>0</v>
      </c>
      <c r="AL103" s="199">
        <v>0</v>
      </c>
      <c r="AM103" s="199">
        <v>0</v>
      </c>
      <c r="AN103" s="199">
        <v>0</v>
      </c>
      <c r="AO103" s="199">
        <v>0</v>
      </c>
      <c r="AP103" s="199">
        <v>0</v>
      </c>
      <c r="AQ103" s="199">
        <v>0</v>
      </c>
      <c r="AR103" s="199">
        <v>0</v>
      </c>
      <c r="AS103" s="199">
        <v>0</v>
      </c>
      <c r="AT103" s="199">
        <v>0</v>
      </c>
      <c r="AU103" s="199">
        <v>0</v>
      </c>
      <c r="AV103" s="199">
        <v>0</v>
      </c>
      <c r="AW103" s="199">
        <v>0</v>
      </c>
      <c r="AX103" s="199">
        <v>0</v>
      </c>
      <c r="AY103" s="199">
        <v>0</v>
      </c>
      <c r="AZ103" s="199">
        <v>0</v>
      </c>
      <c r="BA103" s="199">
        <v>0</v>
      </c>
      <c r="BB103" s="199">
        <v>0</v>
      </c>
      <c r="BC103" s="199">
        <v>0</v>
      </c>
      <c r="BD103" s="199">
        <v>0</v>
      </c>
      <c r="BE103" s="199">
        <v>0</v>
      </c>
      <c r="BF103" s="199">
        <v>0</v>
      </c>
      <c r="BG103" s="199">
        <v>0</v>
      </c>
      <c r="BH103" s="199">
        <v>0</v>
      </c>
      <c r="BI103" s="199">
        <v>0</v>
      </c>
      <c r="BJ103" s="199">
        <v>0</v>
      </c>
      <c r="BK103" s="199">
        <v>0</v>
      </c>
      <c r="BL103" s="199">
        <v>0</v>
      </c>
      <c r="BM103" s="199">
        <v>0</v>
      </c>
      <c r="BN103" s="199">
        <v>0</v>
      </c>
      <c r="BO103" s="199">
        <v>0</v>
      </c>
      <c r="BP103" s="199">
        <v>0</v>
      </c>
      <c r="BQ103" s="199">
        <v>0</v>
      </c>
      <c r="BR103" s="199">
        <v>0</v>
      </c>
      <c r="BS103" s="199">
        <v>0</v>
      </c>
      <c r="BT103" s="199">
        <v>0</v>
      </c>
      <c r="BU103" s="199">
        <v>0</v>
      </c>
      <c r="BV103" s="199">
        <v>0</v>
      </c>
      <c r="BW103" s="199">
        <v>0</v>
      </c>
      <c r="BX103" s="199">
        <v>0</v>
      </c>
      <c r="BY103" s="199">
        <v>0</v>
      </c>
      <c r="BZ103" s="199">
        <v>0</v>
      </c>
      <c r="CA103" s="199">
        <v>0</v>
      </c>
      <c r="CB103" s="199">
        <v>0</v>
      </c>
      <c r="CC103" s="199">
        <v>0</v>
      </c>
      <c r="CD103" s="199">
        <v>0</v>
      </c>
      <c r="CE103" s="199">
        <v>0</v>
      </c>
      <c r="CF103" s="199">
        <v>0</v>
      </c>
      <c r="CG103" s="199">
        <v>0</v>
      </c>
      <c r="CH103" s="199">
        <v>0</v>
      </c>
      <c r="CI103" s="199">
        <v>0</v>
      </c>
      <c r="CJ103" s="199">
        <v>0</v>
      </c>
      <c r="CK103" s="199">
        <v>0</v>
      </c>
      <c r="CL103" s="199">
        <v>0</v>
      </c>
      <c r="CM103" s="199">
        <v>0</v>
      </c>
      <c r="CN103" s="199">
        <v>0</v>
      </c>
      <c r="CO103" s="199">
        <v>0</v>
      </c>
      <c r="CP103" s="199">
        <v>0</v>
      </c>
      <c r="CQ103" s="199">
        <v>0</v>
      </c>
      <c r="CR103" s="199">
        <v>0</v>
      </c>
      <c r="CS103" s="200">
        <v>0</v>
      </c>
      <c r="CT103" s="199">
        <v>0</v>
      </c>
      <c r="CU103" s="199">
        <v>0</v>
      </c>
      <c r="CV103" s="12">
        <v>0</v>
      </c>
      <c r="CW103" s="199">
        <v>0</v>
      </c>
    </row>
    <row r="104" spans="1:101" x14ac:dyDescent="0.25">
      <c r="A104" s="183"/>
      <c r="B104" s="197">
        <v>99</v>
      </c>
      <c r="C104" s="11" t="s">
        <v>1742</v>
      </c>
      <c r="D104" s="183" t="s">
        <v>231</v>
      </c>
      <c r="E104" s="183"/>
      <c r="F104" s="199">
        <v>0</v>
      </c>
      <c r="G104" s="199">
        <v>0</v>
      </c>
      <c r="H104" s="199">
        <v>0</v>
      </c>
      <c r="I104" s="199">
        <v>0</v>
      </c>
      <c r="J104" s="199">
        <v>0</v>
      </c>
      <c r="K104" s="199">
        <v>0</v>
      </c>
      <c r="L104" s="199">
        <v>0</v>
      </c>
      <c r="M104" s="199">
        <v>0</v>
      </c>
      <c r="N104" s="199">
        <v>0</v>
      </c>
      <c r="O104" s="199">
        <v>0</v>
      </c>
      <c r="P104" s="199">
        <v>0</v>
      </c>
      <c r="Q104" s="199">
        <v>0</v>
      </c>
      <c r="R104" s="199">
        <v>0</v>
      </c>
      <c r="S104" s="199">
        <v>0</v>
      </c>
      <c r="T104" s="199">
        <v>0</v>
      </c>
      <c r="U104" s="199">
        <v>0</v>
      </c>
      <c r="V104" s="199">
        <v>0</v>
      </c>
      <c r="W104" s="199">
        <v>0</v>
      </c>
      <c r="X104" s="199">
        <v>0</v>
      </c>
      <c r="Y104" s="199">
        <v>0</v>
      </c>
      <c r="Z104" s="199">
        <v>0</v>
      </c>
      <c r="AA104" s="199">
        <v>0</v>
      </c>
      <c r="AB104" s="199">
        <v>0</v>
      </c>
      <c r="AC104" s="199">
        <v>0</v>
      </c>
      <c r="AD104" s="199">
        <v>0</v>
      </c>
      <c r="AE104" s="199">
        <v>0</v>
      </c>
      <c r="AF104" s="199">
        <v>0</v>
      </c>
      <c r="AG104" s="199">
        <v>0</v>
      </c>
      <c r="AH104" s="199">
        <v>0</v>
      </c>
      <c r="AI104" s="199">
        <v>0</v>
      </c>
      <c r="AJ104" s="199">
        <v>0</v>
      </c>
      <c r="AK104" s="199">
        <v>0</v>
      </c>
      <c r="AL104" s="199">
        <v>0</v>
      </c>
      <c r="AM104" s="199">
        <v>0</v>
      </c>
      <c r="AN104" s="199">
        <v>0</v>
      </c>
      <c r="AO104" s="199">
        <v>0</v>
      </c>
      <c r="AP104" s="199">
        <v>0</v>
      </c>
      <c r="AQ104" s="199">
        <v>0</v>
      </c>
      <c r="AR104" s="199">
        <v>0</v>
      </c>
      <c r="AS104" s="199">
        <v>0</v>
      </c>
      <c r="AT104" s="199">
        <v>0</v>
      </c>
      <c r="AU104" s="199">
        <v>0</v>
      </c>
      <c r="AV104" s="199">
        <v>0</v>
      </c>
      <c r="AW104" s="199">
        <v>0</v>
      </c>
      <c r="AX104" s="199">
        <v>0</v>
      </c>
      <c r="AY104" s="199">
        <v>0</v>
      </c>
      <c r="AZ104" s="199">
        <v>0</v>
      </c>
      <c r="BA104" s="199">
        <v>0</v>
      </c>
      <c r="BB104" s="199">
        <v>0</v>
      </c>
      <c r="BC104" s="199">
        <v>0</v>
      </c>
      <c r="BD104" s="199">
        <v>0</v>
      </c>
      <c r="BE104" s="199">
        <v>0</v>
      </c>
      <c r="BF104" s="199">
        <v>0</v>
      </c>
      <c r="BG104" s="199">
        <v>0</v>
      </c>
      <c r="BH104" s="199">
        <v>0</v>
      </c>
      <c r="BI104" s="199">
        <v>0</v>
      </c>
      <c r="BJ104" s="199">
        <v>0</v>
      </c>
      <c r="BK104" s="199">
        <v>0</v>
      </c>
      <c r="BL104" s="199">
        <v>0</v>
      </c>
      <c r="BM104" s="199">
        <v>0</v>
      </c>
      <c r="BN104" s="199">
        <v>0</v>
      </c>
      <c r="BO104" s="199">
        <v>0</v>
      </c>
      <c r="BP104" s="199">
        <v>0</v>
      </c>
      <c r="BQ104" s="199">
        <v>0</v>
      </c>
      <c r="BR104" s="199">
        <v>0</v>
      </c>
      <c r="BS104" s="199">
        <v>0</v>
      </c>
      <c r="BT104" s="199">
        <v>0</v>
      </c>
      <c r="BU104" s="199">
        <v>0</v>
      </c>
      <c r="BV104" s="199">
        <v>0</v>
      </c>
      <c r="BW104" s="199">
        <v>0</v>
      </c>
      <c r="BX104" s="199">
        <v>0</v>
      </c>
      <c r="BY104" s="199">
        <v>0</v>
      </c>
      <c r="BZ104" s="199">
        <v>0</v>
      </c>
      <c r="CA104" s="199">
        <v>0</v>
      </c>
      <c r="CB104" s="199">
        <v>0</v>
      </c>
      <c r="CC104" s="199">
        <v>0</v>
      </c>
      <c r="CD104" s="199">
        <v>0</v>
      </c>
      <c r="CE104" s="199">
        <v>0</v>
      </c>
      <c r="CF104" s="199">
        <v>0</v>
      </c>
      <c r="CG104" s="199">
        <v>0</v>
      </c>
      <c r="CH104" s="199">
        <v>0</v>
      </c>
      <c r="CI104" s="199">
        <v>0</v>
      </c>
      <c r="CJ104" s="199">
        <v>0</v>
      </c>
      <c r="CK104" s="199">
        <v>0</v>
      </c>
      <c r="CL104" s="199">
        <v>0</v>
      </c>
      <c r="CM104" s="199">
        <v>0</v>
      </c>
      <c r="CN104" s="199">
        <v>0</v>
      </c>
      <c r="CO104" s="199">
        <v>0</v>
      </c>
      <c r="CP104" s="199">
        <v>0</v>
      </c>
      <c r="CQ104" s="199">
        <v>0</v>
      </c>
      <c r="CR104" s="199">
        <v>0</v>
      </c>
      <c r="CS104" s="200">
        <v>0</v>
      </c>
      <c r="CT104" s="199">
        <v>0</v>
      </c>
      <c r="CU104" s="199">
        <v>0</v>
      </c>
      <c r="CV104" s="12">
        <v>0</v>
      </c>
      <c r="CW104" s="199">
        <v>0</v>
      </c>
    </row>
    <row r="105" spans="1:101" x14ac:dyDescent="0.25">
      <c r="A105" s="183"/>
      <c r="B105" s="197">
        <v>100</v>
      </c>
      <c r="C105" s="11" t="s">
        <v>1743</v>
      </c>
      <c r="D105" s="183" t="s">
        <v>232</v>
      </c>
      <c r="E105" s="183"/>
      <c r="F105" s="199">
        <v>0</v>
      </c>
      <c r="G105" s="199">
        <v>0</v>
      </c>
      <c r="H105" s="199">
        <v>0</v>
      </c>
      <c r="I105" s="199">
        <v>0</v>
      </c>
      <c r="J105" s="199">
        <v>0</v>
      </c>
      <c r="K105" s="199">
        <v>0</v>
      </c>
      <c r="L105" s="199">
        <v>0</v>
      </c>
      <c r="M105" s="199">
        <v>0</v>
      </c>
      <c r="N105" s="199">
        <v>0</v>
      </c>
      <c r="O105" s="199">
        <v>0</v>
      </c>
      <c r="P105" s="199">
        <v>0</v>
      </c>
      <c r="Q105" s="199">
        <v>0</v>
      </c>
      <c r="R105" s="199">
        <v>0</v>
      </c>
      <c r="S105" s="199">
        <v>0</v>
      </c>
      <c r="T105" s="199">
        <v>0</v>
      </c>
      <c r="U105" s="199">
        <v>0</v>
      </c>
      <c r="V105" s="199">
        <v>0</v>
      </c>
      <c r="W105" s="199">
        <v>0</v>
      </c>
      <c r="X105" s="199">
        <v>0</v>
      </c>
      <c r="Y105" s="199">
        <v>0</v>
      </c>
      <c r="Z105" s="199">
        <v>0</v>
      </c>
      <c r="AA105" s="199">
        <v>0</v>
      </c>
      <c r="AB105" s="199">
        <v>0</v>
      </c>
      <c r="AC105" s="199">
        <v>0</v>
      </c>
      <c r="AD105" s="199">
        <v>0</v>
      </c>
      <c r="AE105" s="199">
        <v>0</v>
      </c>
      <c r="AF105" s="199">
        <v>0</v>
      </c>
      <c r="AG105" s="199">
        <v>0</v>
      </c>
      <c r="AH105" s="199">
        <v>0</v>
      </c>
      <c r="AI105" s="199">
        <v>0</v>
      </c>
      <c r="AJ105" s="199">
        <v>0</v>
      </c>
      <c r="AK105" s="199">
        <v>0</v>
      </c>
      <c r="AL105" s="199">
        <v>0</v>
      </c>
      <c r="AM105" s="199">
        <v>0</v>
      </c>
      <c r="AN105" s="199">
        <v>0</v>
      </c>
      <c r="AO105" s="199">
        <v>0</v>
      </c>
      <c r="AP105" s="199">
        <v>0</v>
      </c>
      <c r="AQ105" s="199">
        <v>0</v>
      </c>
      <c r="AR105" s="199">
        <v>0</v>
      </c>
      <c r="AS105" s="199">
        <v>0</v>
      </c>
      <c r="AT105" s="199">
        <v>0</v>
      </c>
      <c r="AU105" s="199">
        <v>0</v>
      </c>
      <c r="AV105" s="199">
        <v>0</v>
      </c>
      <c r="AW105" s="199">
        <v>0</v>
      </c>
      <c r="AX105" s="199">
        <v>0</v>
      </c>
      <c r="AY105" s="199">
        <v>0</v>
      </c>
      <c r="AZ105" s="199">
        <v>0</v>
      </c>
      <c r="BA105" s="199">
        <v>0</v>
      </c>
      <c r="BB105" s="199">
        <v>0</v>
      </c>
      <c r="BC105" s="199">
        <v>0</v>
      </c>
      <c r="BD105" s="199">
        <v>0</v>
      </c>
      <c r="BE105" s="199">
        <v>0</v>
      </c>
      <c r="BF105" s="199">
        <v>0</v>
      </c>
      <c r="BG105" s="199">
        <v>0</v>
      </c>
      <c r="BH105" s="199">
        <v>0</v>
      </c>
      <c r="BI105" s="199">
        <v>0</v>
      </c>
      <c r="BJ105" s="199">
        <v>0</v>
      </c>
      <c r="BK105" s="199">
        <v>0</v>
      </c>
      <c r="BL105" s="199">
        <v>0</v>
      </c>
      <c r="BM105" s="199">
        <v>0</v>
      </c>
      <c r="BN105" s="199">
        <v>0</v>
      </c>
      <c r="BO105" s="199">
        <v>0</v>
      </c>
      <c r="BP105" s="199">
        <v>0</v>
      </c>
      <c r="BQ105" s="199">
        <v>0</v>
      </c>
      <c r="BR105" s="199">
        <v>0</v>
      </c>
      <c r="BS105" s="199">
        <v>0</v>
      </c>
      <c r="BT105" s="199">
        <v>0</v>
      </c>
      <c r="BU105" s="199">
        <v>0</v>
      </c>
      <c r="BV105" s="199">
        <v>0</v>
      </c>
      <c r="BW105" s="199">
        <v>0</v>
      </c>
      <c r="BX105" s="199">
        <v>0</v>
      </c>
      <c r="BY105" s="199">
        <v>0</v>
      </c>
      <c r="BZ105" s="199">
        <v>0</v>
      </c>
      <c r="CA105" s="199">
        <v>0</v>
      </c>
      <c r="CB105" s="199">
        <v>0</v>
      </c>
      <c r="CC105" s="199">
        <v>0</v>
      </c>
      <c r="CD105" s="199">
        <v>0</v>
      </c>
      <c r="CE105" s="199">
        <v>0</v>
      </c>
      <c r="CF105" s="199">
        <v>0</v>
      </c>
      <c r="CG105" s="199">
        <v>0</v>
      </c>
      <c r="CH105" s="199">
        <v>0</v>
      </c>
      <c r="CI105" s="199">
        <v>0</v>
      </c>
      <c r="CJ105" s="199">
        <v>0</v>
      </c>
      <c r="CK105" s="199">
        <v>0</v>
      </c>
      <c r="CL105" s="199">
        <v>0</v>
      </c>
      <c r="CM105" s="199">
        <v>0</v>
      </c>
      <c r="CN105" s="199">
        <v>0</v>
      </c>
      <c r="CO105" s="199">
        <v>0</v>
      </c>
      <c r="CP105" s="199">
        <v>0</v>
      </c>
      <c r="CQ105" s="199">
        <v>0</v>
      </c>
      <c r="CR105" s="199">
        <v>0</v>
      </c>
      <c r="CS105" s="200">
        <v>0</v>
      </c>
      <c r="CT105" s="199">
        <v>0</v>
      </c>
      <c r="CU105" s="199">
        <v>0</v>
      </c>
      <c r="CV105" s="12">
        <v>0</v>
      </c>
      <c r="CW105" s="199">
        <v>0</v>
      </c>
    </row>
    <row r="106" spans="1:101" x14ac:dyDescent="0.25">
      <c r="A106" s="183"/>
      <c r="B106" s="197">
        <v>101</v>
      </c>
      <c r="C106" s="11" t="s">
        <v>1744</v>
      </c>
      <c r="D106" s="183" t="s">
        <v>233</v>
      </c>
      <c r="E106" s="183"/>
      <c r="F106" s="199">
        <v>0</v>
      </c>
      <c r="G106" s="199">
        <v>0</v>
      </c>
      <c r="H106" s="199">
        <v>0</v>
      </c>
      <c r="I106" s="199">
        <v>0</v>
      </c>
      <c r="J106" s="199">
        <v>0</v>
      </c>
      <c r="K106" s="199">
        <v>0</v>
      </c>
      <c r="L106" s="199">
        <v>0</v>
      </c>
      <c r="M106" s="199">
        <v>0</v>
      </c>
      <c r="N106" s="199">
        <v>0</v>
      </c>
      <c r="O106" s="199">
        <v>0</v>
      </c>
      <c r="P106" s="199">
        <v>0</v>
      </c>
      <c r="Q106" s="199">
        <v>0</v>
      </c>
      <c r="R106" s="199">
        <v>0</v>
      </c>
      <c r="S106" s="199">
        <v>0</v>
      </c>
      <c r="T106" s="199">
        <v>0</v>
      </c>
      <c r="U106" s="199">
        <v>0</v>
      </c>
      <c r="V106" s="199">
        <v>0</v>
      </c>
      <c r="W106" s="199">
        <v>0</v>
      </c>
      <c r="X106" s="199">
        <v>0</v>
      </c>
      <c r="Y106" s="199">
        <v>0</v>
      </c>
      <c r="Z106" s="199">
        <v>0</v>
      </c>
      <c r="AA106" s="199">
        <v>0</v>
      </c>
      <c r="AB106" s="199">
        <v>0</v>
      </c>
      <c r="AC106" s="199">
        <v>0</v>
      </c>
      <c r="AD106" s="199">
        <v>0</v>
      </c>
      <c r="AE106" s="199">
        <v>0</v>
      </c>
      <c r="AF106" s="199">
        <v>0</v>
      </c>
      <c r="AG106" s="199">
        <v>0</v>
      </c>
      <c r="AH106" s="199">
        <v>0</v>
      </c>
      <c r="AI106" s="199">
        <v>0</v>
      </c>
      <c r="AJ106" s="199">
        <v>0</v>
      </c>
      <c r="AK106" s="199">
        <v>0</v>
      </c>
      <c r="AL106" s="199">
        <v>0</v>
      </c>
      <c r="AM106" s="199">
        <v>0</v>
      </c>
      <c r="AN106" s="199">
        <v>0</v>
      </c>
      <c r="AO106" s="199">
        <v>0</v>
      </c>
      <c r="AP106" s="199">
        <v>0</v>
      </c>
      <c r="AQ106" s="199">
        <v>0</v>
      </c>
      <c r="AR106" s="199">
        <v>0</v>
      </c>
      <c r="AS106" s="199">
        <v>0</v>
      </c>
      <c r="AT106" s="199">
        <v>0</v>
      </c>
      <c r="AU106" s="199">
        <v>0</v>
      </c>
      <c r="AV106" s="199">
        <v>0</v>
      </c>
      <c r="AW106" s="199">
        <v>0</v>
      </c>
      <c r="AX106" s="199">
        <v>0</v>
      </c>
      <c r="AY106" s="199">
        <v>0</v>
      </c>
      <c r="AZ106" s="199">
        <v>0</v>
      </c>
      <c r="BA106" s="199">
        <v>0</v>
      </c>
      <c r="BB106" s="199">
        <v>0</v>
      </c>
      <c r="BC106" s="199">
        <v>0</v>
      </c>
      <c r="BD106" s="199">
        <v>0</v>
      </c>
      <c r="BE106" s="199">
        <v>0</v>
      </c>
      <c r="BF106" s="199">
        <v>0</v>
      </c>
      <c r="BG106" s="199">
        <v>0</v>
      </c>
      <c r="BH106" s="199">
        <v>0</v>
      </c>
      <c r="BI106" s="199">
        <v>0</v>
      </c>
      <c r="BJ106" s="199">
        <v>0</v>
      </c>
      <c r="BK106" s="199">
        <v>0</v>
      </c>
      <c r="BL106" s="199">
        <v>0</v>
      </c>
      <c r="BM106" s="199">
        <v>0</v>
      </c>
      <c r="BN106" s="199">
        <v>0</v>
      </c>
      <c r="BO106" s="199">
        <v>0</v>
      </c>
      <c r="BP106" s="199">
        <v>0</v>
      </c>
      <c r="BQ106" s="199">
        <v>0</v>
      </c>
      <c r="BR106" s="199">
        <v>0</v>
      </c>
      <c r="BS106" s="199">
        <v>0</v>
      </c>
      <c r="BT106" s="199">
        <v>0</v>
      </c>
      <c r="BU106" s="199">
        <v>0</v>
      </c>
      <c r="BV106" s="199">
        <v>0</v>
      </c>
      <c r="BW106" s="199">
        <v>0</v>
      </c>
      <c r="BX106" s="199">
        <v>0</v>
      </c>
      <c r="BY106" s="199">
        <v>0</v>
      </c>
      <c r="BZ106" s="199">
        <v>0</v>
      </c>
      <c r="CA106" s="199">
        <v>0</v>
      </c>
      <c r="CB106" s="199">
        <v>0</v>
      </c>
      <c r="CC106" s="199">
        <v>0</v>
      </c>
      <c r="CD106" s="199">
        <v>0</v>
      </c>
      <c r="CE106" s="199">
        <v>0</v>
      </c>
      <c r="CF106" s="199">
        <v>0</v>
      </c>
      <c r="CG106" s="199">
        <v>0</v>
      </c>
      <c r="CH106" s="199">
        <v>0</v>
      </c>
      <c r="CI106" s="199">
        <v>0</v>
      </c>
      <c r="CJ106" s="199">
        <v>0</v>
      </c>
      <c r="CK106" s="199">
        <v>0</v>
      </c>
      <c r="CL106" s="199">
        <v>0</v>
      </c>
      <c r="CM106" s="199">
        <v>0</v>
      </c>
      <c r="CN106" s="199">
        <v>0</v>
      </c>
      <c r="CO106" s="199">
        <v>0</v>
      </c>
      <c r="CP106" s="199">
        <v>0</v>
      </c>
      <c r="CQ106" s="199">
        <v>0</v>
      </c>
      <c r="CR106" s="199">
        <v>0</v>
      </c>
      <c r="CS106" s="200">
        <v>0</v>
      </c>
      <c r="CT106" s="199">
        <v>0</v>
      </c>
      <c r="CU106" s="199">
        <v>0</v>
      </c>
      <c r="CV106" s="12">
        <v>0</v>
      </c>
      <c r="CW106" s="199">
        <v>0</v>
      </c>
    </row>
    <row r="107" spans="1:101" x14ac:dyDescent="0.25">
      <c r="A107" s="183"/>
      <c r="B107" s="197">
        <v>102</v>
      </c>
      <c r="C107" s="11" t="s">
        <v>1747</v>
      </c>
      <c r="D107" s="183" t="s">
        <v>236</v>
      </c>
      <c r="E107" s="183"/>
      <c r="F107" s="199">
        <v>0</v>
      </c>
      <c r="G107" s="199">
        <v>0</v>
      </c>
      <c r="H107" s="199">
        <v>0</v>
      </c>
      <c r="I107" s="199">
        <v>0</v>
      </c>
      <c r="J107" s="199">
        <v>0</v>
      </c>
      <c r="K107" s="199">
        <v>0</v>
      </c>
      <c r="L107" s="199">
        <v>0</v>
      </c>
      <c r="M107" s="199">
        <v>0</v>
      </c>
      <c r="N107" s="199">
        <v>0</v>
      </c>
      <c r="O107" s="199">
        <v>0</v>
      </c>
      <c r="P107" s="199">
        <v>0</v>
      </c>
      <c r="Q107" s="199">
        <v>0</v>
      </c>
      <c r="R107" s="199">
        <v>0</v>
      </c>
      <c r="S107" s="199">
        <v>0</v>
      </c>
      <c r="T107" s="199">
        <v>0</v>
      </c>
      <c r="U107" s="199">
        <v>0</v>
      </c>
      <c r="V107" s="199">
        <v>0</v>
      </c>
      <c r="W107" s="199">
        <v>0</v>
      </c>
      <c r="X107" s="199">
        <v>0</v>
      </c>
      <c r="Y107" s="199">
        <v>0</v>
      </c>
      <c r="Z107" s="199">
        <v>0</v>
      </c>
      <c r="AA107" s="199">
        <v>0</v>
      </c>
      <c r="AB107" s="199">
        <v>0</v>
      </c>
      <c r="AC107" s="199">
        <v>0</v>
      </c>
      <c r="AD107" s="199">
        <v>0</v>
      </c>
      <c r="AE107" s="199">
        <v>0</v>
      </c>
      <c r="AF107" s="199">
        <v>0</v>
      </c>
      <c r="AG107" s="199">
        <v>0</v>
      </c>
      <c r="AH107" s="199">
        <v>0</v>
      </c>
      <c r="AI107" s="199">
        <v>0</v>
      </c>
      <c r="AJ107" s="199">
        <v>0</v>
      </c>
      <c r="AK107" s="199">
        <v>0</v>
      </c>
      <c r="AL107" s="199">
        <v>0</v>
      </c>
      <c r="AM107" s="199">
        <v>0</v>
      </c>
      <c r="AN107" s="199">
        <v>0</v>
      </c>
      <c r="AO107" s="199">
        <v>0</v>
      </c>
      <c r="AP107" s="199">
        <v>0</v>
      </c>
      <c r="AQ107" s="199">
        <v>0</v>
      </c>
      <c r="AR107" s="199">
        <v>0</v>
      </c>
      <c r="AS107" s="199">
        <v>0</v>
      </c>
      <c r="AT107" s="199">
        <v>0</v>
      </c>
      <c r="AU107" s="199">
        <v>0</v>
      </c>
      <c r="AV107" s="199">
        <v>0</v>
      </c>
      <c r="AW107" s="199">
        <v>0</v>
      </c>
      <c r="AX107" s="199">
        <v>0</v>
      </c>
      <c r="AY107" s="199">
        <v>0</v>
      </c>
      <c r="AZ107" s="199">
        <v>0</v>
      </c>
      <c r="BA107" s="199">
        <v>0</v>
      </c>
      <c r="BB107" s="199">
        <v>0</v>
      </c>
      <c r="BC107" s="199">
        <v>0</v>
      </c>
      <c r="BD107" s="199">
        <v>0</v>
      </c>
      <c r="BE107" s="199">
        <v>0</v>
      </c>
      <c r="BF107" s="199">
        <v>0</v>
      </c>
      <c r="BG107" s="199">
        <v>0</v>
      </c>
      <c r="BH107" s="199">
        <v>0</v>
      </c>
      <c r="BI107" s="199">
        <v>0</v>
      </c>
      <c r="BJ107" s="199">
        <v>0</v>
      </c>
      <c r="BK107" s="199">
        <v>0</v>
      </c>
      <c r="BL107" s="199">
        <v>0</v>
      </c>
      <c r="BM107" s="199">
        <v>0</v>
      </c>
      <c r="BN107" s="199">
        <v>0</v>
      </c>
      <c r="BO107" s="199">
        <v>0</v>
      </c>
      <c r="BP107" s="199">
        <v>0</v>
      </c>
      <c r="BQ107" s="199">
        <v>0</v>
      </c>
      <c r="BR107" s="199">
        <v>0</v>
      </c>
      <c r="BS107" s="199">
        <v>0</v>
      </c>
      <c r="BT107" s="199">
        <v>0</v>
      </c>
      <c r="BU107" s="199">
        <v>0</v>
      </c>
      <c r="BV107" s="199">
        <v>0</v>
      </c>
      <c r="BW107" s="199">
        <v>0</v>
      </c>
      <c r="BX107" s="199">
        <v>0</v>
      </c>
      <c r="BY107" s="199">
        <v>0</v>
      </c>
      <c r="BZ107" s="199">
        <v>0</v>
      </c>
      <c r="CA107" s="199">
        <v>0</v>
      </c>
      <c r="CB107" s="199">
        <v>0</v>
      </c>
      <c r="CC107" s="199">
        <v>0</v>
      </c>
      <c r="CD107" s="199">
        <v>0</v>
      </c>
      <c r="CE107" s="199">
        <v>0</v>
      </c>
      <c r="CF107" s="199">
        <v>0</v>
      </c>
      <c r="CG107" s="199">
        <v>0</v>
      </c>
      <c r="CH107" s="199">
        <v>0</v>
      </c>
      <c r="CI107" s="199">
        <v>0</v>
      </c>
      <c r="CJ107" s="199">
        <v>0</v>
      </c>
      <c r="CK107" s="199">
        <v>0</v>
      </c>
      <c r="CL107" s="199">
        <v>0</v>
      </c>
      <c r="CM107" s="199">
        <v>0</v>
      </c>
      <c r="CN107" s="199">
        <v>0</v>
      </c>
      <c r="CO107" s="199">
        <v>0</v>
      </c>
      <c r="CP107" s="199">
        <v>0</v>
      </c>
      <c r="CQ107" s="199">
        <v>0</v>
      </c>
      <c r="CR107" s="199">
        <v>0</v>
      </c>
      <c r="CS107" s="200">
        <v>0</v>
      </c>
      <c r="CT107" s="199">
        <v>0</v>
      </c>
      <c r="CU107" s="199">
        <v>0</v>
      </c>
      <c r="CV107" s="12">
        <v>0</v>
      </c>
      <c r="CW107" s="199">
        <v>0</v>
      </c>
    </row>
    <row r="108" spans="1:101" x14ac:dyDescent="0.25">
      <c r="A108" s="183"/>
      <c r="B108" s="197">
        <v>103</v>
      </c>
      <c r="C108" s="11" t="s">
        <v>1748</v>
      </c>
      <c r="D108" s="183" t="s">
        <v>237</v>
      </c>
      <c r="E108" s="183"/>
      <c r="F108" s="199">
        <v>0</v>
      </c>
      <c r="G108" s="199">
        <v>0</v>
      </c>
      <c r="H108" s="199">
        <v>0</v>
      </c>
      <c r="I108" s="199">
        <v>0</v>
      </c>
      <c r="J108" s="199">
        <v>0</v>
      </c>
      <c r="K108" s="199">
        <v>0</v>
      </c>
      <c r="L108" s="199">
        <v>0</v>
      </c>
      <c r="M108" s="199">
        <v>0</v>
      </c>
      <c r="N108" s="199">
        <v>0</v>
      </c>
      <c r="O108" s="199">
        <v>0</v>
      </c>
      <c r="P108" s="199">
        <v>0</v>
      </c>
      <c r="Q108" s="199">
        <v>0</v>
      </c>
      <c r="R108" s="199">
        <v>0</v>
      </c>
      <c r="S108" s="199">
        <v>0</v>
      </c>
      <c r="T108" s="199">
        <v>0</v>
      </c>
      <c r="U108" s="199">
        <v>0</v>
      </c>
      <c r="V108" s="199">
        <v>0</v>
      </c>
      <c r="W108" s="199">
        <v>0</v>
      </c>
      <c r="X108" s="199">
        <v>0</v>
      </c>
      <c r="Y108" s="199">
        <v>0</v>
      </c>
      <c r="Z108" s="199">
        <v>0</v>
      </c>
      <c r="AA108" s="199">
        <v>0</v>
      </c>
      <c r="AB108" s="199">
        <v>0</v>
      </c>
      <c r="AC108" s="199">
        <v>0</v>
      </c>
      <c r="AD108" s="199">
        <v>0</v>
      </c>
      <c r="AE108" s="199">
        <v>0</v>
      </c>
      <c r="AF108" s="199">
        <v>0</v>
      </c>
      <c r="AG108" s="199">
        <v>0</v>
      </c>
      <c r="AH108" s="199">
        <v>0</v>
      </c>
      <c r="AI108" s="199">
        <v>0</v>
      </c>
      <c r="AJ108" s="199">
        <v>0</v>
      </c>
      <c r="AK108" s="199">
        <v>0</v>
      </c>
      <c r="AL108" s="199">
        <v>0</v>
      </c>
      <c r="AM108" s="199">
        <v>0</v>
      </c>
      <c r="AN108" s="199">
        <v>0</v>
      </c>
      <c r="AO108" s="199">
        <v>0</v>
      </c>
      <c r="AP108" s="199">
        <v>0</v>
      </c>
      <c r="AQ108" s="199">
        <v>0</v>
      </c>
      <c r="AR108" s="199">
        <v>0</v>
      </c>
      <c r="AS108" s="199">
        <v>0</v>
      </c>
      <c r="AT108" s="199">
        <v>0</v>
      </c>
      <c r="AU108" s="199">
        <v>0</v>
      </c>
      <c r="AV108" s="199">
        <v>0</v>
      </c>
      <c r="AW108" s="199">
        <v>0</v>
      </c>
      <c r="AX108" s="199">
        <v>0</v>
      </c>
      <c r="AY108" s="199">
        <v>0</v>
      </c>
      <c r="AZ108" s="199">
        <v>0</v>
      </c>
      <c r="BA108" s="199">
        <v>0</v>
      </c>
      <c r="BB108" s="199">
        <v>0</v>
      </c>
      <c r="BC108" s="199">
        <v>0</v>
      </c>
      <c r="BD108" s="199">
        <v>0</v>
      </c>
      <c r="BE108" s="199">
        <v>0</v>
      </c>
      <c r="BF108" s="199">
        <v>0</v>
      </c>
      <c r="BG108" s="199">
        <v>0</v>
      </c>
      <c r="BH108" s="199">
        <v>0</v>
      </c>
      <c r="BI108" s="199">
        <v>0</v>
      </c>
      <c r="BJ108" s="199">
        <v>0</v>
      </c>
      <c r="BK108" s="199">
        <v>0</v>
      </c>
      <c r="BL108" s="199">
        <v>0</v>
      </c>
      <c r="BM108" s="199">
        <v>0</v>
      </c>
      <c r="BN108" s="199">
        <v>0</v>
      </c>
      <c r="BO108" s="199">
        <v>0</v>
      </c>
      <c r="BP108" s="199">
        <v>0</v>
      </c>
      <c r="BQ108" s="199">
        <v>0</v>
      </c>
      <c r="BR108" s="199">
        <v>0</v>
      </c>
      <c r="BS108" s="199">
        <v>0</v>
      </c>
      <c r="BT108" s="199">
        <v>0</v>
      </c>
      <c r="BU108" s="199">
        <v>0</v>
      </c>
      <c r="BV108" s="199">
        <v>0</v>
      </c>
      <c r="BW108" s="199">
        <v>0</v>
      </c>
      <c r="BX108" s="199">
        <v>0</v>
      </c>
      <c r="BY108" s="199">
        <v>0</v>
      </c>
      <c r="BZ108" s="199">
        <v>0</v>
      </c>
      <c r="CA108" s="199">
        <v>0</v>
      </c>
      <c r="CB108" s="199">
        <v>0</v>
      </c>
      <c r="CC108" s="199">
        <v>0</v>
      </c>
      <c r="CD108" s="199">
        <v>0</v>
      </c>
      <c r="CE108" s="199">
        <v>0</v>
      </c>
      <c r="CF108" s="199">
        <v>0</v>
      </c>
      <c r="CG108" s="199">
        <v>0</v>
      </c>
      <c r="CH108" s="199">
        <v>0</v>
      </c>
      <c r="CI108" s="199">
        <v>0</v>
      </c>
      <c r="CJ108" s="199">
        <v>0</v>
      </c>
      <c r="CK108" s="199">
        <v>0</v>
      </c>
      <c r="CL108" s="199">
        <v>0</v>
      </c>
      <c r="CM108" s="199">
        <v>0</v>
      </c>
      <c r="CN108" s="199">
        <v>0</v>
      </c>
      <c r="CO108" s="199">
        <v>0</v>
      </c>
      <c r="CP108" s="199">
        <v>0</v>
      </c>
      <c r="CQ108" s="199">
        <v>0</v>
      </c>
      <c r="CR108" s="199">
        <v>0</v>
      </c>
      <c r="CS108" s="200">
        <v>0</v>
      </c>
      <c r="CT108" s="199">
        <v>0</v>
      </c>
      <c r="CU108" s="199">
        <v>0</v>
      </c>
      <c r="CV108" s="12">
        <v>0</v>
      </c>
      <c r="CW108" s="199">
        <v>0</v>
      </c>
    </row>
    <row r="109" spans="1:101" x14ac:dyDescent="0.25">
      <c r="A109" s="183"/>
      <c r="B109" s="197">
        <v>104</v>
      </c>
      <c r="C109" s="11" t="s">
        <v>1749</v>
      </c>
      <c r="D109" s="183" t="s">
        <v>238</v>
      </c>
      <c r="E109" s="183"/>
      <c r="F109" s="199">
        <v>0</v>
      </c>
      <c r="G109" s="199">
        <v>0</v>
      </c>
      <c r="H109" s="199">
        <v>0</v>
      </c>
      <c r="I109" s="199">
        <v>0</v>
      </c>
      <c r="J109" s="199">
        <v>0</v>
      </c>
      <c r="K109" s="199">
        <v>0</v>
      </c>
      <c r="L109" s="199">
        <v>0</v>
      </c>
      <c r="M109" s="199">
        <v>0</v>
      </c>
      <c r="N109" s="199">
        <v>0</v>
      </c>
      <c r="O109" s="199">
        <v>0</v>
      </c>
      <c r="P109" s="199">
        <v>0</v>
      </c>
      <c r="Q109" s="199">
        <v>0</v>
      </c>
      <c r="R109" s="199">
        <v>0</v>
      </c>
      <c r="S109" s="199">
        <v>0</v>
      </c>
      <c r="T109" s="199">
        <v>0</v>
      </c>
      <c r="U109" s="199">
        <v>0</v>
      </c>
      <c r="V109" s="199">
        <v>0</v>
      </c>
      <c r="W109" s="199">
        <v>0</v>
      </c>
      <c r="X109" s="199">
        <v>0</v>
      </c>
      <c r="Y109" s="199">
        <v>0</v>
      </c>
      <c r="Z109" s="199">
        <v>0</v>
      </c>
      <c r="AA109" s="199">
        <v>0</v>
      </c>
      <c r="AB109" s="199">
        <v>0</v>
      </c>
      <c r="AC109" s="199">
        <v>0</v>
      </c>
      <c r="AD109" s="199">
        <v>0</v>
      </c>
      <c r="AE109" s="199">
        <v>0</v>
      </c>
      <c r="AF109" s="199">
        <v>0</v>
      </c>
      <c r="AG109" s="199">
        <v>0</v>
      </c>
      <c r="AH109" s="199">
        <v>0</v>
      </c>
      <c r="AI109" s="199">
        <v>0</v>
      </c>
      <c r="AJ109" s="199">
        <v>0</v>
      </c>
      <c r="AK109" s="199">
        <v>0</v>
      </c>
      <c r="AL109" s="199">
        <v>0</v>
      </c>
      <c r="AM109" s="199">
        <v>0</v>
      </c>
      <c r="AN109" s="199">
        <v>0</v>
      </c>
      <c r="AO109" s="199">
        <v>0</v>
      </c>
      <c r="AP109" s="199">
        <v>0</v>
      </c>
      <c r="AQ109" s="199">
        <v>0</v>
      </c>
      <c r="AR109" s="199">
        <v>0</v>
      </c>
      <c r="AS109" s="199">
        <v>0</v>
      </c>
      <c r="AT109" s="199">
        <v>0</v>
      </c>
      <c r="AU109" s="199">
        <v>0</v>
      </c>
      <c r="AV109" s="199">
        <v>0</v>
      </c>
      <c r="AW109" s="199">
        <v>0</v>
      </c>
      <c r="AX109" s="199">
        <v>0</v>
      </c>
      <c r="AY109" s="199">
        <v>0</v>
      </c>
      <c r="AZ109" s="199">
        <v>0</v>
      </c>
      <c r="BA109" s="199">
        <v>0</v>
      </c>
      <c r="BB109" s="199">
        <v>0</v>
      </c>
      <c r="BC109" s="199">
        <v>0</v>
      </c>
      <c r="BD109" s="199">
        <v>0</v>
      </c>
      <c r="BE109" s="199">
        <v>0</v>
      </c>
      <c r="BF109" s="199">
        <v>0</v>
      </c>
      <c r="BG109" s="199">
        <v>0</v>
      </c>
      <c r="BH109" s="199">
        <v>0</v>
      </c>
      <c r="BI109" s="199">
        <v>0</v>
      </c>
      <c r="BJ109" s="199">
        <v>0</v>
      </c>
      <c r="BK109" s="199">
        <v>0</v>
      </c>
      <c r="BL109" s="199">
        <v>0</v>
      </c>
      <c r="BM109" s="199">
        <v>0</v>
      </c>
      <c r="BN109" s="199">
        <v>0</v>
      </c>
      <c r="BO109" s="199">
        <v>0</v>
      </c>
      <c r="BP109" s="199">
        <v>0</v>
      </c>
      <c r="BQ109" s="199">
        <v>0</v>
      </c>
      <c r="BR109" s="199">
        <v>0</v>
      </c>
      <c r="BS109" s="199">
        <v>0</v>
      </c>
      <c r="BT109" s="199">
        <v>0</v>
      </c>
      <c r="BU109" s="199">
        <v>0</v>
      </c>
      <c r="BV109" s="199">
        <v>0</v>
      </c>
      <c r="BW109" s="199">
        <v>0</v>
      </c>
      <c r="BX109" s="199">
        <v>0</v>
      </c>
      <c r="BY109" s="199">
        <v>0</v>
      </c>
      <c r="BZ109" s="199">
        <v>0</v>
      </c>
      <c r="CA109" s="199">
        <v>0</v>
      </c>
      <c r="CB109" s="199">
        <v>0</v>
      </c>
      <c r="CC109" s="199">
        <v>0</v>
      </c>
      <c r="CD109" s="199">
        <v>0</v>
      </c>
      <c r="CE109" s="199">
        <v>0</v>
      </c>
      <c r="CF109" s="199">
        <v>0</v>
      </c>
      <c r="CG109" s="199">
        <v>0</v>
      </c>
      <c r="CH109" s="199">
        <v>0</v>
      </c>
      <c r="CI109" s="199">
        <v>0</v>
      </c>
      <c r="CJ109" s="199">
        <v>0</v>
      </c>
      <c r="CK109" s="199">
        <v>0</v>
      </c>
      <c r="CL109" s="199">
        <v>0</v>
      </c>
      <c r="CM109" s="199">
        <v>0</v>
      </c>
      <c r="CN109" s="199">
        <v>0</v>
      </c>
      <c r="CO109" s="199">
        <v>0</v>
      </c>
      <c r="CP109" s="199">
        <v>0</v>
      </c>
      <c r="CQ109" s="199">
        <v>0</v>
      </c>
      <c r="CR109" s="199">
        <v>0</v>
      </c>
      <c r="CS109" s="200">
        <v>0</v>
      </c>
      <c r="CT109" s="199">
        <v>0</v>
      </c>
      <c r="CU109" s="199">
        <v>0</v>
      </c>
      <c r="CV109" s="12">
        <v>0</v>
      </c>
      <c r="CW109" s="199">
        <v>0</v>
      </c>
    </row>
    <row r="110" spans="1:101" x14ac:dyDescent="0.25">
      <c r="A110" s="183"/>
      <c r="B110" s="197">
        <v>105</v>
      </c>
      <c r="C110" s="11" t="s">
        <v>1750</v>
      </c>
      <c r="D110" s="183" t="s">
        <v>239</v>
      </c>
      <c r="E110" s="183"/>
      <c r="F110" s="199">
        <v>0</v>
      </c>
      <c r="G110" s="199">
        <v>0</v>
      </c>
      <c r="H110" s="199">
        <v>0</v>
      </c>
      <c r="I110" s="199">
        <v>0</v>
      </c>
      <c r="J110" s="199">
        <v>0</v>
      </c>
      <c r="K110" s="199">
        <v>0</v>
      </c>
      <c r="L110" s="199">
        <v>0</v>
      </c>
      <c r="M110" s="199">
        <v>0</v>
      </c>
      <c r="N110" s="199">
        <v>0</v>
      </c>
      <c r="O110" s="199">
        <v>0</v>
      </c>
      <c r="P110" s="199">
        <v>0</v>
      </c>
      <c r="Q110" s="199">
        <v>0</v>
      </c>
      <c r="R110" s="199">
        <v>0</v>
      </c>
      <c r="S110" s="199">
        <v>0</v>
      </c>
      <c r="T110" s="199">
        <v>0</v>
      </c>
      <c r="U110" s="199">
        <v>0</v>
      </c>
      <c r="V110" s="199">
        <v>0</v>
      </c>
      <c r="W110" s="199">
        <v>0</v>
      </c>
      <c r="X110" s="199">
        <v>0</v>
      </c>
      <c r="Y110" s="199">
        <v>0</v>
      </c>
      <c r="Z110" s="199">
        <v>0</v>
      </c>
      <c r="AA110" s="199">
        <v>0</v>
      </c>
      <c r="AB110" s="199">
        <v>0</v>
      </c>
      <c r="AC110" s="199">
        <v>0</v>
      </c>
      <c r="AD110" s="199">
        <v>0</v>
      </c>
      <c r="AE110" s="199">
        <v>0</v>
      </c>
      <c r="AF110" s="199">
        <v>0</v>
      </c>
      <c r="AG110" s="199">
        <v>0</v>
      </c>
      <c r="AH110" s="199">
        <v>0</v>
      </c>
      <c r="AI110" s="199">
        <v>0</v>
      </c>
      <c r="AJ110" s="199">
        <v>0</v>
      </c>
      <c r="AK110" s="199">
        <v>0</v>
      </c>
      <c r="AL110" s="199">
        <v>0</v>
      </c>
      <c r="AM110" s="199">
        <v>0</v>
      </c>
      <c r="AN110" s="199">
        <v>0</v>
      </c>
      <c r="AO110" s="199">
        <v>0</v>
      </c>
      <c r="AP110" s="199">
        <v>0</v>
      </c>
      <c r="AQ110" s="199">
        <v>0</v>
      </c>
      <c r="AR110" s="199">
        <v>0</v>
      </c>
      <c r="AS110" s="199">
        <v>0</v>
      </c>
      <c r="AT110" s="199">
        <v>0</v>
      </c>
      <c r="AU110" s="199">
        <v>0</v>
      </c>
      <c r="AV110" s="199">
        <v>0</v>
      </c>
      <c r="AW110" s="199">
        <v>0</v>
      </c>
      <c r="AX110" s="199">
        <v>0</v>
      </c>
      <c r="AY110" s="199">
        <v>0</v>
      </c>
      <c r="AZ110" s="199">
        <v>0</v>
      </c>
      <c r="BA110" s="199">
        <v>0</v>
      </c>
      <c r="BB110" s="199">
        <v>0</v>
      </c>
      <c r="BC110" s="199">
        <v>0</v>
      </c>
      <c r="BD110" s="199">
        <v>0</v>
      </c>
      <c r="BE110" s="199">
        <v>0</v>
      </c>
      <c r="BF110" s="199">
        <v>0</v>
      </c>
      <c r="BG110" s="199">
        <v>0</v>
      </c>
      <c r="BH110" s="199">
        <v>0</v>
      </c>
      <c r="BI110" s="199">
        <v>0</v>
      </c>
      <c r="BJ110" s="199">
        <v>0</v>
      </c>
      <c r="BK110" s="199">
        <v>0</v>
      </c>
      <c r="BL110" s="199">
        <v>0</v>
      </c>
      <c r="BM110" s="199">
        <v>0</v>
      </c>
      <c r="BN110" s="199">
        <v>0</v>
      </c>
      <c r="BO110" s="199">
        <v>0</v>
      </c>
      <c r="BP110" s="199">
        <v>0</v>
      </c>
      <c r="BQ110" s="199">
        <v>0</v>
      </c>
      <c r="BR110" s="199">
        <v>0</v>
      </c>
      <c r="BS110" s="199">
        <v>0</v>
      </c>
      <c r="BT110" s="199">
        <v>0</v>
      </c>
      <c r="BU110" s="199">
        <v>0</v>
      </c>
      <c r="BV110" s="199">
        <v>0</v>
      </c>
      <c r="BW110" s="199">
        <v>0</v>
      </c>
      <c r="BX110" s="199">
        <v>0</v>
      </c>
      <c r="BY110" s="199">
        <v>0</v>
      </c>
      <c r="BZ110" s="199">
        <v>0</v>
      </c>
      <c r="CA110" s="199">
        <v>0</v>
      </c>
      <c r="CB110" s="199">
        <v>0</v>
      </c>
      <c r="CC110" s="199">
        <v>0</v>
      </c>
      <c r="CD110" s="199">
        <v>0</v>
      </c>
      <c r="CE110" s="199">
        <v>0</v>
      </c>
      <c r="CF110" s="199">
        <v>0</v>
      </c>
      <c r="CG110" s="199">
        <v>0</v>
      </c>
      <c r="CH110" s="199">
        <v>0</v>
      </c>
      <c r="CI110" s="199">
        <v>0</v>
      </c>
      <c r="CJ110" s="199">
        <v>0</v>
      </c>
      <c r="CK110" s="199">
        <v>0</v>
      </c>
      <c r="CL110" s="199">
        <v>0</v>
      </c>
      <c r="CM110" s="199">
        <v>0</v>
      </c>
      <c r="CN110" s="199">
        <v>0</v>
      </c>
      <c r="CO110" s="199">
        <v>0</v>
      </c>
      <c r="CP110" s="199">
        <v>0</v>
      </c>
      <c r="CQ110" s="199">
        <v>0</v>
      </c>
      <c r="CR110" s="199">
        <v>0</v>
      </c>
      <c r="CS110" s="200">
        <v>0</v>
      </c>
      <c r="CT110" s="199">
        <v>0</v>
      </c>
      <c r="CU110" s="199">
        <v>0</v>
      </c>
      <c r="CV110" s="12">
        <v>0</v>
      </c>
      <c r="CW110" s="199">
        <v>0</v>
      </c>
    </row>
    <row r="111" spans="1:101" x14ac:dyDescent="0.25">
      <c r="A111" s="183"/>
      <c r="B111" s="197">
        <v>106</v>
      </c>
      <c r="C111" s="11" t="s">
        <v>1751</v>
      </c>
      <c r="D111" s="183" t="s">
        <v>240</v>
      </c>
      <c r="E111" s="183"/>
      <c r="F111" s="199">
        <v>0</v>
      </c>
      <c r="G111" s="199">
        <v>0</v>
      </c>
      <c r="H111" s="199">
        <v>0</v>
      </c>
      <c r="I111" s="199">
        <v>0</v>
      </c>
      <c r="J111" s="199">
        <v>0</v>
      </c>
      <c r="K111" s="199">
        <v>0</v>
      </c>
      <c r="L111" s="199">
        <v>0</v>
      </c>
      <c r="M111" s="199">
        <v>0</v>
      </c>
      <c r="N111" s="199">
        <v>0</v>
      </c>
      <c r="O111" s="199">
        <v>0</v>
      </c>
      <c r="P111" s="199">
        <v>0</v>
      </c>
      <c r="Q111" s="199">
        <v>0</v>
      </c>
      <c r="R111" s="199">
        <v>0</v>
      </c>
      <c r="S111" s="199">
        <v>0</v>
      </c>
      <c r="T111" s="199">
        <v>0</v>
      </c>
      <c r="U111" s="199">
        <v>0</v>
      </c>
      <c r="V111" s="199">
        <v>0</v>
      </c>
      <c r="W111" s="199">
        <v>0</v>
      </c>
      <c r="X111" s="199">
        <v>0</v>
      </c>
      <c r="Y111" s="199">
        <v>0</v>
      </c>
      <c r="Z111" s="199">
        <v>0</v>
      </c>
      <c r="AA111" s="199">
        <v>0</v>
      </c>
      <c r="AB111" s="199">
        <v>0</v>
      </c>
      <c r="AC111" s="199">
        <v>0</v>
      </c>
      <c r="AD111" s="199">
        <v>0</v>
      </c>
      <c r="AE111" s="199">
        <v>0</v>
      </c>
      <c r="AF111" s="199">
        <v>0</v>
      </c>
      <c r="AG111" s="199">
        <v>0</v>
      </c>
      <c r="AH111" s="199">
        <v>0</v>
      </c>
      <c r="AI111" s="199">
        <v>0</v>
      </c>
      <c r="AJ111" s="199">
        <v>0</v>
      </c>
      <c r="AK111" s="199">
        <v>0</v>
      </c>
      <c r="AL111" s="199">
        <v>0</v>
      </c>
      <c r="AM111" s="199">
        <v>0</v>
      </c>
      <c r="AN111" s="199">
        <v>0</v>
      </c>
      <c r="AO111" s="199">
        <v>0</v>
      </c>
      <c r="AP111" s="199">
        <v>0</v>
      </c>
      <c r="AQ111" s="199">
        <v>0</v>
      </c>
      <c r="AR111" s="199">
        <v>0</v>
      </c>
      <c r="AS111" s="199">
        <v>0</v>
      </c>
      <c r="AT111" s="199">
        <v>0</v>
      </c>
      <c r="AU111" s="199">
        <v>0</v>
      </c>
      <c r="AV111" s="199">
        <v>0</v>
      </c>
      <c r="AW111" s="199">
        <v>0</v>
      </c>
      <c r="AX111" s="199">
        <v>0</v>
      </c>
      <c r="AY111" s="199">
        <v>0</v>
      </c>
      <c r="AZ111" s="199">
        <v>0</v>
      </c>
      <c r="BA111" s="199">
        <v>0</v>
      </c>
      <c r="BB111" s="199">
        <v>0</v>
      </c>
      <c r="BC111" s="199">
        <v>0</v>
      </c>
      <c r="BD111" s="199">
        <v>0</v>
      </c>
      <c r="BE111" s="199">
        <v>0</v>
      </c>
      <c r="BF111" s="199">
        <v>0</v>
      </c>
      <c r="BG111" s="199">
        <v>0</v>
      </c>
      <c r="BH111" s="199">
        <v>0</v>
      </c>
      <c r="BI111" s="199">
        <v>0</v>
      </c>
      <c r="BJ111" s="199">
        <v>0</v>
      </c>
      <c r="BK111" s="199">
        <v>0</v>
      </c>
      <c r="BL111" s="199">
        <v>0</v>
      </c>
      <c r="BM111" s="199">
        <v>0</v>
      </c>
      <c r="BN111" s="199">
        <v>0</v>
      </c>
      <c r="BO111" s="199">
        <v>0</v>
      </c>
      <c r="BP111" s="199">
        <v>0</v>
      </c>
      <c r="BQ111" s="199">
        <v>0</v>
      </c>
      <c r="BR111" s="199">
        <v>0</v>
      </c>
      <c r="BS111" s="199">
        <v>0</v>
      </c>
      <c r="BT111" s="199">
        <v>0</v>
      </c>
      <c r="BU111" s="199">
        <v>0</v>
      </c>
      <c r="BV111" s="199">
        <v>0</v>
      </c>
      <c r="BW111" s="199">
        <v>0</v>
      </c>
      <c r="BX111" s="199">
        <v>0</v>
      </c>
      <c r="BY111" s="199">
        <v>0</v>
      </c>
      <c r="BZ111" s="199">
        <v>0</v>
      </c>
      <c r="CA111" s="199">
        <v>0</v>
      </c>
      <c r="CB111" s="199">
        <v>0</v>
      </c>
      <c r="CC111" s="199">
        <v>0</v>
      </c>
      <c r="CD111" s="199">
        <v>0</v>
      </c>
      <c r="CE111" s="199">
        <v>0</v>
      </c>
      <c r="CF111" s="199">
        <v>0</v>
      </c>
      <c r="CG111" s="199">
        <v>0</v>
      </c>
      <c r="CH111" s="199">
        <v>0</v>
      </c>
      <c r="CI111" s="199">
        <v>0</v>
      </c>
      <c r="CJ111" s="199">
        <v>0</v>
      </c>
      <c r="CK111" s="199">
        <v>0</v>
      </c>
      <c r="CL111" s="199">
        <v>0</v>
      </c>
      <c r="CM111" s="199">
        <v>0</v>
      </c>
      <c r="CN111" s="199">
        <v>0</v>
      </c>
      <c r="CO111" s="199">
        <v>0</v>
      </c>
      <c r="CP111" s="199">
        <v>0</v>
      </c>
      <c r="CQ111" s="199">
        <v>0</v>
      </c>
      <c r="CR111" s="199">
        <v>0</v>
      </c>
      <c r="CS111" s="200">
        <v>0</v>
      </c>
      <c r="CT111" s="199">
        <v>0</v>
      </c>
      <c r="CU111" s="199">
        <v>0</v>
      </c>
      <c r="CV111" s="12">
        <v>0</v>
      </c>
      <c r="CW111" s="199">
        <v>0</v>
      </c>
    </row>
    <row r="112" spans="1:101" x14ac:dyDescent="0.25">
      <c r="A112" s="183"/>
      <c r="B112" s="197">
        <v>107</v>
      </c>
      <c r="C112" s="11" t="s">
        <v>1752</v>
      </c>
      <c r="D112" s="183" t="s">
        <v>241</v>
      </c>
      <c r="E112" s="183"/>
      <c r="F112" s="199">
        <v>0</v>
      </c>
      <c r="G112" s="199">
        <v>0</v>
      </c>
      <c r="H112" s="199">
        <v>0</v>
      </c>
      <c r="I112" s="199">
        <v>0</v>
      </c>
      <c r="J112" s="199">
        <v>0</v>
      </c>
      <c r="K112" s="199">
        <v>0</v>
      </c>
      <c r="L112" s="199">
        <v>0</v>
      </c>
      <c r="M112" s="199">
        <v>0</v>
      </c>
      <c r="N112" s="199">
        <v>0</v>
      </c>
      <c r="O112" s="199">
        <v>0</v>
      </c>
      <c r="P112" s="199">
        <v>0</v>
      </c>
      <c r="Q112" s="199">
        <v>0</v>
      </c>
      <c r="R112" s="199">
        <v>0</v>
      </c>
      <c r="S112" s="199">
        <v>0</v>
      </c>
      <c r="T112" s="199">
        <v>0</v>
      </c>
      <c r="U112" s="199">
        <v>0</v>
      </c>
      <c r="V112" s="199">
        <v>0</v>
      </c>
      <c r="W112" s="199">
        <v>0</v>
      </c>
      <c r="X112" s="199">
        <v>0</v>
      </c>
      <c r="Y112" s="199">
        <v>0</v>
      </c>
      <c r="Z112" s="199">
        <v>0</v>
      </c>
      <c r="AA112" s="199">
        <v>0</v>
      </c>
      <c r="AB112" s="199">
        <v>0</v>
      </c>
      <c r="AC112" s="199">
        <v>0</v>
      </c>
      <c r="AD112" s="199">
        <v>0</v>
      </c>
      <c r="AE112" s="199">
        <v>0</v>
      </c>
      <c r="AF112" s="199">
        <v>0</v>
      </c>
      <c r="AG112" s="199">
        <v>0</v>
      </c>
      <c r="AH112" s="199">
        <v>0</v>
      </c>
      <c r="AI112" s="199">
        <v>0</v>
      </c>
      <c r="AJ112" s="199">
        <v>0</v>
      </c>
      <c r="AK112" s="199">
        <v>0</v>
      </c>
      <c r="AL112" s="199">
        <v>0</v>
      </c>
      <c r="AM112" s="199">
        <v>0</v>
      </c>
      <c r="AN112" s="199">
        <v>0</v>
      </c>
      <c r="AO112" s="199">
        <v>0</v>
      </c>
      <c r="AP112" s="199">
        <v>0</v>
      </c>
      <c r="AQ112" s="199">
        <v>0</v>
      </c>
      <c r="AR112" s="199">
        <v>0</v>
      </c>
      <c r="AS112" s="199">
        <v>0</v>
      </c>
      <c r="AT112" s="199">
        <v>0</v>
      </c>
      <c r="AU112" s="199">
        <v>0</v>
      </c>
      <c r="AV112" s="199">
        <v>0</v>
      </c>
      <c r="AW112" s="199">
        <v>0</v>
      </c>
      <c r="AX112" s="199">
        <v>0</v>
      </c>
      <c r="AY112" s="199">
        <v>0</v>
      </c>
      <c r="AZ112" s="199">
        <v>0</v>
      </c>
      <c r="BA112" s="199">
        <v>0</v>
      </c>
      <c r="BB112" s="199">
        <v>0</v>
      </c>
      <c r="BC112" s="199">
        <v>0</v>
      </c>
      <c r="BD112" s="199">
        <v>0</v>
      </c>
      <c r="BE112" s="199">
        <v>0</v>
      </c>
      <c r="BF112" s="199">
        <v>0</v>
      </c>
      <c r="BG112" s="199">
        <v>0</v>
      </c>
      <c r="BH112" s="199">
        <v>0</v>
      </c>
      <c r="BI112" s="199">
        <v>0</v>
      </c>
      <c r="BJ112" s="199">
        <v>0</v>
      </c>
      <c r="BK112" s="199">
        <v>0</v>
      </c>
      <c r="BL112" s="199">
        <v>0</v>
      </c>
      <c r="BM112" s="199">
        <v>0</v>
      </c>
      <c r="BN112" s="199">
        <v>0</v>
      </c>
      <c r="BO112" s="199">
        <v>0</v>
      </c>
      <c r="BP112" s="199">
        <v>0</v>
      </c>
      <c r="BQ112" s="199">
        <v>0</v>
      </c>
      <c r="BR112" s="199">
        <v>0</v>
      </c>
      <c r="BS112" s="199">
        <v>0</v>
      </c>
      <c r="BT112" s="199">
        <v>0</v>
      </c>
      <c r="BU112" s="199">
        <v>0</v>
      </c>
      <c r="BV112" s="199">
        <v>0</v>
      </c>
      <c r="BW112" s="199">
        <v>0</v>
      </c>
      <c r="BX112" s="199">
        <v>0</v>
      </c>
      <c r="BY112" s="199">
        <v>0</v>
      </c>
      <c r="BZ112" s="199">
        <v>0</v>
      </c>
      <c r="CA112" s="199">
        <v>0</v>
      </c>
      <c r="CB112" s="199">
        <v>0</v>
      </c>
      <c r="CC112" s="199">
        <v>0</v>
      </c>
      <c r="CD112" s="199">
        <v>0</v>
      </c>
      <c r="CE112" s="199">
        <v>0</v>
      </c>
      <c r="CF112" s="199">
        <v>0</v>
      </c>
      <c r="CG112" s="199">
        <v>0</v>
      </c>
      <c r="CH112" s="199">
        <v>0</v>
      </c>
      <c r="CI112" s="199">
        <v>0</v>
      </c>
      <c r="CJ112" s="199">
        <v>0</v>
      </c>
      <c r="CK112" s="199">
        <v>0</v>
      </c>
      <c r="CL112" s="199">
        <v>0</v>
      </c>
      <c r="CM112" s="199">
        <v>0</v>
      </c>
      <c r="CN112" s="199">
        <v>0</v>
      </c>
      <c r="CO112" s="199">
        <v>0</v>
      </c>
      <c r="CP112" s="199">
        <v>0</v>
      </c>
      <c r="CQ112" s="199">
        <v>0</v>
      </c>
      <c r="CR112" s="199">
        <v>0</v>
      </c>
      <c r="CS112" s="200">
        <v>0</v>
      </c>
      <c r="CT112" s="199">
        <v>0</v>
      </c>
      <c r="CU112" s="199">
        <v>0</v>
      </c>
      <c r="CV112" s="12">
        <v>0</v>
      </c>
      <c r="CW112" s="199">
        <v>0</v>
      </c>
    </row>
    <row r="113" spans="1:101" x14ac:dyDescent="0.25">
      <c r="A113" s="183"/>
      <c r="B113" s="197">
        <v>108</v>
      </c>
      <c r="C113" s="11" t="s">
        <v>1755</v>
      </c>
      <c r="D113" s="183" t="s">
        <v>244</v>
      </c>
      <c r="E113" s="183"/>
      <c r="F113" s="199">
        <v>0</v>
      </c>
      <c r="G113" s="199">
        <v>0</v>
      </c>
      <c r="H113" s="199">
        <v>0</v>
      </c>
      <c r="I113" s="199">
        <v>0</v>
      </c>
      <c r="J113" s="199">
        <v>0</v>
      </c>
      <c r="K113" s="199">
        <v>0</v>
      </c>
      <c r="L113" s="199">
        <v>0</v>
      </c>
      <c r="M113" s="199">
        <v>0</v>
      </c>
      <c r="N113" s="199">
        <v>0</v>
      </c>
      <c r="O113" s="199">
        <v>0</v>
      </c>
      <c r="P113" s="199">
        <v>0</v>
      </c>
      <c r="Q113" s="199">
        <v>0</v>
      </c>
      <c r="R113" s="199">
        <v>0</v>
      </c>
      <c r="S113" s="199">
        <v>0</v>
      </c>
      <c r="T113" s="199">
        <v>0</v>
      </c>
      <c r="U113" s="199">
        <v>0</v>
      </c>
      <c r="V113" s="199">
        <v>0</v>
      </c>
      <c r="W113" s="199">
        <v>0</v>
      </c>
      <c r="X113" s="199">
        <v>0</v>
      </c>
      <c r="Y113" s="199">
        <v>0</v>
      </c>
      <c r="Z113" s="199">
        <v>0</v>
      </c>
      <c r="AA113" s="199">
        <v>0</v>
      </c>
      <c r="AB113" s="199">
        <v>0</v>
      </c>
      <c r="AC113" s="199">
        <v>0</v>
      </c>
      <c r="AD113" s="199">
        <v>0</v>
      </c>
      <c r="AE113" s="199">
        <v>0</v>
      </c>
      <c r="AF113" s="199">
        <v>0</v>
      </c>
      <c r="AG113" s="199">
        <v>0</v>
      </c>
      <c r="AH113" s="199">
        <v>0</v>
      </c>
      <c r="AI113" s="199">
        <v>0</v>
      </c>
      <c r="AJ113" s="199">
        <v>0</v>
      </c>
      <c r="AK113" s="199">
        <v>0</v>
      </c>
      <c r="AL113" s="199">
        <v>0</v>
      </c>
      <c r="AM113" s="199">
        <v>0</v>
      </c>
      <c r="AN113" s="199">
        <v>0</v>
      </c>
      <c r="AO113" s="199">
        <v>0</v>
      </c>
      <c r="AP113" s="199">
        <v>0</v>
      </c>
      <c r="AQ113" s="199">
        <v>0</v>
      </c>
      <c r="AR113" s="199">
        <v>0</v>
      </c>
      <c r="AS113" s="199">
        <v>0</v>
      </c>
      <c r="AT113" s="199">
        <v>0</v>
      </c>
      <c r="AU113" s="199">
        <v>0</v>
      </c>
      <c r="AV113" s="199">
        <v>0</v>
      </c>
      <c r="AW113" s="199">
        <v>0</v>
      </c>
      <c r="AX113" s="199">
        <v>0</v>
      </c>
      <c r="AY113" s="199">
        <v>0</v>
      </c>
      <c r="AZ113" s="199">
        <v>0</v>
      </c>
      <c r="BA113" s="199">
        <v>0</v>
      </c>
      <c r="BB113" s="199">
        <v>0</v>
      </c>
      <c r="BC113" s="199">
        <v>0</v>
      </c>
      <c r="BD113" s="199">
        <v>0</v>
      </c>
      <c r="BE113" s="199">
        <v>0</v>
      </c>
      <c r="BF113" s="199">
        <v>0</v>
      </c>
      <c r="BG113" s="199">
        <v>0</v>
      </c>
      <c r="BH113" s="199">
        <v>0</v>
      </c>
      <c r="BI113" s="199">
        <v>0</v>
      </c>
      <c r="BJ113" s="199">
        <v>0</v>
      </c>
      <c r="BK113" s="199">
        <v>0</v>
      </c>
      <c r="BL113" s="199">
        <v>0</v>
      </c>
      <c r="BM113" s="199">
        <v>0</v>
      </c>
      <c r="BN113" s="199">
        <v>0</v>
      </c>
      <c r="BO113" s="199">
        <v>0</v>
      </c>
      <c r="BP113" s="199">
        <v>0</v>
      </c>
      <c r="BQ113" s="199">
        <v>0</v>
      </c>
      <c r="BR113" s="199">
        <v>0</v>
      </c>
      <c r="BS113" s="199">
        <v>0</v>
      </c>
      <c r="BT113" s="199">
        <v>0</v>
      </c>
      <c r="BU113" s="199">
        <v>0</v>
      </c>
      <c r="BV113" s="199">
        <v>0</v>
      </c>
      <c r="BW113" s="199">
        <v>0</v>
      </c>
      <c r="BX113" s="199">
        <v>0</v>
      </c>
      <c r="BY113" s="199">
        <v>0</v>
      </c>
      <c r="BZ113" s="199">
        <v>0</v>
      </c>
      <c r="CA113" s="199">
        <v>0</v>
      </c>
      <c r="CB113" s="199">
        <v>0</v>
      </c>
      <c r="CC113" s="199">
        <v>0</v>
      </c>
      <c r="CD113" s="199">
        <v>0</v>
      </c>
      <c r="CE113" s="199">
        <v>0</v>
      </c>
      <c r="CF113" s="199">
        <v>0</v>
      </c>
      <c r="CG113" s="199">
        <v>0</v>
      </c>
      <c r="CH113" s="199">
        <v>0</v>
      </c>
      <c r="CI113" s="199">
        <v>0</v>
      </c>
      <c r="CJ113" s="199">
        <v>0</v>
      </c>
      <c r="CK113" s="199">
        <v>0</v>
      </c>
      <c r="CL113" s="199">
        <v>0</v>
      </c>
      <c r="CM113" s="199">
        <v>0</v>
      </c>
      <c r="CN113" s="199">
        <v>0</v>
      </c>
      <c r="CO113" s="199">
        <v>0</v>
      </c>
      <c r="CP113" s="199">
        <v>0</v>
      </c>
      <c r="CQ113" s="199">
        <v>0</v>
      </c>
      <c r="CR113" s="199">
        <v>0</v>
      </c>
      <c r="CS113" s="200">
        <v>0</v>
      </c>
      <c r="CT113" s="199">
        <v>0</v>
      </c>
      <c r="CU113" s="199">
        <v>0</v>
      </c>
      <c r="CV113" s="12">
        <v>0</v>
      </c>
      <c r="CW113" s="199">
        <v>0</v>
      </c>
    </row>
    <row r="114" spans="1:101" x14ac:dyDescent="0.25">
      <c r="A114" s="183"/>
      <c r="B114" s="197">
        <v>109</v>
      </c>
      <c r="C114" s="11" t="s">
        <v>1754</v>
      </c>
      <c r="D114" s="183" t="s">
        <v>243</v>
      </c>
      <c r="E114" s="183"/>
      <c r="F114" s="199">
        <v>0</v>
      </c>
      <c r="G114" s="199">
        <v>0</v>
      </c>
      <c r="H114" s="199">
        <v>0</v>
      </c>
      <c r="I114" s="199">
        <v>0</v>
      </c>
      <c r="J114" s="199">
        <v>0</v>
      </c>
      <c r="K114" s="199">
        <v>0</v>
      </c>
      <c r="L114" s="199">
        <v>0</v>
      </c>
      <c r="M114" s="199">
        <v>0</v>
      </c>
      <c r="N114" s="199">
        <v>0</v>
      </c>
      <c r="O114" s="199">
        <v>0</v>
      </c>
      <c r="P114" s="199">
        <v>0</v>
      </c>
      <c r="Q114" s="199">
        <v>0</v>
      </c>
      <c r="R114" s="199">
        <v>0</v>
      </c>
      <c r="S114" s="199">
        <v>0</v>
      </c>
      <c r="T114" s="199">
        <v>0</v>
      </c>
      <c r="U114" s="199">
        <v>0</v>
      </c>
      <c r="V114" s="199">
        <v>0</v>
      </c>
      <c r="W114" s="199">
        <v>0</v>
      </c>
      <c r="X114" s="199">
        <v>0</v>
      </c>
      <c r="Y114" s="199">
        <v>0</v>
      </c>
      <c r="Z114" s="199">
        <v>0</v>
      </c>
      <c r="AA114" s="199">
        <v>0</v>
      </c>
      <c r="AB114" s="199">
        <v>0</v>
      </c>
      <c r="AC114" s="199">
        <v>0</v>
      </c>
      <c r="AD114" s="199">
        <v>0</v>
      </c>
      <c r="AE114" s="199">
        <v>0</v>
      </c>
      <c r="AF114" s="199">
        <v>0</v>
      </c>
      <c r="AG114" s="199">
        <v>0</v>
      </c>
      <c r="AH114" s="199">
        <v>0</v>
      </c>
      <c r="AI114" s="199">
        <v>0</v>
      </c>
      <c r="AJ114" s="199">
        <v>0</v>
      </c>
      <c r="AK114" s="199">
        <v>0</v>
      </c>
      <c r="AL114" s="199">
        <v>0</v>
      </c>
      <c r="AM114" s="199">
        <v>0</v>
      </c>
      <c r="AN114" s="199">
        <v>0</v>
      </c>
      <c r="AO114" s="199">
        <v>0</v>
      </c>
      <c r="AP114" s="199">
        <v>0</v>
      </c>
      <c r="AQ114" s="199">
        <v>0</v>
      </c>
      <c r="AR114" s="199">
        <v>0</v>
      </c>
      <c r="AS114" s="199">
        <v>0</v>
      </c>
      <c r="AT114" s="199">
        <v>0</v>
      </c>
      <c r="AU114" s="199">
        <v>0</v>
      </c>
      <c r="AV114" s="199">
        <v>0</v>
      </c>
      <c r="AW114" s="199">
        <v>0</v>
      </c>
      <c r="AX114" s="199">
        <v>0</v>
      </c>
      <c r="AY114" s="199">
        <v>0</v>
      </c>
      <c r="AZ114" s="199">
        <v>0</v>
      </c>
      <c r="BA114" s="199">
        <v>0</v>
      </c>
      <c r="BB114" s="199">
        <v>0</v>
      </c>
      <c r="BC114" s="199">
        <v>0</v>
      </c>
      <c r="BD114" s="199">
        <v>0</v>
      </c>
      <c r="BE114" s="199">
        <v>0</v>
      </c>
      <c r="BF114" s="199">
        <v>0</v>
      </c>
      <c r="BG114" s="199">
        <v>0</v>
      </c>
      <c r="BH114" s="199">
        <v>0</v>
      </c>
      <c r="BI114" s="199">
        <v>0</v>
      </c>
      <c r="BJ114" s="199">
        <v>0</v>
      </c>
      <c r="BK114" s="199">
        <v>0</v>
      </c>
      <c r="BL114" s="199">
        <v>0</v>
      </c>
      <c r="BM114" s="199">
        <v>0</v>
      </c>
      <c r="BN114" s="199">
        <v>0</v>
      </c>
      <c r="BO114" s="199">
        <v>0</v>
      </c>
      <c r="BP114" s="199">
        <v>0</v>
      </c>
      <c r="BQ114" s="199">
        <v>0</v>
      </c>
      <c r="BR114" s="199">
        <v>0</v>
      </c>
      <c r="BS114" s="199">
        <v>0</v>
      </c>
      <c r="BT114" s="199">
        <v>0</v>
      </c>
      <c r="BU114" s="199">
        <v>0</v>
      </c>
      <c r="BV114" s="199">
        <v>0</v>
      </c>
      <c r="BW114" s="199">
        <v>0</v>
      </c>
      <c r="BX114" s="199">
        <v>0</v>
      </c>
      <c r="BY114" s="199">
        <v>0</v>
      </c>
      <c r="BZ114" s="199">
        <v>0</v>
      </c>
      <c r="CA114" s="199">
        <v>0</v>
      </c>
      <c r="CB114" s="199">
        <v>0</v>
      </c>
      <c r="CC114" s="199">
        <v>0</v>
      </c>
      <c r="CD114" s="199">
        <v>0</v>
      </c>
      <c r="CE114" s="199">
        <v>0</v>
      </c>
      <c r="CF114" s="199">
        <v>0</v>
      </c>
      <c r="CG114" s="199">
        <v>0</v>
      </c>
      <c r="CH114" s="199">
        <v>0</v>
      </c>
      <c r="CI114" s="199">
        <v>0</v>
      </c>
      <c r="CJ114" s="199">
        <v>0</v>
      </c>
      <c r="CK114" s="199">
        <v>0</v>
      </c>
      <c r="CL114" s="199">
        <v>0</v>
      </c>
      <c r="CM114" s="199">
        <v>0</v>
      </c>
      <c r="CN114" s="199">
        <v>0</v>
      </c>
      <c r="CO114" s="199">
        <v>0</v>
      </c>
      <c r="CP114" s="199">
        <v>0</v>
      </c>
      <c r="CQ114" s="199">
        <v>0</v>
      </c>
      <c r="CR114" s="199">
        <v>0</v>
      </c>
      <c r="CS114" s="200">
        <v>0</v>
      </c>
      <c r="CT114" s="199">
        <v>0</v>
      </c>
      <c r="CU114" s="199">
        <v>0</v>
      </c>
      <c r="CV114" s="12">
        <v>0</v>
      </c>
      <c r="CW114" s="199">
        <v>0</v>
      </c>
    </row>
    <row r="115" spans="1:101" x14ac:dyDescent="0.25">
      <c r="A115" s="183"/>
      <c r="B115" s="197">
        <v>110</v>
      </c>
      <c r="C115" s="11" t="s">
        <v>1756</v>
      </c>
      <c r="D115" s="183" t="s">
        <v>245</v>
      </c>
      <c r="E115" s="183"/>
      <c r="F115" s="199">
        <v>0</v>
      </c>
      <c r="G115" s="199">
        <v>0</v>
      </c>
      <c r="H115" s="199">
        <v>0</v>
      </c>
      <c r="I115" s="199">
        <v>0</v>
      </c>
      <c r="J115" s="199">
        <v>0</v>
      </c>
      <c r="K115" s="199">
        <v>0</v>
      </c>
      <c r="L115" s="199">
        <v>0</v>
      </c>
      <c r="M115" s="199">
        <v>0</v>
      </c>
      <c r="N115" s="199">
        <v>0</v>
      </c>
      <c r="O115" s="199">
        <v>0</v>
      </c>
      <c r="P115" s="199">
        <v>0</v>
      </c>
      <c r="Q115" s="199">
        <v>0</v>
      </c>
      <c r="R115" s="199">
        <v>0</v>
      </c>
      <c r="S115" s="199">
        <v>0</v>
      </c>
      <c r="T115" s="199">
        <v>0</v>
      </c>
      <c r="U115" s="199">
        <v>0</v>
      </c>
      <c r="V115" s="199">
        <v>0</v>
      </c>
      <c r="W115" s="199">
        <v>0</v>
      </c>
      <c r="X115" s="199">
        <v>0</v>
      </c>
      <c r="Y115" s="199">
        <v>0</v>
      </c>
      <c r="Z115" s="199">
        <v>0</v>
      </c>
      <c r="AA115" s="199">
        <v>0</v>
      </c>
      <c r="AB115" s="199">
        <v>0</v>
      </c>
      <c r="AC115" s="199">
        <v>0</v>
      </c>
      <c r="AD115" s="199">
        <v>0</v>
      </c>
      <c r="AE115" s="199">
        <v>0</v>
      </c>
      <c r="AF115" s="199">
        <v>0</v>
      </c>
      <c r="AG115" s="199">
        <v>0</v>
      </c>
      <c r="AH115" s="199">
        <v>0</v>
      </c>
      <c r="AI115" s="199">
        <v>0</v>
      </c>
      <c r="AJ115" s="199">
        <v>0</v>
      </c>
      <c r="AK115" s="199">
        <v>0</v>
      </c>
      <c r="AL115" s="199">
        <v>0</v>
      </c>
      <c r="AM115" s="199">
        <v>0</v>
      </c>
      <c r="AN115" s="199">
        <v>0</v>
      </c>
      <c r="AO115" s="199">
        <v>0</v>
      </c>
      <c r="AP115" s="199">
        <v>0</v>
      </c>
      <c r="AQ115" s="199">
        <v>0</v>
      </c>
      <c r="AR115" s="199">
        <v>0</v>
      </c>
      <c r="AS115" s="199">
        <v>0</v>
      </c>
      <c r="AT115" s="199">
        <v>0</v>
      </c>
      <c r="AU115" s="199">
        <v>0</v>
      </c>
      <c r="AV115" s="199">
        <v>0</v>
      </c>
      <c r="AW115" s="199">
        <v>0</v>
      </c>
      <c r="AX115" s="199">
        <v>0</v>
      </c>
      <c r="AY115" s="199">
        <v>0</v>
      </c>
      <c r="AZ115" s="199">
        <v>0</v>
      </c>
      <c r="BA115" s="199">
        <v>0</v>
      </c>
      <c r="BB115" s="199">
        <v>0</v>
      </c>
      <c r="BC115" s="199">
        <v>0</v>
      </c>
      <c r="BD115" s="199">
        <v>0</v>
      </c>
      <c r="BE115" s="199">
        <v>0</v>
      </c>
      <c r="BF115" s="199">
        <v>0</v>
      </c>
      <c r="BG115" s="199">
        <v>0</v>
      </c>
      <c r="BH115" s="199">
        <v>0</v>
      </c>
      <c r="BI115" s="199">
        <v>0</v>
      </c>
      <c r="BJ115" s="199">
        <v>0</v>
      </c>
      <c r="BK115" s="199">
        <v>0</v>
      </c>
      <c r="BL115" s="199">
        <v>0</v>
      </c>
      <c r="BM115" s="199">
        <v>0</v>
      </c>
      <c r="BN115" s="199">
        <v>0</v>
      </c>
      <c r="BO115" s="199">
        <v>0</v>
      </c>
      <c r="BP115" s="199">
        <v>0</v>
      </c>
      <c r="BQ115" s="199">
        <v>0</v>
      </c>
      <c r="BR115" s="199">
        <v>0</v>
      </c>
      <c r="BS115" s="199">
        <v>0</v>
      </c>
      <c r="BT115" s="199">
        <v>0</v>
      </c>
      <c r="BU115" s="199">
        <v>0</v>
      </c>
      <c r="BV115" s="199">
        <v>0</v>
      </c>
      <c r="BW115" s="199">
        <v>0</v>
      </c>
      <c r="BX115" s="199">
        <v>0</v>
      </c>
      <c r="BY115" s="199">
        <v>0</v>
      </c>
      <c r="BZ115" s="199">
        <v>0</v>
      </c>
      <c r="CA115" s="199">
        <v>0</v>
      </c>
      <c r="CB115" s="199">
        <v>0</v>
      </c>
      <c r="CC115" s="199">
        <v>0</v>
      </c>
      <c r="CD115" s="199">
        <v>0</v>
      </c>
      <c r="CE115" s="199">
        <v>0</v>
      </c>
      <c r="CF115" s="199">
        <v>0</v>
      </c>
      <c r="CG115" s="199">
        <v>0</v>
      </c>
      <c r="CH115" s="199">
        <v>0</v>
      </c>
      <c r="CI115" s="199">
        <v>0</v>
      </c>
      <c r="CJ115" s="199">
        <v>0</v>
      </c>
      <c r="CK115" s="199">
        <v>0</v>
      </c>
      <c r="CL115" s="199">
        <v>0</v>
      </c>
      <c r="CM115" s="199">
        <v>0</v>
      </c>
      <c r="CN115" s="199">
        <v>0</v>
      </c>
      <c r="CO115" s="199">
        <v>0</v>
      </c>
      <c r="CP115" s="199">
        <v>0</v>
      </c>
      <c r="CQ115" s="199">
        <v>0</v>
      </c>
      <c r="CR115" s="199">
        <v>0</v>
      </c>
      <c r="CS115" s="200">
        <v>0</v>
      </c>
      <c r="CT115" s="199">
        <v>0</v>
      </c>
      <c r="CU115" s="199">
        <v>0</v>
      </c>
      <c r="CV115" s="12">
        <v>0</v>
      </c>
      <c r="CW115" s="199">
        <v>0</v>
      </c>
    </row>
    <row r="116" spans="1:101" x14ac:dyDescent="0.25">
      <c r="A116" s="183"/>
      <c r="B116" s="197">
        <v>111</v>
      </c>
      <c r="C116" s="11" t="s">
        <v>1757</v>
      </c>
      <c r="D116" s="183" t="s">
        <v>246</v>
      </c>
      <c r="E116" s="183"/>
      <c r="F116" s="199">
        <v>0</v>
      </c>
      <c r="G116" s="199">
        <v>0</v>
      </c>
      <c r="H116" s="199">
        <v>0</v>
      </c>
      <c r="I116" s="199">
        <v>0</v>
      </c>
      <c r="J116" s="199">
        <v>0</v>
      </c>
      <c r="K116" s="199">
        <v>0</v>
      </c>
      <c r="L116" s="199">
        <v>0</v>
      </c>
      <c r="M116" s="199">
        <v>0</v>
      </c>
      <c r="N116" s="199">
        <v>0</v>
      </c>
      <c r="O116" s="199">
        <v>0</v>
      </c>
      <c r="P116" s="199">
        <v>0</v>
      </c>
      <c r="Q116" s="199">
        <v>0</v>
      </c>
      <c r="R116" s="199">
        <v>0</v>
      </c>
      <c r="S116" s="199">
        <v>0</v>
      </c>
      <c r="T116" s="199">
        <v>0</v>
      </c>
      <c r="U116" s="199">
        <v>0</v>
      </c>
      <c r="V116" s="199">
        <v>0</v>
      </c>
      <c r="W116" s="199">
        <v>0</v>
      </c>
      <c r="X116" s="199">
        <v>0</v>
      </c>
      <c r="Y116" s="199">
        <v>0</v>
      </c>
      <c r="Z116" s="199">
        <v>0</v>
      </c>
      <c r="AA116" s="199">
        <v>0</v>
      </c>
      <c r="AB116" s="199">
        <v>0</v>
      </c>
      <c r="AC116" s="199">
        <v>0</v>
      </c>
      <c r="AD116" s="199">
        <v>0</v>
      </c>
      <c r="AE116" s="199">
        <v>0</v>
      </c>
      <c r="AF116" s="199">
        <v>0</v>
      </c>
      <c r="AG116" s="199">
        <v>0</v>
      </c>
      <c r="AH116" s="199">
        <v>0</v>
      </c>
      <c r="AI116" s="199">
        <v>0</v>
      </c>
      <c r="AJ116" s="199">
        <v>0</v>
      </c>
      <c r="AK116" s="199">
        <v>0</v>
      </c>
      <c r="AL116" s="199">
        <v>0</v>
      </c>
      <c r="AM116" s="199">
        <v>0</v>
      </c>
      <c r="AN116" s="199">
        <v>0</v>
      </c>
      <c r="AO116" s="199">
        <v>0</v>
      </c>
      <c r="AP116" s="199">
        <v>0</v>
      </c>
      <c r="AQ116" s="199">
        <v>0</v>
      </c>
      <c r="AR116" s="199">
        <v>0</v>
      </c>
      <c r="AS116" s="199">
        <v>0</v>
      </c>
      <c r="AT116" s="199">
        <v>0</v>
      </c>
      <c r="AU116" s="199">
        <v>0</v>
      </c>
      <c r="AV116" s="199">
        <v>0</v>
      </c>
      <c r="AW116" s="199">
        <v>0</v>
      </c>
      <c r="AX116" s="199">
        <v>0</v>
      </c>
      <c r="AY116" s="199">
        <v>0</v>
      </c>
      <c r="AZ116" s="199">
        <v>0</v>
      </c>
      <c r="BA116" s="199">
        <v>0</v>
      </c>
      <c r="BB116" s="199">
        <v>0</v>
      </c>
      <c r="BC116" s="199">
        <v>0</v>
      </c>
      <c r="BD116" s="199">
        <v>0</v>
      </c>
      <c r="BE116" s="199">
        <v>0</v>
      </c>
      <c r="BF116" s="199">
        <v>0</v>
      </c>
      <c r="BG116" s="199">
        <v>0</v>
      </c>
      <c r="BH116" s="199">
        <v>0</v>
      </c>
      <c r="BI116" s="199">
        <v>0</v>
      </c>
      <c r="BJ116" s="199">
        <v>0</v>
      </c>
      <c r="BK116" s="199">
        <v>0</v>
      </c>
      <c r="BL116" s="199">
        <v>0</v>
      </c>
      <c r="BM116" s="199">
        <v>0</v>
      </c>
      <c r="BN116" s="199">
        <v>0</v>
      </c>
      <c r="BO116" s="199">
        <v>0</v>
      </c>
      <c r="BP116" s="199">
        <v>0</v>
      </c>
      <c r="BQ116" s="199">
        <v>0</v>
      </c>
      <c r="BR116" s="199">
        <v>0</v>
      </c>
      <c r="BS116" s="199">
        <v>0</v>
      </c>
      <c r="BT116" s="199">
        <v>0</v>
      </c>
      <c r="BU116" s="199">
        <v>0</v>
      </c>
      <c r="BV116" s="199">
        <v>0</v>
      </c>
      <c r="BW116" s="199">
        <v>0</v>
      </c>
      <c r="BX116" s="199">
        <v>0</v>
      </c>
      <c r="BY116" s="199">
        <v>0</v>
      </c>
      <c r="BZ116" s="199">
        <v>0</v>
      </c>
      <c r="CA116" s="199">
        <v>0</v>
      </c>
      <c r="CB116" s="199">
        <v>0</v>
      </c>
      <c r="CC116" s="199">
        <v>0</v>
      </c>
      <c r="CD116" s="199">
        <v>0</v>
      </c>
      <c r="CE116" s="199">
        <v>0</v>
      </c>
      <c r="CF116" s="199">
        <v>0</v>
      </c>
      <c r="CG116" s="199">
        <v>0</v>
      </c>
      <c r="CH116" s="199">
        <v>0</v>
      </c>
      <c r="CI116" s="199">
        <v>0</v>
      </c>
      <c r="CJ116" s="199">
        <v>0</v>
      </c>
      <c r="CK116" s="199">
        <v>0</v>
      </c>
      <c r="CL116" s="199">
        <v>0</v>
      </c>
      <c r="CM116" s="199">
        <v>0</v>
      </c>
      <c r="CN116" s="199">
        <v>0</v>
      </c>
      <c r="CO116" s="199">
        <v>0</v>
      </c>
      <c r="CP116" s="199">
        <v>0</v>
      </c>
      <c r="CQ116" s="199">
        <v>0</v>
      </c>
      <c r="CR116" s="199">
        <v>0</v>
      </c>
      <c r="CS116" s="200">
        <v>0</v>
      </c>
      <c r="CT116" s="199">
        <v>0</v>
      </c>
      <c r="CU116" s="199">
        <v>0</v>
      </c>
      <c r="CV116" s="12">
        <v>0</v>
      </c>
      <c r="CW116" s="199">
        <v>0</v>
      </c>
    </row>
    <row r="117" spans="1:101" x14ac:dyDescent="0.25">
      <c r="A117" s="183"/>
      <c r="B117" s="197">
        <v>112</v>
      </c>
      <c r="C117" s="11" t="s">
        <v>1758</v>
      </c>
      <c r="D117" s="183" t="s">
        <v>247</v>
      </c>
      <c r="E117" s="183"/>
      <c r="F117" s="199">
        <v>0</v>
      </c>
      <c r="G117" s="199">
        <v>0</v>
      </c>
      <c r="H117" s="199">
        <v>0</v>
      </c>
      <c r="I117" s="199">
        <v>0</v>
      </c>
      <c r="J117" s="199">
        <v>0</v>
      </c>
      <c r="K117" s="199">
        <v>0</v>
      </c>
      <c r="L117" s="199">
        <v>0</v>
      </c>
      <c r="M117" s="199">
        <v>0</v>
      </c>
      <c r="N117" s="199">
        <v>0</v>
      </c>
      <c r="O117" s="199">
        <v>0</v>
      </c>
      <c r="P117" s="199">
        <v>0</v>
      </c>
      <c r="Q117" s="199">
        <v>0</v>
      </c>
      <c r="R117" s="199">
        <v>0</v>
      </c>
      <c r="S117" s="199">
        <v>0</v>
      </c>
      <c r="T117" s="199">
        <v>0</v>
      </c>
      <c r="U117" s="199">
        <v>0</v>
      </c>
      <c r="V117" s="199">
        <v>0</v>
      </c>
      <c r="W117" s="199">
        <v>0</v>
      </c>
      <c r="X117" s="199">
        <v>0</v>
      </c>
      <c r="Y117" s="199">
        <v>0</v>
      </c>
      <c r="Z117" s="199">
        <v>0</v>
      </c>
      <c r="AA117" s="199">
        <v>0</v>
      </c>
      <c r="AB117" s="199">
        <v>0</v>
      </c>
      <c r="AC117" s="199">
        <v>0</v>
      </c>
      <c r="AD117" s="199">
        <v>0</v>
      </c>
      <c r="AE117" s="199">
        <v>0</v>
      </c>
      <c r="AF117" s="199">
        <v>0</v>
      </c>
      <c r="AG117" s="199">
        <v>0</v>
      </c>
      <c r="AH117" s="199">
        <v>0</v>
      </c>
      <c r="AI117" s="199">
        <v>0</v>
      </c>
      <c r="AJ117" s="199">
        <v>0</v>
      </c>
      <c r="AK117" s="199">
        <v>0</v>
      </c>
      <c r="AL117" s="199">
        <v>0</v>
      </c>
      <c r="AM117" s="199">
        <v>0</v>
      </c>
      <c r="AN117" s="199">
        <v>0</v>
      </c>
      <c r="AO117" s="199">
        <v>0</v>
      </c>
      <c r="AP117" s="199">
        <v>0</v>
      </c>
      <c r="AQ117" s="199">
        <v>0</v>
      </c>
      <c r="AR117" s="199">
        <v>0</v>
      </c>
      <c r="AS117" s="199">
        <v>0</v>
      </c>
      <c r="AT117" s="199">
        <v>0</v>
      </c>
      <c r="AU117" s="199">
        <v>0</v>
      </c>
      <c r="AV117" s="199">
        <v>0</v>
      </c>
      <c r="AW117" s="199">
        <v>0</v>
      </c>
      <c r="AX117" s="199">
        <v>0</v>
      </c>
      <c r="AY117" s="199">
        <v>0</v>
      </c>
      <c r="AZ117" s="199">
        <v>0</v>
      </c>
      <c r="BA117" s="199">
        <v>0</v>
      </c>
      <c r="BB117" s="199">
        <v>0</v>
      </c>
      <c r="BC117" s="199">
        <v>0</v>
      </c>
      <c r="BD117" s="199">
        <v>0</v>
      </c>
      <c r="BE117" s="199">
        <v>0</v>
      </c>
      <c r="BF117" s="199">
        <v>0</v>
      </c>
      <c r="BG117" s="199">
        <v>0</v>
      </c>
      <c r="BH117" s="199">
        <v>0</v>
      </c>
      <c r="BI117" s="199">
        <v>0</v>
      </c>
      <c r="BJ117" s="199">
        <v>0</v>
      </c>
      <c r="BK117" s="199">
        <v>0</v>
      </c>
      <c r="BL117" s="199">
        <v>0</v>
      </c>
      <c r="BM117" s="199">
        <v>0</v>
      </c>
      <c r="BN117" s="199">
        <v>0</v>
      </c>
      <c r="BO117" s="199">
        <v>0</v>
      </c>
      <c r="BP117" s="199">
        <v>0</v>
      </c>
      <c r="BQ117" s="199">
        <v>0</v>
      </c>
      <c r="BR117" s="199">
        <v>0</v>
      </c>
      <c r="BS117" s="199">
        <v>0</v>
      </c>
      <c r="BT117" s="199">
        <v>0</v>
      </c>
      <c r="BU117" s="199">
        <v>0</v>
      </c>
      <c r="BV117" s="199">
        <v>0</v>
      </c>
      <c r="BW117" s="199">
        <v>0</v>
      </c>
      <c r="BX117" s="199">
        <v>0</v>
      </c>
      <c r="BY117" s="199">
        <v>0</v>
      </c>
      <c r="BZ117" s="199">
        <v>0</v>
      </c>
      <c r="CA117" s="199">
        <v>0</v>
      </c>
      <c r="CB117" s="199">
        <v>0</v>
      </c>
      <c r="CC117" s="199">
        <v>0</v>
      </c>
      <c r="CD117" s="199">
        <v>0</v>
      </c>
      <c r="CE117" s="199">
        <v>0</v>
      </c>
      <c r="CF117" s="199">
        <v>0</v>
      </c>
      <c r="CG117" s="199">
        <v>0</v>
      </c>
      <c r="CH117" s="199">
        <v>0</v>
      </c>
      <c r="CI117" s="199">
        <v>0</v>
      </c>
      <c r="CJ117" s="199">
        <v>0</v>
      </c>
      <c r="CK117" s="199">
        <v>0</v>
      </c>
      <c r="CL117" s="199">
        <v>0</v>
      </c>
      <c r="CM117" s="199">
        <v>0</v>
      </c>
      <c r="CN117" s="199">
        <v>0</v>
      </c>
      <c r="CO117" s="199">
        <v>0</v>
      </c>
      <c r="CP117" s="199">
        <v>0</v>
      </c>
      <c r="CQ117" s="199">
        <v>0</v>
      </c>
      <c r="CR117" s="199">
        <v>0</v>
      </c>
      <c r="CS117" s="200">
        <v>0</v>
      </c>
      <c r="CT117" s="199">
        <v>0</v>
      </c>
      <c r="CU117" s="199">
        <v>0</v>
      </c>
      <c r="CV117" s="12">
        <v>0</v>
      </c>
      <c r="CW117" s="199">
        <v>0</v>
      </c>
    </row>
    <row r="118" spans="1:101" x14ac:dyDescent="0.25">
      <c r="A118" s="183"/>
      <c r="B118" s="197">
        <v>113</v>
      </c>
      <c r="C118" s="11" t="s">
        <v>1759</v>
      </c>
      <c r="D118" s="183" t="s">
        <v>248</v>
      </c>
      <c r="E118" s="183"/>
      <c r="F118" s="199">
        <v>0</v>
      </c>
      <c r="G118" s="199">
        <v>0</v>
      </c>
      <c r="H118" s="199">
        <v>0</v>
      </c>
      <c r="I118" s="199">
        <v>0</v>
      </c>
      <c r="J118" s="199">
        <v>0</v>
      </c>
      <c r="K118" s="199">
        <v>0</v>
      </c>
      <c r="L118" s="199">
        <v>0</v>
      </c>
      <c r="M118" s="199">
        <v>0</v>
      </c>
      <c r="N118" s="199">
        <v>0</v>
      </c>
      <c r="O118" s="199">
        <v>0</v>
      </c>
      <c r="P118" s="199">
        <v>0</v>
      </c>
      <c r="Q118" s="199">
        <v>0</v>
      </c>
      <c r="R118" s="199">
        <v>0</v>
      </c>
      <c r="S118" s="199">
        <v>0</v>
      </c>
      <c r="T118" s="199">
        <v>0</v>
      </c>
      <c r="U118" s="199">
        <v>0</v>
      </c>
      <c r="V118" s="199">
        <v>0</v>
      </c>
      <c r="W118" s="199">
        <v>0</v>
      </c>
      <c r="X118" s="199">
        <v>0</v>
      </c>
      <c r="Y118" s="199">
        <v>0</v>
      </c>
      <c r="Z118" s="199">
        <v>0</v>
      </c>
      <c r="AA118" s="199">
        <v>0</v>
      </c>
      <c r="AB118" s="199">
        <v>0</v>
      </c>
      <c r="AC118" s="199">
        <v>0</v>
      </c>
      <c r="AD118" s="199">
        <v>0</v>
      </c>
      <c r="AE118" s="199">
        <v>0</v>
      </c>
      <c r="AF118" s="199">
        <v>0</v>
      </c>
      <c r="AG118" s="199">
        <v>0</v>
      </c>
      <c r="AH118" s="199">
        <v>0</v>
      </c>
      <c r="AI118" s="199">
        <v>0</v>
      </c>
      <c r="AJ118" s="199">
        <v>0</v>
      </c>
      <c r="AK118" s="199">
        <v>0</v>
      </c>
      <c r="AL118" s="199">
        <v>0</v>
      </c>
      <c r="AM118" s="199">
        <v>0</v>
      </c>
      <c r="AN118" s="199">
        <v>0</v>
      </c>
      <c r="AO118" s="199">
        <v>0</v>
      </c>
      <c r="AP118" s="199">
        <v>0</v>
      </c>
      <c r="AQ118" s="199">
        <v>0</v>
      </c>
      <c r="AR118" s="199">
        <v>0</v>
      </c>
      <c r="AS118" s="199">
        <v>0</v>
      </c>
      <c r="AT118" s="199">
        <v>0</v>
      </c>
      <c r="AU118" s="199">
        <v>0</v>
      </c>
      <c r="AV118" s="199">
        <v>0</v>
      </c>
      <c r="AW118" s="199">
        <v>0</v>
      </c>
      <c r="AX118" s="199">
        <v>0</v>
      </c>
      <c r="AY118" s="199">
        <v>0</v>
      </c>
      <c r="AZ118" s="199">
        <v>0</v>
      </c>
      <c r="BA118" s="199">
        <v>0</v>
      </c>
      <c r="BB118" s="199">
        <v>0</v>
      </c>
      <c r="BC118" s="199">
        <v>0</v>
      </c>
      <c r="BD118" s="199">
        <v>0</v>
      </c>
      <c r="BE118" s="199">
        <v>0</v>
      </c>
      <c r="BF118" s="199">
        <v>0</v>
      </c>
      <c r="BG118" s="199">
        <v>0</v>
      </c>
      <c r="BH118" s="199">
        <v>0</v>
      </c>
      <c r="BI118" s="199">
        <v>0</v>
      </c>
      <c r="BJ118" s="199">
        <v>0</v>
      </c>
      <c r="BK118" s="199">
        <v>0</v>
      </c>
      <c r="BL118" s="199">
        <v>0</v>
      </c>
      <c r="BM118" s="199">
        <v>0</v>
      </c>
      <c r="BN118" s="199">
        <v>0</v>
      </c>
      <c r="BO118" s="199">
        <v>0</v>
      </c>
      <c r="BP118" s="199">
        <v>0</v>
      </c>
      <c r="BQ118" s="199">
        <v>0</v>
      </c>
      <c r="BR118" s="199">
        <v>0</v>
      </c>
      <c r="BS118" s="199">
        <v>0</v>
      </c>
      <c r="BT118" s="199">
        <v>0</v>
      </c>
      <c r="BU118" s="199">
        <v>0</v>
      </c>
      <c r="BV118" s="199">
        <v>0</v>
      </c>
      <c r="BW118" s="199">
        <v>0</v>
      </c>
      <c r="BX118" s="199">
        <v>0</v>
      </c>
      <c r="BY118" s="199">
        <v>0</v>
      </c>
      <c r="BZ118" s="199">
        <v>0</v>
      </c>
      <c r="CA118" s="199">
        <v>0</v>
      </c>
      <c r="CB118" s="199">
        <v>0</v>
      </c>
      <c r="CC118" s="199">
        <v>0</v>
      </c>
      <c r="CD118" s="199">
        <v>0</v>
      </c>
      <c r="CE118" s="199">
        <v>0</v>
      </c>
      <c r="CF118" s="199">
        <v>0</v>
      </c>
      <c r="CG118" s="199">
        <v>0</v>
      </c>
      <c r="CH118" s="199">
        <v>0</v>
      </c>
      <c r="CI118" s="199">
        <v>0</v>
      </c>
      <c r="CJ118" s="199">
        <v>0</v>
      </c>
      <c r="CK118" s="199">
        <v>0</v>
      </c>
      <c r="CL118" s="199">
        <v>0</v>
      </c>
      <c r="CM118" s="199">
        <v>0</v>
      </c>
      <c r="CN118" s="199">
        <v>0</v>
      </c>
      <c r="CO118" s="199">
        <v>0</v>
      </c>
      <c r="CP118" s="199">
        <v>0</v>
      </c>
      <c r="CQ118" s="199">
        <v>0</v>
      </c>
      <c r="CR118" s="199">
        <v>0</v>
      </c>
      <c r="CS118" s="200">
        <v>0</v>
      </c>
      <c r="CT118" s="199">
        <v>0</v>
      </c>
      <c r="CU118" s="199">
        <v>0</v>
      </c>
      <c r="CV118" s="12">
        <v>0</v>
      </c>
      <c r="CW118" s="199">
        <v>0</v>
      </c>
    </row>
    <row r="119" spans="1:101" x14ac:dyDescent="0.25">
      <c r="A119" s="183"/>
      <c r="B119" s="197">
        <v>114</v>
      </c>
      <c r="C119" s="11" t="s">
        <v>1760</v>
      </c>
      <c r="D119" s="183" t="s">
        <v>249</v>
      </c>
      <c r="E119" s="183"/>
      <c r="F119" s="199">
        <v>0</v>
      </c>
      <c r="G119" s="199">
        <v>0</v>
      </c>
      <c r="H119" s="199">
        <v>0</v>
      </c>
      <c r="I119" s="199">
        <v>0</v>
      </c>
      <c r="J119" s="199">
        <v>0</v>
      </c>
      <c r="K119" s="199">
        <v>0</v>
      </c>
      <c r="L119" s="199">
        <v>0</v>
      </c>
      <c r="M119" s="199">
        <v>0</v>
      </c>
      <c r="N119" s="199">
        <v>0</v>
      </c>
      <c r="O119" s="199">
        <v>0</v>
      </c>
      <c r="P119" s="199">
        <v>0</v>
      </c>
      <c r="Q119" s="199">
        <v>0</v>
      </c>
      <c r="R119" s="199">
        <v>0</v>
      </c>
      <c r="S119" s="199">
        <v>0</v>
      </c>
      <c r="T119" s="199">
        <v>0</v>
      </c>
      <c r="U119" s="199">
        <v>0</v>
      </c>
      <c r="V119" s="199">
        <v>0</v>
      </c>
      <c r="W119" s="199">
        <v>0</v>
      </c>
      <c r="X119" s="199">
        <v>0</v>
      </c>
      <c r="Y119" s="199">
        <v>0</v>
      </c>
      <c r="Z119" s="199">
        <v>0</v>
      </c>
      <c r="AA119" s="199">
        <v>0</v>
      </c>
      <c r="AB119" s="199">
        <v>0</v>
      </c>
      <c r="AC119" s="199">
        <v>0</v>
      </c>
      <c r="AD119" s="199">
        <v>0</v>
      </c>
      <c r="AE119" s="199">
        <v>0</v>
      </c>
      <c r="AF119" s="199">
        <v>0</v>
      </c>
      <c r="AG119" s="199">
        <v>0</v>
      </c>
      <c r="AH119" s="199">
        <v>0</v>
      </c>
      <c r="AI119" s="199">
        <v>0</v>
      </c>
      <c r="AJ119" s="199">
        <v>0</v>
      </c>
      <c r="AK119" s="199">
        <v>0</v>
      </c>
      <c r="AL119" s="199">
        <v>0</v>
      </c>
      <c r="AM119" s="199">
        <v>0</v>
      </c>
      <c r="AN119" s="199">
        <v>0</v>
      </c>
      <c r="AO119" s="199">
        <v>0</v>
      </c>
      <c r="AP119" s="199">
        <v>0</v>
      </c>
      <c r="AQ119" s="199">
        <v>0</v>
      </c>
      <c r="AR119" s="199">
        <v>0</v>
      </c>
      <c r="AS119" s="199">
        <v>0</v>
      </c>
      <c r="AT119" s="199">
        <v>0</v>
      </c>
      <c r="AU119" s="199">
        <v>0</v>
      </c>
      <c r="AV119" s="199">
        <v>0</v>
      </c>
      <c r="AW119" s="199">
        <v>0</v>
      </c>
      <c r="AX119" s="199">
        <v>0</v>
      </c>
      <c r="AY119" s="199">
        <v>0</v>
      </c>
      <c r="AZ119" s="199">
        <v>0</v>
      </c>
      <c r="BA119" s="199">
        <v>0</v>
      </c>
      <c r="BB119" s="199">
        <v>0</v>
      </c>
      <c r="BC119" s="199">
        <v>0</v>
      </c>
      <c r="BD119" s="199">
        <v>0</v>
      </c>
      <c r="BE119" s="199">
        <v>0</v>
      </c>
      <c r="BF119" s="199">
        <v>0</v>
      </c>
      <c r="BG119" s="199">
        <v>0</v>
      </c>
      <c r="BH119" s="199">
        <v>0</v>
      </c>
      <c r="BI119" s="199">
        <v>0</v>
      </c>
      <c r="BJ119" s="199">
        <v>0</v>
      </c>
      <c r="BK119" s="199">
        <v>0</v>
      </c>
      <c r="BL119" s="199">
        <v>0</v>
      </c>
      <c r="BM119" s="199">
        <v>0</v>
      </c>
      <c r="BN119" s="199">
        <v>0</v>
      </c>
      <c r="BO119" s="199">
        <v>0</v>
      </c>
      <c r="BP119" s="199">
        <v>0</v>
      </c>
      <c r="BQ119" s="199">
        <v>0</v>
      </c>
      <c r="BR119" s="199">
        <v>0</v>
      </c>
      <c r="BS119" s="199">
        <v>0</v>
      </c>
      <c r="BT119" s="199">
        <v>0</v>
      </c>
      <c r="BU119" s="199">
        <v>0</v>
      </c>
      <c r="BV119" s="199">
        <v>0</v>
      </c>
      <c r="BW119" s="199">
        <v>0</v>
      </c>
      <c r="BX119" s="199">
        <v>0</v>
      </c>
      <c r="BY119" s="199">
        <v>0</v>
      </c>
      <c r="BZ119" s="199">
        <v>0</v>
      </c>
      <c r="CA119" s="199">
        <v>0</v>
      </c>
      <c r="CB119" s="199">
        <v>0</v>
      </c>
      <c r="CC119" s="199">
        <v>0</v>
      </c>
      <c r="CD119" s="199">
        <v>0</v>
      </c>
      <c r="CE119" s="199">
        <v>0</v>
      </c>
      <c r="CF119" s="199">
        <v>0</v>
      </c>
      <c r="CG119" s="199">
        <v>0</v>
      </c>
      <c r="CH119" s="199">
        <v>0</v>
      </c>
      <c r="CI119" s="199">
        <v>0</v>
      </c>
      <c r="CJ119" s="199">
        <v>0</v>
      </c>
      <c r="CK119" s="199">
        <v>0</v>
      </c>
      <c r="CL119" s="199">
        <v>0</v>
      </c>
      <c r="CM119" s="199">
        <v>0</v>
      </c>
      <c r="CN119" s="199">
        <v>0</v>
      </c>
      <c r="CO119" s="199">
        <v>0</v>
      </c>
      <c r="CP119" s="199">
        <v>0</v>
      </c>
      <c r="CQ119" s="199">
        <v>0</v>
      </c>
      <c r="CR119" s="199">
        <v>0</v>
      </c>
      <c r="CS119" s="200">
        <v>0</v>
      </c>
      <c r="CT119" s="199">
        <v>0</v>
      </c>
      <c r="CU119" s="199">
        <v>0</v>
      </c>
      <c r="CV119" s="12">
        <v>0</v>
      </c>
      <c r="CW119" s="199">
        <v>0</v>
      </c>
    </row>
    <row r="120" spans="1:101" x14ac:dyDescent="0.25">
      <c r="A120" s="183"/>
      <c r="B120" s="197">
        <v>115</v>
      </c>
      <c r="C120" s="11" t="s">
        <v>1761</v>
      </c>
      <c r="D120" s="183" t="s">
        <v>250</v>
      </c>
      <c r="E120" s="183"/>
      <c r="F120" s="199">
        <v>0</v>
      </c>
      <c r="G120" s="199">
        <v>0</v>
      </c>
      <c r="H120" s="199">
        <v>0</v>
      </c>
      <c r="I120" s="199">
        <v>0</v>
      </c>
      <c r="J120" s="199">
        <v>0</v>
      </c>
      <c r="K120" s="199">
        <v>0</v>
      </c>
      <c r="L120" s="199">
        <v>0</v>
      </c>
      <c r="M120" s="199">
        <v>0</v>
      </c>
      <c r="N120" s="199">
        <v>0</v>
      </c>
      <c r="O120" s="199">
        <v>0</v>
      </c>
      <c r="P120" s="199">
        <v>0</v>
      </c>
      <c r="Q120" s="199">
        <v>0</v>
      </c>
      <c r="R120" s="199">
        <v>0</v>
      </c>
      <c r="S120" s="199">
        <v>0</v>
      </c>
      <c r="T120" s="199">
        <v>0</v>
      </c>
      <c r="U120" s="199">
        <v>0</v>
      </c>
      <c r="V120" s="199">
        <v>0</v>
      </c>
      <c r="W120" s="199">
        <v>0</v>
      </c>
      <c r="X120" s="199">
        <v>0</v>
      </c>
      <c r="Y120" s="199">
        <v>0</v>
      </c>
      <c r="Z120" s="199">
        <v>0</v>
      </c>
      <c r="AA120" s="199">
        <v>0</v>
      </c>
      <c r="AB120" s="199">
        <v>0</v>
      </c>
      <c r="AC120" s="199">
        <v>0</v>
      </c>
      <c r="AD120" s="199">
        <v>0</v>
      </c>
      <c r="AE120" s="199">
        <v>0</v>
      </c>
      <c r="AF120" s="199">
        <v>0</v>
      </c>
      <c r="AG120" s="199">
        <v>0</v>
      </c>
      <c r="AH120" s="199">
        <v>0</v>
      </c>
      <c r="AI120" s="199">
        <v>0</v>
      </c>
      <c r="AJ120" s="199">
        <v>0</v>
      </c>
      <c r="AK120" s="199">
        <v>0</v>
      </c>
      <c r="AL120" s="199">
        <v>0</v>
      </c>
      <c r="AM120" s="199">
        <v>0</v>
      </c>
      <c r="AN120" s="199">
        <v>0</v>
      </c>
      <c r="AO120" s="199">
        <v>0</v>
      </c>
      <c r="AP120" s="199">
        <v>0</v>
      </c>
      <c r="AQ120" s="199">
        <v>0</v>
      </c>
      <c r="AR120" s="199">
        <v>0</v>
      </c>
      <c r="AS120" s="199">
        <v>0</v>
      </c>
      <c r="AT120" s="199">
        <v>0</v>
      </c>
      <c r="AU120" s="199">
        <v>0</v>
      </c>
      <c r="AV120" s="199">
        <v>0</v>
      </c>
      <c r="AW120" s="199">
        <v>0</v>
      </c>
      <c r="AX120" s="199">
        <v>0</v>
      </c>
      <c r="AY120" s="199">
        <v>0</v>
      </c>
      <c r="AZ120" s="199">
        <v>0</v>
      </c>
      <c r="BA120" s="199">
        <v>0</v>
      </c>
      <c r="BB120" s="199">
        <v>0</v>
      </c>
      <c r="BC120" s="199">
        <v>0</v>
      </c>
      <c r="BD120" s="199">
        <v>0</v>
      </c>
      <c r="BE120" s="199">
        <v>0</v>
      </c>
      <c r="BF120" s="199">
        <v>0</v>
      </c>
      <c r="BG120" s="199">
        <v>0</v>
      </c>
      <c r="BH120" s="199">
        <v>0</v>
      </c>
      <c r="BI120" s="199">
        <v>0</v>
      </c>
      <c r="BJ120" s="199">
        <v>0</v>
      </c>
      <c r="BK120" s="199">
        <v>0</v>
      </c>
      <c r="BL120" s="199">
        <v>0</v>
      </c>
      <c r="BM120" s="199">
        <v>0</v>
      </c>
      <c r="BN120" s="199">
        <v>0</v>
      </c>
      <c r="BO120" s="199">
        <v>0</v>
      </c>
      <c r="BP120" s="199">
        <v>0</v>
      </c>
      <c r="BQ120" s="199">
        <v>0</v>
      </c>
      <c r="BR120" s="199">
        <v>0</v>
      </c>
      <c r="BS120" s="199">
        <v>0</v>
      </c>
      <c r="BT120" s="199">
        <v>0</v>
      </c>
      <c r="BU120" s="199">
        <v>0</v>
      </c>
      <c r="BV120" s="199">
        <v>0</v>
      </c>
      <c r="BW120" s="199">
        <v>0</v>
      </c>
      <c r="BX120" s="199">
        <v>0</v>
      </c>
      <c r="BY120" s="199">
        <v>0</v>
      </c>
      <c r="BZ120" s="199">
        <v>0</v>
      </c>
      <c r="CA120" s="199">
        <v>0</v>
      </c>
      <c r="CB120" s="199">
        <v>0</v>
      </c>
      <c r="CC120" s="199">
        <v>0</v>
      </c>
      <c r="CD120" s="199">
        <v>0</v>
      </c>
      <c r="CE120" s="199">
        <v>0</v>
      </c>
      <c r="CF120" s="199">
        <v>0</v>
      </c>
      <c r="CG120" s="199">
        <v>0</v>
      </c>
      <c r="CH120" s="199">
        <v>0</v>
      </c>
      <c r="CI120" s="199">
        <v>0</v>
      </c>
      <c r="CJ120" s="199">
        <v>0</v>
      </c>
      <c r="CK120" s="199">
        <v>0</v>
      </c>
      <c r="CL120" s="199">
        <v>0</v>
      </c>
      <c r="CM120" s="199">
        <v>0</v>
      </c>
      <c r="CN120" s="199">
        <v>0</v>
      </c>
      <c r="CO120" s="199">
        <v>0</v>
      </c>
      <c r="CP120" s="199">
        <v>0</v>
      </c>
      <c r="CQ120" s="199">
        <v>0</v>
      </c>
      <c r="CR120" s="199">
        <v>0</v>
      </c>
      <c r="CS120" s="200">
        <v>0</v>
      </c>
      <c r="CT120" s="199">
        <v>0</v>
      </c>
      <c r="CU120" s="199">
        <v>0</v>
      </c>
      <c r="CV120" s="12">
        <v>0</v>
      </c>
      <c r="CW120" s="199">
        <v>0</v>
      </c>
    </row>
    <row r="121" spans="1:101" x14ac:dyDescent="0.25">
      <c r="A121" s="183"/>
      <c r="B121" s="197">
        <v>116</v>
      </c>
      <c r="C121" s="11" t="s">
        <v>1762</v>
      </c>
      <c r="D121" s="183" t="s">
        <v>251</v>
      </c>
      <c r="E121" s="183"/>
      <c r="F121" s="199">
        <v>0</v>
      </c>
      <c r="G121" s="199">
        <v>0</v>
      </c>
      <c r="H121" s="199">
        <v>0</v>
      </c>
      <c r="I121" s="199">
        <v>0</v>
      </c>
      <c r="J121" s="199">
        <v>0</v>
      </c>
      <c r="K121" s="199">
        <v>0</v>
      </c>
      <c r="L121" s="199">
        <v>0</v>
      </c>
      <c r="M121" s="199">
        <v>0</v>
      </c>
      <c r="N121" s="199">
        <v>0</v>
      </c>
      <c r="O121" s="199">
        <v>0</v>
      </c>
      <c r="P121" s="199">
        <v>0</v>
      </c>
      <c r="Q121" s="199">
        <v>0</v>
      </c>
      <c r="R121" s="199">
        <v>0</v>
      </c>
      <c r="S121" s="199">
        <v>0</v>
      </c>
      <c r="T121" s="199">
        <v>0</v>
      </c>
      <c r="U121" s="199">
        <v>0</v>
      </c>
      <c r="V121" s="199">
        <v>0</v>
      </c>
      <c r="W121" s="199">
        <v>0</v>
      </c>
      <c r="X121" s="199">
        <v>0</v>
      </c>
      <c r="Y121" s="199">
        <v>0</v>
      </c>
      <c r="Z121" s="199">
        <v>0</v>
      </c>
      <c r="AA121" s="199">
        <v>0</v>
      </c>
      <c r="AB121" s="199">
        <v>0</v>
      </c>
      <c r="AC121" s="199">
        <v>0</v>
      </c>
      <c r="AD121" s="199">
        <v>0</v>
      </c>
      <c r="AE121" s="199">
        <v>0</v>
      </c>
      <c r="AF121" s="199">
        <v>0</v>
      </c>
      <c r="AG121" s="199">
        <v>0</v>
      </c>
      <c r="AH121" s="199">
        <v>0</v>
      </c>
      <c r="AI121" s="199">
        <v>0</v>
      </c>
      <c r="AJ121" s="199">
        <v>0</v>
      </c>
      <c r="AK121" s="199">
        <v>0</v>
      </c>
      <c r="AL121" s="199">
        <v>0</v>
      </c>
      <c r="AM121" s="199">
        <v>0</v>
      </c>
      <c r="AN121" s="199">
        <v>0</v>
      </c>
      <c r="AO121" s="199">
        <v>0</v>
      </c>
      <c r="AP121" s="199">
        <v>0</v>
      </c>
      <c r="AQ121" s="199">
        <v>0</v>
      </c>
      <c r="AR121" s="199">
        <v>0</v>
      </c>
      <c r="AS121" s="199">
        <v>0</v>
      </c>
      <c r="AT121" s="199">
        <v>0</v>
      </c>
      <c r="AU121" s="199">
        <v>0</v>
      </c>
      <c r="AV121" s="199">
        <v>0</v>
      </c>
      <c r="AW121" s="199">
        <v>0</v>
      </c>
      <c r="AX121" s="199">
        <v>0</v>
      </c>
      <c r="AY121" s="199">
        <v>0</v>
      </c>
      <c r="AZ121" s="199">
        <v>0</v>
      </c>
      <c r="BA121" s="199">
        <v>0</v>
      </c>
      <c r="BB121" s="199">
        <v>0</v>
      </c>
      <c r="BC121" s="199">
        <v>0</v>
      </c>
      <c r="BD121" s="199">
        <v>0</v>
      </c>
      <c r="BE121" s="199">
        <v>0</v>
      </c>
      <c r="BF121" s="199">
        <v>0</v>
      </c>
      <c r="BG121" s="199">
        <v>0</v>
      </c>
      <c r="BH121" s="199">
        <v>0</v>
      </c>
      <c r="BI121" s="199">
        <v>0</v>
      </c>
      <c r="BJ121" s="199">
        <v>0</v>
      </c>
      <c r="BK121" s="199">
        <v>0</v>
      </c>
      <c r="BL121" s="199">
        <v>0</v>
      </c>
      <c r="BM121" s="199">
        <v>0</v>
      </c>
      <c r="BN121" s="199">
        <v>0</v>
      </c>
      <c r="BO121" s="199">
        <v>0</v>
      </c>
      <c r="BP121" s="199">
        <v>0</v>
      </c>
      <c r="BQ121" s="199">
        <v>0</v>
      </c>
      <c r="BR121" s="199">
        <v>0</v>
      </c>
      <c r="BS121" s="199">
        <v>0</v>
      </c>
      <c r="BT121" s="199">
        <v>0</v>
      </c>
      <c r="BU121" s="199">
        <v>0</v>
      </c>
      <c r="BV121" s="199">
        <v>0</v>
      </c>
      <c r="BW121" s="199">
        <v>0</v>
      </c>
      <c r="BX121" s="199">
        <v>0</v>
      </c>
      <c r="BY121" s="199">
        <v>0</v>
      </c>
      <c r="BZ121" s="199">
        <v>0</v>
      </c>
      <c r="CA121" s="199">
        <v>0</v>
      </c>
      <c r="CB121" s="199">
        <v>0</v>
      </c>
      <c r="CC121" s="199">
        <v>0</v>
      </c>
      <c r="CD121" s="199">
        <v>0</v>
      </c>
      <c r="CE121" s="199">
        <v>0</v>
      </c>
      <c r="CF121" s="199">
        <v>0</v>
      </c>
      <c r="CG121" s="199">
        <v>0</v>
      </c>
      <c r="CH121" s="199">
        <v>0</v>
      </c>
      <c r="CI121" s="199">
        <v>0</v>
      </c>
      <c r="CJ121" s="199">
        <v>0</v>
      </c>
      <c r="CK121" s="199">
        <v>0</v>
      </c>
      <c r="CL121" s="199">
        <v>0</v>
      </c>
      <c r="CM121" s="199">
        <v>0</v>
      </c>
      <c r="CN121" s="199">
        <v>0</v>
      </c>
      <c r="CO121" s="199">
        <v>0</v>
      </c>
      <c r="CP121" s="199">
        <v>0</v>
      </c>
      <c r="CQ121" s="199">
        <v>0</v>
      </c>
      <c r="CR121" s="199">
        <v>0</v>
      </c>
      <c r="CS121" s="200">
        <v>0</v>
      </c>
      <c r="CT121" s="199">
        <v>0</v>
      </c>
      <c r="CU121" s="199">
        <v>0</v>
      </c>
      <c r="CV121" s="12">
        <v>0</v>
      </c>
      <c r="CW121" s="199">
        <v>0</v>
      </c>
    </row>
    <row r="122" spans="1:101" x14ac:dyDescent="0.25">
      <c r="A122" s="183"/>
      <c r="B122" s="197">
        <v>117</v>
      </c>
      <c r="C122" s="11" t="s">
        <v>1763</v>
      </c>
      <c r="D122" s="183" t="s">
        <v>252</v>
      </c>
      <c r="E122" s="183"/>
      <c r="F122" s="199">
        <v>0</v>
      </c>
      <c r="G122" s="199">
        <v>0</v>
      </c>
      <c r="H122" s="199">
        <v>0</v>
      </c>
      <c r="I122" s="199">
        <v>0</v>
      </c>
      <c r="J122" s="199">
        <v>0</v>
      </c>
      <c r="K122" s="199">
        <v>0</v>
      </c>
      <c r="L122" s="199">
        <v>0</v>
      </c>
      <c r="M122" s="199">
        <v>0</v>
      </c>
      <c r="N122" s="199">
        <v>0</v>
      </c>
      <c r="O122" s="199">
        <v>0</v>
      </c>
      <c r="P122" s="199">
        <v>0</v>
      </c>
      <c r="Q122" s="199">
        <v>0</v>
      </c>
      <c r="R122" s="199">
        <v>0</v>
      </c>
      <c r="S122" s="199">
        <v>0</v>
      </c>
      <c r="T122" s="199">
        <v>0</v>
      </c>
      <c r="U122" s="199">
        <v>0</v>
      </c>
      <c r="V122" s="199">
        <v>0</v>
      </c>
      <c r="W122" s="199">
        <v>0</v>
      </c>
      <c r="X122" s="199">
        <v>0</v>
      </c>
      <c r="Y122" s="199">
        <v>0</v>
      </c>
      <c r="Z122" s="199">
        <v>0</v>
      </c>
      <c r="AA122" s="199">
        <v>0</v>
      </c>
      <c r="AB122" s="199">
        <v>0</v>
      </c>
      <c r="AC122" s="199">
        <v>0</v>
      </c>
      <c r="AD122" s="199">
        <v>0</v>
      </c>
      <c r="AE122" s="199">
        <v>0</v>
      </c>
      <c r="AF122" s="199">
        <v>0</v>
      </c>
      <c r="AG122" s="199">
        <v>0</v>
      </c>
      <c r="AH122" s="199">
        <v>0</v>
      </c>
      <c r="AI122" s="199">
        <v>0</v>
      </c>
      <c r="AJ122" s="199">
        <v>0</v>
      </c>
      <c r="AK122" s="199">
        <v>0</v>
      </c>
      <c r="AL122" s="199">
        <v>0</v>
      </c>
      <c r="AM122" s="199">
        <v>0</v>
      </c>
      <c r="AN122" s="199">
        <v>0</v>
      </c>
      <c r="AO122" s="199">
        <v>0</v>
      </c>
      <c r="AP122" s="199">
        <v>0</v>
      </c>
      <c r="AQ122" s="199">
        <v>0</v>
      </c>
      <c r="AR122" s="199">
        <v>0</v>
      </c>
      <c r="AS122" s="199">
        <v>0</v>
      </c>
      <c r="AT122" s="199">
        <v>0</v>
      </c>
      <c r="AU122" s="199">
        <v>0</v>
      </c>
      <c r="AV122" s="199">
        <v>0</v>
      </c>
      <c r="AW122" s="199">
        <v>0</v>
      </c>
      <c r="AX122" s="199">
        <v>0</v>
      </c>
      <c r="AY122" s="199">
        <v>0</v>
      </c>
      <c r="AZ122" s="199">
        <v>0</v>
      </c>
      <c r="BA122" s="199">
        <v>0</v>
      </c>
      <c r="BB122" s="199">
        <v>0</v>
      </c>
      <c r="BC122" s="199">
        <v>0</v>
      </c>
      <c r="BD122" s="199">
        <v>0</v>
      </c>
      <c r="BE122" s="199">
        <v>0</v>
      </c>
      <c r="BF122" s="199">
        <v>0</v>
      </c>
      <c r="BG122" s="199">
        <v>0</v>
      </c>
      <c r="BH122" s="199">
        <v>0</v>
      </c>
      <c r="BI122" s="199">
        <v>0</v>
      </c>
      <c r="BJ122" s="199">
        <v>0</v>
      </c>
      <c r="BK122" s="199">
        <v>0</v>
      </c>
      <c r="BL122" s="199">
        <v>0</v>
      </c>
      <c r="BM122" s="199">
        <v>0</v>
      </c>
      <c r="BN122" s="199">
        <v>0</v>
      </c>
      <c r="BO122" s="199">
        <v>0</v>
      </c>
      <c r="BP122" s="199">
        <v>0</v>
      </c>
      <c r="BQ122" s="199">
        <v>0</v>
      </c>
      <c r="BR122" s="199">
        <v>0</v>
      </c>
      <c r="BS122" s="199">
        <v>0</v>
      </c>
      <c r="BT122" s="199">
        <v>0</v>
      </c>
      <c r="BU122" s="199">
        <v>0</v>
      </c>
      <c r="BV122" s="199">
        <v>0</v>
      </c>
      <c r="BW122" s="199">
        <v>0</v>
      </c>
      <c r="BX122" s="199">
        <v>0</v>
      </c>
      <c r="BY122" s="199">
        <v>0</v>
      </c>
      <c r="BZ122" s="199">
        <v>0</v>
      </c>
      <c r="CA122" s="199">
        <v>0</v>
      </c>
      <c r="CB122" s="199">
        <v>0</v>
      </c>
      <c r="CC122" s="199">
        <v>0</v>
      </c>
      <c r="CD122" s="199">
        <v>0</v>
      </c>
      <c r="CE122" s="199">
        <v>0</v>
      </c>
      <c r="CF122" s="199">
        <v>0</v>
      </c>
      <c r="CG122" s="199">
        <v>0</v>
      </c>
      <c r="CH122" s="199">
        <v>0</v>
      </c>
      <c r="CI122" s="199">
        <v>0</v>
      </c>
      <c r="CJ122" s="199">
        <v>0</v>
      </c>
      <c r="CK122" s="199">
        <v>0</v>
      </c>
      <c r="CL122" s="199">
        <v>0</v>
      </c>
      <c r="CM122" s="199">
        <v>0</v>
      </c>
      <c r="CN122" s="199">
        <v>0</v>
      </c>
      <c r="CO122" s="199">
        <v>0</v>
      </c>
      <c r="CP122" s="199">
        <v>0</v>
      </c>
      <c r="CQ122" s="199">
        <v>0</v>
      </c>
      <c r="CR122" s="199">
        <v>0</v>
      </c>
      <c r="CS122" s="200">
        <v>0</v>
      </c>
      <c r="CT122" s="199">
        <v>0</v>
      </c>
      <c r="CU122" s="199">
        <v>0</v>
      </c>
      <c r="CV122" s="12">
        <v>0</v>
      </c>
      <c r="CW122" s="199">
        <v>0</v>
      </c>
    </row>
    <row r="123" spans="1:101" x14ac:dyDescent="0.25">
      <c r="A123" s="183"/>
      <c r="B123" s="197">
        <v>118</v>
      </c>
      <c r="C123" s="11" t="s">
        <v>1764</v>
      </c>
      <c r="D123" s="183" t="s">
        <v>253</v>
      </c>
      <c r="E123" s="183"/>
      <c r="F123" s="199">
        <v>0</v>
      </c>
      <c r="G123" s="199">
        <v>0</v>
      </c>
      <c r="H123" s="199">
        <v>0</v>
      </c>
      <c r="I123" s="199">
        <v>0</v>
      </c>
      <c r="J123" s="199">
        <v>0</v>
      </c>
      <c r="K123" s="199">
        <v>0</v>
      </c>
      <c r="L123" s="199">
        <v>0</v>
      </c>
      <c r="M123" s="199">
        <v>0</v>
      </c>
      <c r="N123" s="199">
        <v>0</v>
      </c>
      <c r="O123" s="199">
        <v>0</v>
      </c>
      <c r="P123" s="199">
        <v>0</v>
      </c>
      <c r="Q123" s="199">
        <v>0</v>
      </c>
      <c r="R123" s="199">
        <v>0</v>
      </c>
      <c r="S123" s="199">
        <v>0</v>
      </c>
      <c r="T123" s="199">
        <v>0</v>
      </c>
      <c r="U123" s="199">
        <v>0</v>
      </c>
      <c r="V123" s="199">
        <v>0</v>
      </c>
      <c r="W123" s="199">
        <v>0</v>
      </c>
      <c r="X123" s="199">
        <v>0</v>
      </c>
      <c r="Y123" s="199">
        <v>0</v>
      </c>
      <c r="Z123" s="199">
        <v>0</v>
      </c>
      <c r="AA123" s="199">
        <v>0</v>
      </c>
      <c r="AB123" s="199">
        <v>0</v>
      </c>
      <c r="AC123" s="199">
        <v>0</v>
      </c>
      <c r="AD123" s="199">
        <v>0</v>
      </c>
      <c r="AE123" s="199">
        <v>0</v>
      </c>
      <c r="AF123" s="199">
        <v>0</v>
      </c>
      <c r="AG123" s="199">
        <v>0</v>
      </c>
      <c r="AH123" s="199">
        <v>0</v>
      </c>
      <c r="AI123" s="199">
        <v>0</v>
      </c>
      <c r="AJ123" s="199">
        <v>0</v>
      </c>
      <c r="AK123" s="199">
        <v>0</v>
      </c>
      <c r="AL123" s="199">
        <v>0</v>
      </c>
      <c r="AM123" s="199">
        <v>0</v>
      </c>
      <c r="AN123" s="199">
        <v>0</v>
      </c>
      <c r="AO123" s="199">
        <v>0</v>
      </c>
      <c r="AP123" s="199">
        <v>0</v>
      </c>
      <c r="AQ123" s="199">
        <v>0</v>
      </c>
      <c r="AR123" s="199">
        <v>0</v>
      </c>
      <c r="AS123" s="199">
        <v>0</v>
      </c>
      <c r="AT123" s="199">
        <v>0</v>
      </c>
      <c r="AU123" s="199">
        <v>0</v>
      </c>
      <c r="AV123" s="199">
        <v>0</v>
      </c>
      <c r="AW123" s="199">
        <v>0</v>
      </c>
      <c r="AX123" s="199">
        <v>0</v>
      </c>
      <c r="AY123" s="199">
        <v>0</v>
      </c>
      <c r="AZ123" s="199">
        <v>0</v>
      </c>
      <c r="BA123" s="199">
        <v>0</v>
      </c>
      <c r="BB123" s="199">
        <v>0</v>
      </c>
      <c r="BC123" s="199">
        <v>0</v>
      </c>
      <c r="BD123" s="199">
        <v>0</v>
      </c>
      <c r="BE123" s="199">
        <v>0</v>
      </c>
      <c r="BF123" s="199">
        <v>0</v>
      </c>
      <c r="BG123" s="199">
        <v>0</v>
      </c>
      <c r="BH123" s="199">
        <v>0</v>
      </c>
      <c r="BI123" s="199">
        <v>0</v>
      </c>
      <c r="BJ123" s="199">
        <v>0</v>
      </c>
      <c r="BK123" s="199">
        <v>0</v>
      </c>
      <c r="BL123" s="199">
        <v>0</v>
      </c>
      <c r="BM123" s="199">
        <v>0</v>
      </c>
      <c r="BN123" s="199">
        <v>0</v>
      </c>
      <c r="BO123" s="199">
        <v>0</v>
      </c>
      <c r="BP123" s="199">
        <v>0</v>
      </c>
      <c r="BQ123" s="199">
        <v>0</v>
      </c>
      <c r="BR123" s="199">
        <v>0</v>
      </c>
      <c r="BS123" s="199">
        <v>0</v>
      </c>
      <c r="BT123" s="199">
        <v>0</v>
      </c>
      <c r="BU123" s="199">
        <v>0</v>
      </c>
      <c r="BV123" s="199">
        <v>0</v>
      </c>
      <c r="BW123" s="199">
        <v>0</v>
      </c>
      <c r="BX123" s="199">
        <v>0</v>
      </c>
      <c r="BY123" s="199">
        <v>0</v>
      </c>
      <c r="BZ123" s="199">
        <v>0</v>
      </c>
      <c r="CA123" s="199">
        <v>0</v>
      </c>
      <c r="CB123" s="199">
        <v>0</v>
      </c>
      <c r="CC123" s="199">
        <v>0</v>
      </c>
      <c r="CD123" s="199">
        <v>0</v>
      </c>
      <c r="CE123" s="199">
        <v>0</v>
      </c>
      <c r="CF123" s="199">
        <v>0</v>
      </c>
      <c r="CG123" s="199">
        <v>0</v>
      </c>
      <c r="CH123" s="199">
        <v>0</v>
      </c>
      <c r="CI123" s="199">
        <v>0</v>
      </c>
      <c r="CJ123" s="199">
        <v>0</v>
      </c>
      <c r="CK123" s="199">
        <v>0</v>
      </c>
      <c r="CL123" s="199">
        <v>0</v>
      </c>
      <c r="CM123" s="199">
        <v>0</v>
      </c>
      <c r="CN123" s="199">
        <v>0</v>
      </c>
      <c r="CO123" s="199">
        <v>0</v>
      </c>
      <c r="CP123" s="199">
        <v>0</v>
      </c>
      <c r="CQ123" s="199">
        <v>0</v>
      </c>
      <c r="CR123" s="199">
        <v>0</v>
      </c>
      <c r="CS123" s="200">
        <v>0</v>
      </c>
      <c r="CT123" s="199">
        <v>0</v>
      </c>
      <c r="CU123" s="199">
        <v>0</v>
      </c>
      <c r="CV123" s="12">
        <v>0</v>
      </c>
      <c r="CW123" s="199">
        <v>0</v>
      </c>
    </row>
    <row r="124" spans="1:101" x14ac:dyDescent="0.25">
      <c r="A124" s="183"/>
      <c r="B124" s="197">
        <v>119</v>
      </c>
      <c r="C124" s="11" t="s">
        <v>1765</v>
      </c>
      <c r="D124" s="183" t="s">
        <v>254</v>
      </c>
      <c r="E124" s="183"/>
      <c r="F124" s="199">
        <v>0</v>
      </c>
      <c r="G124" s="199">
        <v>0</v>
      </c>
      <c r="H124" s="199">
        <v>0</v>
      </c>
      <c r="I124" s="199">
        <v>0</v>
      </c>
      <c r="J124" s="199">
        <v>0</v>
      </c>
      <c r="K124" s="199">
        <v>0</v>
      </c>
      <c r="L124" s="199">
        <v>0</v>
      </c>
      <c r="M124" s="199">
        <v>0</v>
      </c>
      <c r="N124" s="199">
        <v>0</v>
      </c>
      <c r="O124" s="199">
        <v>0</v>
      </c>
      <c r="P124" s="199">
        <v>0</v>
      </c>
      <c r="Q124" s="199">
        <v>0</v>
      </c>
      <c r="R124" s="199">
        <v>0</v>
      </c>
      <c r="S124" s="199">
        <v>0</v>
      </c>
      <c r="T124" s="199">
        <v>0</v>
      </c>
      <c r="U124" s="199">
        <v>0</v>
      </c>
      <c r="V124" s="199">
        <v>0</v>
      </c>
      <c r="W124" s="199">
        <v>0</v>
      </c>
      <c r="X124" s="199">
        <v>0</v>
      </c>
      <c r="Y124" s="199">
        <v>0</v>
      </c>
      <c r="Z124" s="199">
        <v>0</v>
      </c>
      <c r="AA124" s="199">
        <v>0</v>
      </c>
      <c r="AB124" s="199">
        <v>0</v>
      </c>
      <c r="AC124" s="199">
        <v>0</v>
      </c>
      <c r="AD124" s="199">
        <v>0</v>
      </c>
      <c r="AE124" s="199">
        <v>0</v>
      </c>
      <c r="AF124" s="199">
        <v>0</v>
      </c>
      <c r="AG124" s="199">
        <v>0</v>
      </c>
      <c r="AH124" s="199">
        <v>0</v>
      </c>
      <c r="AI124" s="199">
        <v>0</v>
      </c>
      <c r="AJ124" s="199">
        <v>0</v>
      </c>
      <c r="AK124" s="199">
        <v>0</v>
      </c>
      <c r="AL124" s="199">
        <v>0</v>
      </c>
      <c r="AM124" s="199">
        <v>0</v>
      </c>
      <c r="AN124" s="199">
        <v>0</v>
      </c>
      <c r="AO124" s="199">
        <v>0</v>
      </c>
      <c r="AP124" s="199">
        <v>0</v>
      </c>
      <c r="AQ124" s="199">
        <v>0</v>
      </c>
      <c r="AR124" s="199">
        <v>0</v>
      </c>
      <c r="AS124" s="199">
        <v>0</v>
      </c>
      <c r="AT124" s="199">
        <v>0</v>
      </c>
      <c r="AU124" s="199">
        <v>0</v>
      </c>
      <c r="AV124" s="199">
        <v>0</v>
      </c>
      <c r="AW124" s="199">
        <v>0</v>
      </c>
      <c r="AX124" s="199">
        <v>0</v>
      </c>
      <c r="AY124" s="199">
        <v>0</v>
      </c>
      <c r="AZ124" s="199">
        <v>0</v>
      </c>
      <c r="BA124" s="199">
        <v>0</v>
      </c>
      <c r="BB124" s="199">
        <v>0</v>
      </c>
      <c r="BC124" s="199">
        <v>0</v>
      </c>
      <c r="BD124" s="199">
        <v>0</v>
      </c>
      <c r="BE124" s="199">
        <v>0</v>
      </c>
      <c r="BF124" s="199">
        <v>0</v>
      </c>
      <c r="BG124" s="199">
        <v>0</v>
      </c>
      <c r="BH124" s="199">
        <v>0</v>
      </c>
      <c r="BI124" s="199">
        <v>0</v>
      </c>
      <c r="BJ124" s="199">
        <v>0</v>
      </c>
      <c r="BK124" s="199">
        <v>0</v>
      </c>
      <c r="BL124" s="199">
        <v>0</v>
      </c>
      <c r="BM124" s="199">
        <v>0</v>
      </c>
      <c r="BN124" s="199">
        <v>0</v>
      </c>
      <c r="BO124" s="199">
        <v>0</v>
      </c>
      <c r="BP124" s="199">
        <v>0</v>
      </c>
      <c r="BQ124" s="199">
        <v>0</v>
      </c>
      <c r="BR124" s="199">
        <v>0</v>
      </c>
      <c r="BS124" s="199">
        <v>0</v>
      </c>
      <c r="BT124" s="199">
        <v>0</v>
      </c>
      <c r="BU124" s="199">
        <v>0</v>
      </c>
      <c r="BV124" s="199">
        <v>0</v>
      </c>
      <c r="BW124" s="199">
        <v>0</v>
      </c>
      <c r="BX124" s="199">
        <v>0</v>
      </c>
      <c r="BY124" s="199">
        <v>0</v>
      </c>
      <c r="BZ124" s="199">
        <v>0</v>
      </c>
      <c r="CA124" s="199">
        <v>0</v>
      </c>
      <c r="CB124" s="199">
        <v>0</v>
      </c>
      <c r="CC124" s="199">
        <v>0</v>
      </c>
      <c r="CD124" s="199">
        <v>0</v>
      </c>
      <c r="CE124" s="199">
        <v>0</v>
      </c>
      <c r="CF124" s="199">
        <v>0</v>
      </c>
      <c r="CG124" s="199">
        <v>0</v>
      </c>
      <c r="CH124" s="199">
        <v>0</v>
      </c>
      <c r="CI124" s="199">
        <v>0</v>
      </c>
      <c r="CJ124" s="199">
        <v>0</v>
      </c>
      <c r="CK124" s="199">
        <v>0</v>
      </c>
      <c r="CL124" s="199">
        <v>0</v>
      </c>
      <c r="CM124" s="199">
        <v>0</v>
      </c>
      <c r="CN124" s="199">
        <v>0</v>
      </c>
      <c r="CO124" s="199">
        <v>0</v>
      </c>
      <c r="CP124" s="199">
        <v>0</v>
      </c>
      <c r="CQ124" s="199">
        <v>0</v>
      </c>
      <c r="CR124" s="199">
        <v>0</v>
      </c>
      <c r="CS124" s="200">
        <v>0</v>
      </c>
      <c r="CT124" s="199">
        <v>0</v>
      </c>
      <c r="CU124" s="199">
        <v>0</v>
      </c>
      <c r="CV124" s="12">
        <v>0</v>
      </c>
      <c r="CW124" s="199">
        <v>0</v>
      </c>
    </row>
    <row r="125" spans="1:101" x14ac:dyDescent="0.25">
      <c r="A125" s="183"/>
      <c r="B125" s="197">
        <v>120</v>
      </c>
      <c r="C125" s="11" t="s">
        <v>1766</v>
      </c>
      <c r="D125" s="183" t="s">
        <v>255</v>
      </c>
      <c r="E125" s="183"/>
      <c r="F125" s="199">
        <v>0</v>
      </c>
      <c r="G125" s="199">
        <v>0</v>
      </c>
      <c r="H125" s="199">
        <v>0</v>
      </c>
      <c r="I125" s="199">
        <v>0</v>
      </c>
      <c r="J125" s="199">
        <v>0</v>
      </c>
      <c r="K125" s="199">
        <v>0</v>
      </c>
      <c r="L125" s="199">
        <v>0</v>
      </c>
      <c r="M125" s="199">
        <v>0</v>
      </c>
      <c r="N125" s="199">
        <v>0</v>
      </c>
      <c r="O125" s="199">
        <v>0</v>
      </c>
      <c r="P125" s="199">
        <v>0</v>
      </c>
      <c r="Q125" s="199">
        <v>0</v>
      </c>
      <c r="R125" s="199">
        <v>0</v>
      </c>
      <c r="S125" s="199">
        <v>0</v>
      </c>
      <c r="T125" s="199">
        <v>0</v>
      </c>
      <c r="U125" s="199">
        <v>0</v>
      </c>
      <c r="V125" s="199">
        <v>0</v>
      </c>
      <c r="W125" s="199">
        <v>0</v>
      </c>
      <c r="X125" s="199">
        <v>0</v>
      </c>
      <c r="Y125" s="199">
        <v>0</v>
      </c>
      <c r="Z125" s="199">
        <v>0</v>
      </c>
      <c r="AA125" s="199">
        <v>0</v>
      </c>
      <c r="AB125" s="199">
        <v>0</v>
      </c>
      <c r="AC125" s="199">
        <v>0</v>
      </c>
      <c r="AD125" s="199">
        <v>0</v>
      </c>
      <c r="AE125" s="199">
        <v>0</v>
      </c>
      <c r="AF125" s="199">
        <v>0</v>
      </c>
      <c r="AG125" s="199">
        <v>0</v>
      </c>
      <c r="AH125" s="199">
        <v>0</v>
      </c>
      <c r="AI125" s="199">
        <v>0</v>
      </c>
      <c r="AJ125" s="199">
        <v>0</v>
      </c>
      <c r="AK125" s="199">
        <v>0</v>
      </c>
      <c r="AL125" s="199">
        <v>0</v>
      </c>
      <c r="AM125" s="199">
        <v>0</v>
      </c>
      <c r="AN125" s="199">
        <v>0</v>
      </c>
      <c r="AO125" s="199">
        <v>0</v>
      </c>
      <c r="AP125" s="199">
        <v>0</v>
      </c>
      <c r="AQ125" s="199">
        <v>0</v>
      </c>
      <c r="AR125" s="199">
        <v>0</v>
      </c>
      <c r="AS125" s="199">
        <v>0</v>
      </c>
      <c r="AT125" s="199">
        <v>0</v>
      </c>
      <c r="AU125" s="199">
        <v>0</v>
      </c>
      <c r="AV125" s="199">
        <v>0</v>
      </c>
      <c r="AW125" s="199">
        <v>0</v>
      </c>
      <c r="AX125" s="199">
        <v>0</v>
      </c>
      <c r="AY125" s="199">
        <v>0</v>
      </c>
      <c r="AZ125" s="199">
        <v>0</v>
      </c>
      <c r="BA125" s="199">
        <v>0</v>
      </c>
      <c r="BB125" s="199">
        <v>0</v>
      </c>
      <c r="BC125" s="199">
        <v>0</v>
      </c>
      <c r="BD125" s="199">
        <v>0</v>
      </c>
      <c r="BE125" s="199">
        <v>0</v>
      </c>
      <c r="BF125" s="199">
        <v>0</v>
      </c>
      <c r="BG125" s="199">
        <v>0</v>
      </c>
      <c r="BH125" s="199">
        <v>0</v>
      </c>
      <c r="BI125" s="199">
        <v>0</v>
      </c>
      <c r="BJ125" s="199">
        <v>0</v>
      </c>
      <c r="BK125" s="199">
        <v>0</v>
      </c>
      <c r="BL125" s="199">
        <v>0</v>
      </c>
      <c r="BM125" s="199">
        <v>0</v>
      </c>
      <c r="BN125" s="199">
        <v>0</v>
      </c>
      <c r="BO125" s="199">
        <v>0</v>
      </c>
      <c r="BP125" s="199">
        <v>0</v>
      </c>
      <c r="BQ125" s="199">
        <v>0</v>
      </c>
      <c r="BR125" s="199">
        <v>0</v>
      </c>
      <c r="BS125" s="199">
        <v>0</v>
      </c>
      <c r="BT125" s="199">
        <v>0</v>
      </c>
      <c r="BU125" s="199">
        <v>0</v>
      </c>
      <c r="BV125" s="199">
        <v>0</v>
      </c>
      <c r="BW125" s="199">
        <v>0</v>
      </c>
      <c r="BX125" s="199">
        <v>0</v>
      </c>
      <c r="BY125" s="199">
        <v>0</v>
      </c>
      <c r="BZ125" s="199">
        <v>0</v>
      </c>
      <c r="CA125" s="199">
        <v>0</v>
      </c>
      <c r="CB125" s="199">
        <v>0</v>
      </c>
      <c r="CC125" s="199">
        <v>0</v>
      </c>
      <c r="CD125" s="199">
        <v>0</v>
      </c>
      <c r="CE125" s="199">
        <v>0</v>
      </c>
      <c r="CF125" s="199">
        <v>0</v>
      </c>
      <c r="CG125" s="199">
        <v>0</v>
      </c>
      <c r="CH125" s="199">
        <v>0</v>
      </c>
      <c r="CI125" s="199">
        <v>0</v>
      </c>
      <c r="CJ125" s="199">
        <v>0</v>
      </c>
      <c r="CK125" s="199">
        <v>0</v>
      </c>
      <c r="CL125" s="199">
        <v>0</v>
      </c>
      <c r="CM125" s="199">
        <v>0</v>
      </c>
      <c r="CN125" s="199">
        <v>0</v>
      </c>
      <c r="CO125" s="199">
        <v>0</v>
      </c>
      <c r="CP125" s="199">
        <v>0</v>
      </c>
      <c r="CQ125" s="199">
        <v>0</v>
      </c>
      <c r="CR125" s="199">
        <v>0</v>
      </c>
      <c r="CS125" s="200">
        <v>0</v>
      </c>
      <c r="CT125" s="199">
        <v>0</v>
      </c>
      <c r="CU125" s="199">
        <v>0</v>
      </c>
      <c r="CV125" s="12">
        <v>0</v>
      </c>
      <c r="CW125" s="199">
        <v>0</v>
      </c>
    </row>
    <row r="126" spans="1:101" x14ac:dyDescent="0.25">
      <c r="A126" s="183"/>
      <c r="B126" s="197">
        <v>121</v>
      </c>
      <c r="C126" s="11" t="s">
        <v>1767</v>
      </c>
      <c r="D126" s="183" t="s">
        <v>256</v>
      </c>
      <c r="E126" s="183"/>
      <c r="F126" s="199">
        <v>0</v>
      </c>
      <c r="G126" s="199">
        <v>0</v>
      </c>
      <c r="H126" s="199">
        <v>0</v>
      </c>
      <c r="I126" s="199">
        <v>0</v>
      </c>
      <c r="J126" s="199">
        <v>0</v>
      </c>
      <c r="K126" s="199">
        <v>0</v>
      </c>
      <c r="L126" s="199">
        <v>0</v>
      </c>
      <c r="M126" s="199">
        <v>0</v>
      </c>
      <c r="N126" s="199">
        <v>0</v>
      </c>
      <c r="O126" s="199">
        <v>0</v>
      </c>
      <c r="P126" s="199">
        <v>0</v>
      </c>
      <c r="Q126" s="199">
        <v>0</v>
      </c>
      <c r="R126" s="199">
        <v>0</v>
      </c>
      <c r="S126" s="199">
        <v>0</v>
      </c>
      <c r="T126" s="199">
        <v>0</v>
      </c>
      <c r="U126" s="199">
        <v>0</v>
      </c>
      <c r="V126" s="199">
        <v>0</v>
      </c>
      <c r="W126" s="199">
        <v>0</v>
      </c>
      <c r="X126" s="199">
        <v>0</v>
      </c>
      <c r="Y126" s="199">
        <v>0</v>
      </c>
      <c r="Z126" s="199">
        <v>0</v>
      </c>
      <c r="AA126" s="199">
        <v>0</v>
      </c>
      <c r="AB126" s="199">
        <v>0</v>
      </c>
      <c r="AC126" s="199">
        <v>0</v>
      </c>
      <c r="AD126" s="199">
        <v>0</v>
      </c>
      <c r="AE126" s="199">
        <v>0</v>
      </c>
      <c r="AF126" s="199">
        <v>0</v>
      </c>
      <c r="AG126" s="199">
        <v>0</v>
      </c>
      <c r="AH126" s="199">
        <v>0</v>
      </c>
      <c r="AI126" s="199">
        <v>0</v>
      </c>
      <c r="AJ126" s="199">
        <v>0</v>
      </c>
      <c r="AK126" s="199">
        <v>0</v>
      </c>
      <c r="AL126" s="199">
        <v>0</v>
      </c>
      <c r="AM126" s="199">
        <v>0</v>
      </c>
      <c r="AN126" s="199">
        <v>0</v>
      </c>
      <c r="AO126" s="199">
        <v>0</v>
      </c>
      <c r="AP126" s="199">
        <v>0</v>
      </c>
      <c r="AQ126" s="199">
        <v>0</v>
      </c>
      <c r="AR126" s="199">
        <v>0</v>
      </c>
      <c r="AS126" s="199">
        <v>0</v>
      </c>
      <c r="AT126" s="199">
        <v>0</v>
      </c>
      <c r="AU126" s="199">
        <v>0</v>
      </c>
      <c r="AV126" s="199">
        <v>0</v>
      </c>
      <c r="AW126" s="199">
        <v>0</v>
      </c>
      <c r="AX126" s="199">
        <v>0</v>
      </c>
      <c r="AY126" s="199">
        <v>0</v>
      </c>
      <c r="AZ126" s="199">
        <v>0</v>
      </c>
      <c r="BA126" s="199">
        <v>0</v>
      </c>
      <c r="BB126" s="199">
        <v>0</v>
      </c>
      <c r="BC126" s="199">
        <v>0</v>
      </c>
      <c r="BD126" s="199">
        <v>0</v>
      </c>
      <c r="BE126" s="199">
        <v>0</v>
      </c>
      <c r="BF126" s="199">
        <v>0</v>
      </c>
      <c r="BG126" s="199">
        <v>0</v>
      </c>
      <c r="BH126" s="199">
        <v>0</v>
      </c>
      <c r="BI126" s="199">
        <v>0</v>
      </c>
      <c r="BJ126" s="199">
        <v>0</v>
      </c>
      <c r="BK126" s="199">
        <v>0</v>
      </c>
      <c r="BL126" s="199">
        <v>0</v>
      </c>
      <c r="BM126" s="199">
        <v>0</v>
      </c>
      <c r="BN126" s="199">
        <v>0</v>
      </c>
      <c r="BO126" s="199">
        <v>0</v>
      </c>
      <c r="BP126" s="199">
        <v>0</v>
      </c>
      <c r="BQ126" s="199">
        <v>0</v>
      </c>
      <c r="BR126" s="199">
        <v>0</v>
      </c>
      <c r="BS126" s="199">
        <v>0</v>
      </c>
      <c r="BT126" s="199">
        <v>0</v>
      </c>
      <c r="BU126" s="199">
        <v>0</v>
      </c>
      <c r="BV126" s="199">
        <v>0</v>
      </c>
      <c r="BW126" s="199">
        <v>0</v>
      </c>
      <c r="BX126" s="199">
        <v>0</v>
      </c>
      <c r="BY126" s="199">
        <v>0</v>
      </c>
      <c r="BZ126" s="199">
        <v>0</v>
      </c>
      <c r="CA126" s="199">
        <v>0</v>
      </c>
      <c r="CB126" s="199">
        <v>0</v>
      </c>
      <c r="CC126" s="199">
        <v>0</v>
      </c>
      <c r="CD126" s="199">
        <v>0</v>
      </c>
      <c r="CE126" s="199">
        <v>0</v>
      </c>
      <c r="CF126" s="199">
        <v>0</v>
      </c>
      <c r="CG126" s="199">
        <v>0</v>
      </c>
      <c r="CH126" s="199">
        <v>0</v>
      </c>
      <c r="CI126" s="199">
        <v>0</v>
      </c>
      <c r="CJ126" s="199">
        <v>0</v>
      </c>
      <c r="CK126" s="199">
        <v>0</v>
      </c>
      <c r="CL126" s="199">
        <v>0</v>
      </c>
      <c r="CM126" s="199">
        <v>0</v>
      </c>
      <c r="CN126" s="199">
        <v>0</v>
      </c>
      <c r="CO126" s="199">
        <v>0</v>
      </c>
      <c r="CP126" s="199">
        <v>0</v>
      </c>
      <c r="CQ126" s="199">
        <v>0</v>
      </c>
      <c r="CR126" s="199">
        <v>0</v>
      </c>
      <c r="CS126" s="200">
        <v>0</v>
      </c>
      <c r="CT126" s="199">
        <v>0</v>
      </c>
      <c r="CU126" s="199">
        <v>0</v>
      </c>
      <c r="CV126" s="12">
        <v>0</v>
      </c>
      <c r="CW126" s="199">
        <v>0</v>
      </c>
    </row>
    <row r="127" spans="1:101" x14ac:dyDescent="0.25">
      <c r="A127" s="183"/>
      <c r="B127" s="197">
        <v>122</v>
      </c>
      <c r="C127" s="11" t="s">
        <v>1768</v>
      </c>
      <c r="D127" s="183" t="s">
        <v>257</v>
      </c>
      <c r="E127" s="183"/>
      <c r="F127" s="199">
        <v>0</v>
      </c>
      <c r="G127" s="199">
        <v>0</v>
      </c>
      <c r="H127" s="199">
        <v>0</v>
      </c>
      <c r="I127" s="199">
        <v>0</v>
      </c>
      <c r="J127" s="199">
        <v>0</v>
      </c>
      <c r="K127" s="199">
        <v>0</v>
      </c>
      <c r="L127" s="199">
        <v>0</v>
      </c>
      <c r="M127" s="199">
        <v>0</v>
      </c>
      <c r="N127" s="199">
        <v>0</v>
      </c>
      <c r="O127" s="199">
        <v>0</v>
      </c>
      <c r="P127" s="199">
        <v>0</v>
      </c>
      <c r="Q127" s="199">
        <v>0</v>
      </c>
      <c r="R127" s="199">
        <v>0</v>
      </c>
      <c r="S127" s="199">
        <v>0</v>
      </c>
      <c r="T127" s="199">
        <v>0</v>
      </c>
      <c r="U127" s="199">
        <v>0</v>
      </c>
      <c r="V127" s="199">
        <v>0</v>
      </c>
      <c r="W127" s="199">
        <v>0</v>
      </c>
      <c r="X127" s="199">
        <v>0</v>
      </c>
      <c r="Y127" s="199">
        <v>0</v>
      </c>
      <c r="Z127" s="199">
        <v>0</v>
      </c>
      <c r="AA127" s="199">
        <v>0</v>
      </c>
      <c r="AB127" s="199">
        <v>0</v>
      </c>
      <c r="AC127" s="199">
        <v>0</v>
      </c>
      <c r="AD127" s="199">
        <v>0</v>
      </c>
      <c r="AE127" s="199">
        <v>0</v>
      </c>
      <c r="AF127" s="199">
        <v>0</v>
      </c>
      <c r="AG127" s="199">
        <v>0</v>
      </c>
      <c r="AH127" s="199">
        <v>0</v>
      </c>
      <c r="AI127" s="199">
        <v>0</v>
      </c>
      <c r="AJ127" s="199">
        <v>0</v>
      </c>
      <c r="AK127" s="199">
        <v>0</v>
      </c>
      <c r="AL127" s="199">
        <v>0</v>
      </c>
      <c r="AM127" s="199">
        <v>0</v>
      </c>
      <c r="AN127" s="199">
        <v>0</v>
      </c>
      <c r="AO127" s="199">
        <v>0</v>
      </c>
      <c r="AP127" s="199">
        <v>0</v>
      </c>
      <c r="AQ127" s="199">
        <v>0</v>
      </c>
      <c r="AR127" s="199">
        <v>0</v>
      </c>
      <c r="AS127" s="199">
        <v>0</v>
      </c>
      <c r="AT127" s="199">
        <v>0</v>
      </c>
      <c r="AU127" s="199">
        <v>0</v>
      </c>
      <c r="AV127" s="199">
        <v>0</v>
      </c>
      <c r="AW127" s="199">
        <v>0</v>
      </c>
      <c r="AX127" s="199">
        <v>0</v>
      </c>
      <c r="AY127" s="199">
        <v>0</v>
      </c>
      <c r="AZ127" s="199">
        <v>0</v>
      </c>
      <c r="BA127" s="199">
        <v>0</v>
      </c>
      <c r="BB127" s="199">
        <v>0</v>
      </c>
      <c r="BC127" s="199">
        <v>0</v>
      </c>
      <c r="BD127" s="199">
        <v>0</v>
      </c>
      <c r="BE127" s="199">
        <v>0</v>
      </c>
      <c r="BF127" s="199">
        <v>0</v>
      </c>
      <c r="BG127" s="199">
        <v>0</v>
      </c>
      <c r="BH127" s="199">
        <v>0</v>
      </c>
      <c r="BI127" s="199">
        <v>0</v>
      </c>
      <c r="BJ127" s="199">
        <v>0</v>
      </c>
      <c r="BK127" s="199">
        <v>0</v>
      </c>
      <c r="BL127" s="199">
        <v>0</v>
      </c>
      <c r="BM127" s="199">
        <v>0</v>
      </c>
      <c r="BN127" s="199">
        <v>0</v>
      </c>
      <c r="BO127" s="199">
        <v>0</v>
      </c>
      <c r="BP127" s="199">
        <v>0</v>
      </c>
      <c r="BQ127" s="199">
        <v>0</v>
      </c>
      <c r="BR127" s="199">
        <v>0</v>
      </c>
      <c r="BS127" s="199">
        <v>0</v>
      </c>
      <c r="BT127" s="199">
        <v>0</v>
      </c>
      <c r="BU127" s="199">
        <v>0</v>
      </c>
      <c r="BV127" s="199">
        <v>0</v>
      </c>
      <c r="BW127" s="199">
        <v>0</v>
      </c>
      <c r="BX127" s="199">
        <v>0</v>
      </c>
      <c r="BY127" s="199">
        <v>0</v>
      </c>
      <c r="BZ127" s="199">
        <v>0</v>
      </c>
      <c r="CA127" s="199">
        <v>0</v>
      </c>
      <c r="CB127" s="199">
        <v>0</v>
      </c>
      <c r="CC127" s="199">
        <v>0</v>
      </c>
      <c r="CD127" s="199">
        <v>0</v>
      </c>
      <c r="CE127" s="199">
        <v>0</v>
      </c>
      <c r="CF127" s="199">
        <v>0</v>
      </c>
      <c r="CG127" s="199">
        <v>0</v>
      </c>
      <c r="CH127" s="199">
        <v>0</v>
      </c>
      <c r="CI127" s="199">
        <v>0</v>
      </c>
      <c r="CJ127" s="199">
        <v>0</v>
      </c>
      <c r="CK127" s="199">
        <v>0</v>
      </c>
      <c r="CL127" s="199">
        <v>0</v>
      </c>
      <c r="CM127" s="199">
        <v>0</v>
      </c>
      <c r="CN127" s="199">
        <v>0</v>
      </c>
      <c r="CO127" s="199">
        <v>0</v>
      </c>
      <c r="CP127" s="199">
        <v>0</v>
      </c>
      <c r="CQ127" s="199">
        <v>0</v>
      </c>
      <c r="CR127" s="199">
        <v>0</v>
      </c>
      <c r="CS127" s="200">
        <v>0</v>
      </c>
      <c r="CT127" s="199">
        <v>0</v>
      </c>
      <c r="CU127" s="199">
        <v>0</v>
      </c>
      <c r="CV127" s="12">
        <v>0</v>
      </c>
      <c r="CW127" s="199">
        <v>0</v>
      </c>
    </row>
    <row r="128" spans="1:101" x14ac:dyDescent="0.25">
      <c r="A128" s="183"/>
      <c r="B128" s="197">
        <v>123</v>
      </c>
      <c r="C128" s="11" t="s">
        <v>1769</v>
      </c>
      <c r="D128" s="183" t="s">
        <v>258</v>
      </c>
      <c r="E128" s="183"/>
      <c r="F128" s="199">
        <v>0</v>
      </c>
      <c r="G128" s="199">
        <v>0</v>
      </c>
      <c r="H128" s="199">
        <v>0</v>
      </c>
      <c r="I128" s="199">
        <v>0</v>
      </c>
      <c r="J128" s="199">
        <v>0</v>
      </c>
      <c r="K128" s="199">
        <v>0</v>
      </c>
      <c r="L128" s="199">
        <v>0</v>
      </c>
      <c r="M128" s="199">
        <v>0</v>
      </c>
      <c r="N128" s="199">
        <v>0</v>
      </c>
      <c r="O128" s="199">
        <v>0</v>
      </c>
      <c r="P128" s="199">
        <v>0</v>
      </c>
      <c r="Q128" s="199">
        <v>0</v>
      </c>
      <c r="R128" s="199">
        <v>0</v>
      </c>
      <c r="S128" s="199">
        <v>0</v>
      </c>
      <c r="T128" s="199">
        <v>0</v>
      </c>
      <c r="U128" s="199">
        <v>0</v>
      </c>
      <c r="V128" s="199">
        <v>0</v>
      </c>
      <c r="W128" s="199">
        <v>0</v>
      </c>
      <c r="X128" s="199">
        <v>0</v>
      </c>
      <c r="Y128" s="199">
        <v>0</v>
      </c>
      <c r="Z128" s="199">
        <v>0</v>
      </c>
      <c r="AA128" s="199">
        <v>0</v>
      </c>
      <c r="AB128" s="199">
        <v>0</v>
      </c>
      <c r="AC128" s="199">
        <v>0</v>
      </c>
      <c r="AD128" s="199">
        <v>0</v>
      </c>
      <c r="AE128" s="199">
        <v>0</v>
      </c>
      <c r="AF128" s="199">
        <v>0</v>
      </c>
      <c r="AG128" s="199">
        <v>0</v>
      </c>
      <c r="AH128" s="199">
        <v>0</v>
      </c>
      <c r="AI128" s="199">
        <v>0</v>
      </c>
      <c r="AJ128" s="199">
        <v>0</v>
      </c>
      <c r="AK128" s="199">
        <v>0</v>
      </c>
      <c r="AL128" s="199">
        <v>0</v>
      </c>
      <c r="AM128" s="199">
        <v>0</v>
      </c>
      <c r="AN128" s="199">
        <v>0</v>
      </c>
      <c r="AO128" s="199">
        <v>0</v>
      </c>
      <c r="AP128" s="199">
        <v>0</v>
      </c>
      <c r="AQ128" s="199">
        <v>0</v>
      </c>
      <c r="AR128" s="199">
        <v>0</v>
      </c>
      <c r="AS128" s="199">
        <v>0</v>
      </c>
      <c r="AT128" s="199">
        <v>0</v>
      </c>
      <c r="AU128" s="199">
        <v>0</v>
      </c>
      <c r="AV128" s="199">
        <v>0</v>
      </c>
      <c r="AW128" s="199">
        <v>0</v>
      </c>
      <c r="AX128" s="199">
        <v>0</v>
      </c>
      <c r="AY128" s="199">
        <v>0</v>
      </c>
      <c r="AZ128" s="199">
        <v>0</v>
      </c>
      <c r="BA128" s="199">
        <v>0</v>
      </c>
      <c r="BB128" s="199">
        <v>0</v>
      </c>
      <c r="BC128" s="199">
        <v>0</v>
      </c>
      <c r="BD128" s="199">
        <v>0</v>
      </c>
      <c r="BE128" s="199">
        <v>0</v>
      </c>
      <c r="BF128" s="199">
        <v>0</v>
      </c>
      <c r="BG128" s="199">
        <v>0</v>
      </c>
      <c r="BH128" s="199">
        <v>0</v>
      </c>
      <c r="BI128" s="199">
        <v>0</v>
      </c>
      <c r="BJ128" s="199">
        <v>0</v>
      </c>
      <c r="BK128" s="199">
        <v>0</v>
      </c>
      <c r="BL128" s="199">
        <v>0</v>
      </c>
      <c r="BM128" s="199">
        <v>0</v>
      </c>
      <c r="BN128" s="199">
        <v>0</v>
      </c>
      <c r="BO128" s="199">
        <v>0</v>
      </c>
      <c r="BP128" s="199">
        <v>0</v>
      </c>
      <c r="BQ128" s="199">
        <v>0</v>
      </c>
      <c r="BR128" s="199">
        <v>0</v>
      </c>
      <c r="BS128" s="199">
        <v>0</v>
      </c>
      <c r="BT128" s="199">
        <v>0</v>
      </c>
      <c r="BU128" s="199">
        <v>0</v>
      </c>
      <c r="BV128" s="199">
        <v>0</v>
      </c>
      <c r="BW128" s="199">
        <v>0</v>
      </c>
      <c r="BX128" s="199">
        <v>0</v>
      </c>
      <c r="BY128" s="199">
        <v>0</v>
      </c>
      <c r="BZ128" s="199">
        <v>0</v>
      </c>
      <c r="CA128" s="199">
        <v>0</v>
      </c>
      <c r="CB128" s="199">
        <v>0</v>
      </c>
      <c r="CC128" s="199">
        <v>0</v>
      </c>
      <c r="CD128" s="199">
        <v>0</v>
      </c>
      <c r="CE128" s="199">
        <v>0</v>
      </c>
      <c r="CF128" s="199">
        <v>0</v>
      </c>
      <c r="CG128" s="199">
        <v>0</v>
      </c>
      <c r="CH128" s="199">
        <v>0</v>
      </c>
      <c r="CI128" s="199">
        <v>0</v>
      </c>
      <c r="CJ128" s="199">
        <v>0</v>
      </c>
      <c r="CK128" s="199">
        <v>0</v>
      </c>
      <c r="CL128" s="199">
        <v>0</v>
      </c>
      <c r="CM128" s="199">
        <v>0</v>
      </c>
      <c r="CN128" s="199">
        <v>0</v>
      </c>
      <c r="CO128" s="199">
        <v>0</v>
      </c>
      <c r="CP128" s="199">
        <v>0</v>
      </c>
      <c r="CQ128" s="199">
        <v>0</v>
      </c>
      <c r="CR128" s="199">
        <v>0</v>
      </c>
      <c r="CS128" s="200">
        <v>0</v>
      </c>
      <c r="CT128" s="199">
        <v>0</v>
      </c>
      <c r="CU128" s="199">
        <v>0</v>
      </c>
      <c r="CV128" s="12">
        <v>0</v>
      </c>
      <c r="CW128" s="199">
        <v>0</v>
      </c>
    </row>
    <row r="129" spans="1:101" x14ac:dyDescent="0.25">
      <c r="A129" s="183"/>
      <c r="B129" s="197">
        <v>124</v>
      </c>
      <c r="C129" s="11" t="s">
        <v>1770</v>
      </c>
      <c r="D129" s="183" t="s">
        <v>259</v>
      </c>
      <c r="E129" s="183"/>
      <c r="F129" s="199">
        <v>0</v>
      </c>
      <c r="G129" s="199">
        <v>0</v>
      </c>
      <c r="H129" s="199">
        <v>0</v>
      </c>
      <c r="I129" s="199">
        <v>0</v>
      </c>
      <c r="J129" s="199">
        <v>0</v>
      </c>
      <c r="K129" s="199">
        <v>0</v>
      </c>
      <c r="L129" s="199">
        <v>0</v>
      </c>
      <c r="M129" s="199">
        <v>0</v>
      </c>
      <c r="N129" s="199">
        <v>0</v>
      </c>
      <c r="O129" s="199">
        <v>0</v>
      </c>
      <c r="P129" s="199">
        <v>0</v>
      </c>
      <c r="Q129" s="199">
        <v>0</v>
      </c>
      <c r="R129" s="199">
        <v>0</v>
      </c>
      <c r="S129" s="199">
        <v>0</v>
      </c>
      <c r="T129" s="199">
        <v>0</v>
      </c>
      <c r="U129" s="199">
        <v>0</v>
      </c>
      <c r="V129" s="199">
        <v>0</v>
      </c>
      <c r="W129" s="199">
        <v>0</v>
      </c>
      <c r="X129" s="199">
        <v>0</v>
      </c>
      <c r="Y129" s="199">
        <v>0</v>
      </c>
      <c r="Z129" s="199">
        <v>0</v>
      </c>
      <c r="AA129" s="199">
        <v>0</v>
      </c>
      <c r="AB129" s="199">
        <v>0</v>
      </c>
      <c r="AC129" s="199">
        <v>0</v>
      </c>
      <c r="AD129" s="199">
        <v>0</v>
      </c>
      <c r="AE129" s="199">
        <v>0</v>
      </c>
      <c r="AF129" s="199">
        <v>0</v>
      </c>
      <c r="AG129" s="199">
        <v>0</v>
      </c>
      <c r="AH129" s="199">
        <v>0</v>
      </c>
      <c r="AI129" s="199">
        <v>0</v>
      </c>
      <c r="AJ129" s="199">
        <v>0</v>
      </c>
      <c r="AK129" s="199">
        <v>0</v>
      </c>
      <c r="AL129" s="199">
        <v>0</v>
      </c>
      <c r="AM129" s="199">
        <v>0</v>
      </c>
      <c r="AN129" s="199">
        <v>0</v>
      </c>
      <c r="AO129" s="199">
        <v>0</v>
      </c>
      <c r="AP129" s="199">
        <v>0</v>
      </c>
      <c r="AQ129" s="199">
        <v>0</v>
      </c>
      <c r="AR129" s="199">
        <v>0</v>
      </c>
      <c r="AS129" s="199">
        <v>0</v>
      </c>
      <c r="AT129" s="199">
        <v>0</v>
      </c>
      <c r="AU129" s="199">
        <v>0</v>
      </c>
      <c r="AV129" s="199">
        <v>0</v>
      </c>
      <c r="AW129" s="199">
        <v>0</v>
      </c>
      <c r="AX129" s="199">
        <v>0</v>
      </c>
      <c r="AY129" s="199">
        <v>0</v>
      </c>
      <c r="AZ129" s="199">
        <v>0</v>
      </c>
      <c r="BA129" s="199">
        <v>0</v>
      </c>
      <c r="BB129" s="199">
        <v>0</v>
      </c>
      <c r="BC129" s="199">
        <v>0</v>
      </c>
      <c r="BD129" s="199">
        <v>0</v>
      </c>
      <c r="BE129" s="199">
        <v>0</v>
      </c>
      <c r="BF129" s="199">
        <v>0</v>
      </c>
      <c r="BG129" s="199">
        <v>0</v>
      </c>
      <c r="BH129" s="199">
        <v>0</v>
      </c>
      <c r="BI129" s="199">
        <v>0</v>
      </c>
      <c r="BJ129" s="199">
        <v>0</v>
      </c>
      <c r="BK129" s="199">
        <v>0</v>
      </c>
      <c r="BL129" s="199">
        <v>0</v>
      </c>
      <c r="BM129" s="199">
        <v>0</v>
      </c>
      <c r="BN129" s="199">
        <v>0</v>
      </c>
      <c r="BO129" s="199">
        <v>0</v>
      </c>
      <c r="BP129" s="199">
        <v>0</v>
      </c>
      <c r="BQ129" s="199">
        <v>0</v>
      </c>
      <c r="BR129" s="199">
        <v>0</v>
      </c>
      <c r="BS129" s="199">
        <v>0</v>
      </c>
      <c r="BT129" s="199">
        <v>0</v>
      </c>
      <c r="BU129" s="199">
        <v>0</v>
      </c>
      <c r="BV129" s="199">
        <v>0</v>
      </c>
      <c r="BW129" s="199">
        <v>0</v>
      </c>
      <c r="BX129" s="199">
        <v>0</v>
      </c>
      <c r="BY129" s="199">
        <v>0</v>
      </c>
      <c r="BZ129" s="199">
        <v>0</v>
      </c>
      <c r="CA129" s="199">
        <v>0</v>
      </c>
      <c r="CB129" s="199">
        <v>0</v>
      </c>
      <c r="CC129" s="199">
        <v>0</v>
      </c>
      <c r="CD129" s="199">
        <v>0</v>
      </c>
      <c r="CE129" s="199">
        <v>0</v>
      </c>
      <c r="CF129" s="199">
        <v>0</v>
      </c>
      <c r="CG129" s="199">
        <v>0</v>
      </c>
      <c r="CH129" s="199">
        <v>0</v>
      </c>
      <c r="CI129" s="199">
        <v>0</v>
      </c>
      <c r="CJ129" s="199">
        <v>0</v>
      </c>
      <c r="CK129" s="199">
        <v>0</v>
      </c>
      <c r="CL129" s="199">
        <v>0</v>
      </c>
      <c r="CM129" s="199">
        <v>0</v>
      </c>
      <c r="CN129" s="199">
        <v>0</v>
      </c>
      <c r="CO129" s="199">
        <v>0</v>
      </c>
      <c r="CP129" s="199">
        <v>0</v>
      </c>
      <c r="CQ129" s="199">
        <v>0</v>
      </c>
      <c r="CR129" s="199">
        <v>0</v>
      </c>
      <c r="CS129" s="200">
        <v>0</v>
      </c>
      <c r="CT129" s="199">
        <v>0</v>
      </c>
      <c r="CU129" s="199">
        <v>0</v>
      </c>
      <c r="CV129" s="12">
        <v>0</v>
      </c>
      <c r="CW129" s="199">
        <v>0</v>
      </c>
    </row>
    <row r="130" spans="1:101" x14ac:dyDescent="0.25">
      <c r="A130" s="183"/>
      <c r="B130" s="197">
        <v>125</v>
      </c>
      <c r="C130" s="11" t="s">
        <v>1771</v>
      </c>
      <c r="D130" s="183" t="s">
        <v>260</v>
      </c>
      <c r="E130" s="183"/>
      <c r="F130" s="199">
        <v>0</v>
      </c>
      <c r="G130" s="199">
        <v>0</v>
      </c>
      <c r="H130" s="199">
        <v>0</v>
      </c>
      <c r="I130" s="199">
        <v>0</v>
      </c>
      <c r="J130" s="199">
        <v>0</v>
      </c>
      <c r="K130" s="199">
        <v>0</v>
      </c>
      <c r="L130" s="199">
        <v>0</v>
      </c>
      <c r="M130" s="199">
        <v>0</v>
      </c>
      <c r="N130" s="199">
        <v>0</v>
      </c>
      <c r="O130" s="199">
        <v>0</v>
      </c>
      <c r="P130" s="199">
        <v>0</v>
      </c>
      <c r="Q130" s="199">
        <v>0</v>
      </c>
      <c r="R130" s="199">
        <v>0</v>
      </c>
      <c r="S130" s="199">
        <v>0</v>
      </c>
      <c r="T130" s="199">
        <v>0</v>
      </c>
      <c r="U130" s="199">
        <v>0</v>
      </c>
      <c r="V130" s="199">
        <v>0</v>
      </c>
      <c r="W130" s="199">
        <v>0</v>
      </c>
      <c r="X130" s="199">
        <v>0</v>
      </c>
      <c r="Y130" s="199">
        <v>0</v>
      </c>
      <c r="Z130" s="199">
        <v>0</v>
      </c>
      <c r="AA130" s="199">
        <v>0</v>
      </c>
      <c r="AB130" s="199">
        <v>0</v>
      </c>
      <c r="AC130" s="199">
        <v>0</v>
      </c>
      <c r="AD130" s="199">
        <v>0</v>
      </c>
      <c r="AE130" s="199">
        <v>0</v>
      </c>
      <c r="AF130" s="199">
        <v>0</v>
      </c>
      <c r="AG130" s="199">
        <v>0</v>
      </c>
      <c r="AH130" s="199">
        <v>0</v>
      </c>
      <c r="AI130" s="199">
        <v>0</v>
      </c>
      <c r="AJ130" s="199">
        <v>0</v>
      </c>
      <c r="AK130" s="199">
        <v>0</v>
      </c>
      <c r="AL130" s="199">
        <v>0</v>
      </c>
      <c r="AM130" s="199">
        <v>0</v>
      </c>
      <c r="AN130" s="199">
        <v>0</v>
      </c>
      <c r="AO130" s="199">
        <v>0</v>
      </c>
      <c r="AP130" s="199">
        <v>0</v>
      </c>
      <c r="AQ130" s="199">
        <v>0</v>
      </c>
      <c r="AR130" s="199">
        <v>0</v>
      </c>
      <c r="AS130" s="199">
        <v>0</v>
      </c>
      <c r="AT130" s="199">
        <v>0</v>
      </c>
      <c r="AU130" s="199">
        <v>0</v>
      </c>
      <c r="AV130" s="199">
        <v>0</v>
      </c>
      <c r="AW130" s="199">
        <v>0</v>
      </c>
      <c r="AX130" s="199">
        <v>0</v>
      </c>
      <c r="AY130" s="199">
        <v>0</v>
      </c>
      <c r="AZ130" s="199">
        <v>0</v>
      </c>
      <c r="BA130" s="199">
        <v>0</v>
      </c>
      <c r="BB130" s="199">
        <v>0</v>
      </c>
      <c r="BC130" s="199">
        <v>0</v>
      </c>
      <c r="BD130" s="199">
        <v>0</v>
      </c>
      <c r="BE130" s="199">
        <v>0</v>
      </c>
      <c r="BF130" s="199">
        <v>0</v>
      </c>
      <c r="BG130" s="199">
        <v>0</v>
      </c>
      <c r="BH130" s="199">
        <v>0</v>
      </c>
      <c r="BI130" s="199">
        <v>0</v>
      </c>
      <c r="BJ130" s="199">
        <v>0</v>
      </c>
      <c r="BK130" s="199">
        <v>0</v>
      </c>
      <c r="BL130" s="199">
        <v>0</v>
      </c>
      <c r="BM130" s="199">
        <v>0</v>
      </c>
      <c r="BN130" s="199">
        <v>0</v>
      </c>
      <c r="BO130" s="199">
        <v>0</v>
      </c>
      <c r="BP130" s="199">
        <v>0</v>
      </c>
      <c r="BQ130" s="199">
        <v>0</v>
      </c>
      <c r="BR130" s="199">
        <v>0</v>
      </c>
      <c r="BS130" s="199">
        <v>0</v>
      </c>
      <c r="BT130" s="199">
        <v>0</v>
      </c>
      <c r="BU130" s="199">
        <v>0</v>
      </c>
      <c r="BV130" s="199">
        <v>0</v>
      </c>
      <c r="BW130" s="199">
        <v>0</v>
      </c>
      <c r="BX130" s="199">
        <v>0</v>
      </c>
      <c r="BY130" s="199">
        <v>0</v>
      </c>
      <c r="BZ130" s="199">
        <v>0</v>
      </c>
      <c r="CA130" s="199">
        <v>0</v>
      </c>
      <c r="CB130" s="199">
        <v>0</v>
      </c>
      <c r="CC130" s="199">
        <v>0</v>
      </c>
      <c r="CD130" s="199">
        <v>0</v>
      </c>
      <c r="CE130" s="199">
        <v>0</v>
      </c>
      <c r="CF130" s="199">
        <v>0</v>
      </c>
      <c r="CG130" s="199">
        <v>0</v>
      </c>
      <c r="CH130" s="199">
        <v>0</v>
      </c>
      <c r="CI130" s="199">
        <v>0</v>
      </c>
      <c r="CJ130" s="199">
        <v>0</v>
      </c>
      <c r="CK130" s="199">
        <v>0</v>
      </c>
      <c r="CL130" s="199">
        <v>0</v>
      </c>
      <c r="CM130" s="199">
        <v>0</v>
      </c>
      <c r="CN130" s="199">
        <v>0</v>
      </c>
      <c r="CO130" s="199">
        <v>0</v>
      </c>
      <c r="CP130" s="199">
        <v>0</v>
      </c>
      <c r="CQ130" s="199">
        <v>0</v>
      </c>
      <c r="CR130" s="199">
        <v>0</v>
      </c>
      <c r="CS130" s="200">
        <v>0</v>
      </c>
      <c r="CT130" s="199">
        <v>0</v>
      </c>
      <c r="CU130" s="199">
        <v>0</v>
      </c>
      <c r="CV130" s="12">
        <v>0</v>
      </c>
      <c r="CW130" s="199">
        <v>0</v>
      </c>
    </row>
    <row r="131" spans="1:101" x14ac:dyDescent="0.25">
      <c r="A131" s="183"/>
      <c r="B131" s="197">
        <v>126</v>
      </c>
      <c r="C131" s="11" t="s">
        <v>1772</v>
      </c>
      <c r="D131" s="183" t="s">
        <v>261</v>
      </c>
      <c r="E131" s="183"/>
      <c r="F131" s="199">
        <v>0</v>
      </c>
      <c r="G131" s="199">
        <v>0</v>
      </c>
      <c r="H131" s="199">
        <v>0</v>
      </c>
      <c r="I131" s="199">
        <v>0</v>
      </c>
      <c r="J131" s="199">
        <v>0</v>
      </c>
      <c r="K131" s="199">
        <v>0</v>
      </c>
      <c r="L131" s="199">
        <v>0</v>
      </c>
      <c r="M131" s="199">
        <v>0</v>
      </c>
      <c r="N131" s="199">
        <v>0</v>
      </c>
      <c r="O131" s="199">
        <v>0</v>
      </c>
      <c r="P131" s="199">
        <v>0</v>
      </c>
      <c r="Q131" s="199">
        <v>0</v>
      </c>
      <c r="R131" s="199">
        <v>0</v>
      </c>
      <c r="S131" s="199">
        <v>0</v>
      </c>
      <c r="T131" s="199">
        <v>0</v>
      </c>
      <c r="U131" s="199">
        <v>0</v>
      </c>
      <c r="V131" s="199">
        <v>0</v>
      </c>
      <c r="W131" s="199">
        <v>0</v>
      </c>
      <c r="X131" s="199">
        <v>0</v>
      </c>
      <c r="Y131" s="199">
        <v>0</v>
      </c>
      <c r="Z131" s="199">
        <v>0</v>
      </c>
      <c r="AA131" s="199">
        <v>0</v>
      </c>
      <c r="AB131" s="199">
        <v>0</v>
      </c>
      <c r="AC131" s="199">
        <v>0</v>
      </c>
      <c r="AD131" s="199">
        <v>0</v>
      </c>
      <c r="AE131" s="199">
        <v>0</v>
      </c>
      <c r="AF131" s="199">
        <v>0</v>
      </c>
      <c r="AG131" s="199">
        <v>0</v>
      </c>
      <c r="AH131" s="199">
        <v>0</v>
      </c>
      <c r="AI131" s="199">
        <v>0</v>
      </c>
      <c r="AJ131" s="199">
        <v>0</v>
      </c>
      <c r="AK131" s="199">
        <v>0</v>
      </c>
      <c r="AL131" s="199">
        <v>0</v>
      </c>
      <c r="AM131" s="199">
        <v>0</v>
      </c>
      <c r="AN131" s="199">
        <v>0</v>
      </c>
      <c r="AO131" s="199">
        <v>0</v>
      </c>
      <c r="AP131" s="199">
        <v>0</v>
      </c>
      <c r="AQ131" s="199">
        <v>0</v>
      </c>
      <c r="AR131" s="199">
        <v>0</v>
      </c>
      <c r="AS131" s="199">
        <v>0</v>
      </c>
      <c r="AT131" s="199">
        <v>0</v>
      </c>
      <c r="AU131" s="199">
        <v>0</v>
      </c>
      <c r="AV131" s="199">
        <v>0</v>
      </c>
      <c r="AW131" s="199">
        <v>0</v>
      </c>
      <c r="AX131" s="199">
        <v>0</v>
      </c>
      <c r="AY131" s="199">
        <v>0</v>
      </c>
      <c r="AZ131" s="199">
        <v>0</v>
      </c>
      <c r="BA131" s="199">
        <v>0</v>
      </c>
      <c r="BB131" s="199">
        <v>0</v>
      </c>
      <c r="BC131" s="199">
        <v>0</v>
      </c>
      <c r="BD131" s="199">
        <v>0</v>
      </c>
      <c r="BE131" s="199">
        <v>0</v>
      </c>
      <c r="BF131" s="199">
        <v>0</v>
      </c>
      <c r="BG131" s="199">
        <v>0</v>
      </c>
      <c r="BH131" s="199">
        <v>0</v>
      </c>
      <c r="BI131" s="199">
        <v>0</v>
      </c>
      <c r="BJ131" s="199">
        <v>0</v>
      </c>
      <c r="BK131" s="199">
        <v>0</v>
      </c>
      <c r="BL131" s="199">
        <v>0</v>
      </c>
      <c r="BM131" s="199">
        <v>0</v>
      </c>
      <c r="BN131" s="199">
        <v>0</v>
      </c>
      <c r="BO131" s="199">
        <v>0</v>
      </c>
      <c r="BP131" s="199">
        <v>0</v>
      </c>
      <c r="BQ131" s="199">
        <v>0</v>
      </c>
      <c r="BR131" s="199">
        <v>0</v>
      </c>
      <c r="BS131" s="199">
        <v>0</v>
      </c>
      <c r="BT131" s="199">
        <v>0</v>
      </c>
      <c r="BU131" s="199">
        <v>0</v>
      </c>
      <c r="BV131" s="199">
        <v>0</v>
      </c>
      <c r="BW131" s="199">
        <v>0</v>
      </c>
      <c r="BX131" s="199">
        <v>0</v>
      </c>
      <c r="BY131" s="199">
        <v>0</v>
      </c>
      <c r="BZ131" s="199">
        <v>0</v>
      </c>
      <c r="CA131" s="199">
        <v>0</v>
      </c>
      <c r="CB131" s="199">
        <v>0</v>
      </c>
      <c r="CC131" s="199">
        <v>0</v>
      </c>
      <c r="CD131" s="199">
        <v>0</v>
      </c>
      <c r="CE131" s="199">
        <v>0</v>
      </c>
      <c r="CF131" s="199">
        <v>0</v>
      </c>
      <c r="CG131" s="199">
        <v>0</v>
      </c>
      <c r="CH131" s="199">
        <v>0</v>
      </c>
      <c r="CI131" s="199">
        <v>0</v>
      </c>
      <c r="CJ131" s="199">
        <v>0</v>
      </c>
      <c r="CK131" s="199">
        <v>0</v>
      </c>
      <c r="CL131" s="199">
        <v>0</v>
      </c>
      <c r="CM131" s="199">
        <v>0</v>
      </c>
      <c r="CN131" s="199">
        <v>0</v>
      </c>
      <c r="CO131" s="199">
        <v>0</v>
      </c>
      <c r="CP131" s="199">
        <v>0</v>
      </c>
      <c r="CQ131" s="199">
        <v>0</v>
      </c>
      <c r="CR131" s="199">
        <v>0</v>
      </c>
      <c r="CS131" s="200">
        <v>0</v>
      </c>
      <c r="CT131" s="199">
        <v>0</v>
      </c>
      <c r="CU131" s="199">
        <v>0</v>
      </c>
      <c r="CV131" s="12">
        <v>0</v>
      </c>
      <c r="CW131" s="199">
        <v>0</v>
      </c>
    </row>
    <row r="132" spans="1:101" x14ac:dyDescent="0.25">
      <c r="A132" s="183"/>
      <c r="B132" s="197">
        <v>127</v>
      </c>
      <c r="C132" s="11" t="s">
        <v>1773</v>
      </c>
      <c r="D132" s="183" t="s">
        <v>262</v>
      </c>
      <c r="E132" s="183"/>
      <c r="F132" s="199">
        <v>0</v>
      </c>
      <c r="G132" s="199">
        <v>0</v>
      </c>
      <c r="H132" s="199">
        <v>0</v>
      </c>
      <c r="I132" s="199">
        <v>0</v>
      </c>
      <c r="J132" s="199">
        <v>0</v>
      </c>
      <c r="K132" s="199">
        <v>0</v>
      </c>
      <c r="L132" s="199">
        <v>0</v>
      </c>
      <c r="M132" s="199">
        <v>0</v>
      </c>
      <c r="N132" s="199">
        <v>0</v>
      </c>
      <c r="O132" s="199">
        <v>0</v>
      </c>
      <c r="P132" s="199">
        <v>0</v>
      </c>
      <c r="Q132" s="199">
        <v>0</v>
      </c>
      <c r="R132" s="199">
        <v>0</v>
      </c>
      <c r="S132" s="199">
        <v>0</v>
      </c>
      <c r="T132" s="199">
        <v>0</v>
      </c>
      <c r="U132" s="199">
        <v>0</v>
      </c>
      <c r="V132" s="199">
        <v>0</v>
      </c>
      <c r="W132" s="199">
        <v>0</v>
      </c>
      <c r="X132" s="199">
        <v>0</v>
      </c>
      <c r="Y132" s="199">
        <v>0</v>
      </c>
      <c r="Z132" s="199">
        <v>0</v>
      </c>
      <c r="AA132" s="199">
        <v>0</v>
      </c>
      <c r="AB132" s="199">
        <v>0</v>
      </c>
      <c r="AC132" s="199">
        <v>0</v>
      </c>
      <c r="AD132" s="199">
        <v>0</v>
      </c>
      <c r="AE132" s="199">
        <v>0</v>
      </c>
      <c r="AF132" s="199">
        <v>0</v>
      </c>
      <c r="AG132" s="199">
        <v>0</v>
      </c>
      <c r="AH132" s="199">
        <v>0</v>
      </c>
      <c r="AI132" s="199">
        <v>0</v>
      </c>
      <c r="AJ132" s="199">
        <v>0</v>
      </c>
      <c r="AK132" s="199">
        <v>0</v>
      </c>
      <c r="AL132" s="199">
        <v>0</v>
      </c>
      <c r="AM132" s="199">
        <v>0</v>
      </c>
      <c r="AN132" s="199">
        <v>0</v>
      </c>
      <c r="AO132" s="199">
        <v>0</v>
      </c>
      <c r="AP132" s="199">
        <v>0</v>
      </c>
      <c r="AQ132" s="199">
        <v>0</v>
      </c>
      <c r="AR132" s="199">
        <v>0</v>
      </c>
      <c r="AS132" s="199">
        <v>0</v>
      </c>
      <c r="AT132" s="199">
        <v>0</v>
      </c>
      <c r="AU132" s="199">
        <v>0</v>
      </c>
      <c r="AV132" s="199">
        <v>0</v>
      </c>
      <c r="AW132" s="199">
        <v>0</v>
      </c>
      <c r="AX132" s="199">
        <v>0</v>
      </c>
      <c r="AY132" s="199">
        <v>0</v>
      </c>
      <c r="AZ132" s="199">
        <v>0</v>
      </c>
      <c r="BA132" s="199">
        <v>0</v>
      </c>
      <c r="BB132" s="199">
        <v>0</v>
      </c>
      <c r="BC132" s="199">
        <v>0</v>
      </c>
      <c r="BD132" s="199">
        <v>0</v>
      </c>
      <c r="BE132" s="199">
        <v>0</v>
      </c>
      <c r="BF132" s="199">
        <v>0</v>
      </c>
      <c r="BG132" s="199">
        <v>0</v>
      </c>
      <c r="BH132" s="199">
        <v>0</v>
      </c>
      <c r="BI132" s="199">
        <v>0</v>
      </c>
      <c r="BJ132" s="199">
        <v>0</v>
      </c>
      <c r="BK132" s="199">
        <v>0</v>
      </c>
      <c r="BL132" s="199">
        <v>0</v>
      </c>
      <c r="BM132" s="199">
        <v>0</v>
      </c>
      <c r="BN132" s="199">
        <v>0</v>
      </c>
      <c r="BO132" s="199">
        <v>0</v>
      </c>
      <c r="BP132" s="199">
        <v>0</v>
      </c>
      <c r="BQ132" s="199">
        <v>0</v>
      </c>
      <c r="BR132" s="199">
        <v>0</v>
      </c>
      <c r="BS132" s="199">
        <v>0</v>
      </c>
      <c r="BT132" s="199">
        <v>0</v>
      </c>
      <c r="BU132" s="199">
        <v>0</v>
      </c>
      <c r="BV132" s="199">
        <v>0</v>
      </c>
      <c r="BW132" s="199">
        <v>0</v>
      </c>
      <c r="BX132" s="199">
        <v>0</v>
      </c>
      <c r="BY132" s="199">
        <v>0</v>
      </c>
      <c r="BZ132" s="199">
        <v>0</v>
      </c>
      <c r="CA132" s="199">
        <v>0</v>
      </c>
      <c r="CB132" s="199">
        <v>0</v>
      </c>
      <c r="CC132" s="199">
        <v>0</v>
      </c>
      <c r="CD132" s="199">
        <v>0</v>
      </c>
      <c r="CE132" s="199">
        <v>0</v>
      </c>
      <c r="CF132" s="199">
        <v>0</v>
      </c>
      <c r="CG132" s="199">
        <v>0</v>
      </c>
      <c r="CH132" s="199">
        <v>0</v>
      </c>
      <c r="CI132" s="199">
        <v>0</v>
      </c>
      <c r="CJ132" s="199">
        <v>0</v>
      </c>
      <c r="CK132" s="199">
        <v>0</v>
      </c>
      <c r="CL132" s="199">
        <v>0</v>
      </c>
      <c r="CM132" s="199">
        <v>0</v>
      </c>
      <c r="CN132" s="199">
        <v>0</v>
      </c>
      <c r="CO132" s="199">
        <v>0</v>
      </c>
      <c r="CP132" s="199">
        <v>0</v>
      </c>
      <c r="CQ132" s="199">
        <v>0</v>
      </c>
      <c r="CR132" s="199">
        <v>0</v>
      </c>
      <c r="CS132" s="200">
        <v>0</v>
      </c>
      <c r="CT132" s="199">
        <v>0</v>
      </c>
      <c r="CU132" s="199">
        <v>0</v>
      </c>
      <c r="CV132" s="12">
        <v>0</v>
      </c>
      <c r="CW132" s="199">
        <v>0</v>
      </c>
    </row>
    <row r="133" spans="1:101" x14ac:dyDescent="0.25">
      <c r="A133" s="183"/>
      <c r="B133" s="197">
        <v>128</v>
      </c>
      <c r="C133" s="11" t="s">
        <v>1774</v>
      </c>
      <c r="D133" s="183" t="s">
        <v>263</v>
      </c>
      <c r="E133" s="183"/>
      <c r="F133" s="199">
        <v>0</v>
      </c>
      <c r="G133" s="199">
        <v>0</v>
      </c>
      <c r="H133" s="199">
        <v>0</v>
      </c>
      <c r="I133" s="199">
        <v>0</v>
      </c>
      <c r="J133" s="199">
        <v>0</v>
      </c>
      <c r="K133" s="199">
        <v>0</v>
      </c>
      <c r="L133" s="199">
        <v>0</v>
      </c>
      <c r="M133" s="199">
        <v>0</v>
      </c>
      <c r="N133" s="199">
        <v>0</v>
      </c>
      <c r="O133" s="199">
        <v>0</v>
      </c>
      <c r="P133" s="199">
        <v>0</v>
      </c>
      <c r="Q133" s="199">
        <v>0</v>
      </c>
      <c r="R133" s="199">
        <v>0</v>
      </c>
      <c r="S133" s="199">
        <v>0</v>
      </c>
      <c r="T133" s="199">
        <v>0</v>
      </c>
      <c r="U133" s="199">
        <v>0</v>
      </c>
      <c r="V133" s="199">
        <v>0</v>
      </c>
      <c r="W133" s="199">
        <v>0</v>
      </c>
      <c r="X133" s="199">
        <v>0</v>
      </c>
      <c r="Y133" s="199">
        <v>0</v>
      </c>
      <c r="Z133" s="199">
        <v>0</v>
      </c>
      <c r="AA133" s="199">
        <v>0</v>
      </c>
      <c r="AB133" s="199">
        <v>0</v>
      </c>
      <c r="AC133" s="199">
        <v>0</v>
      </c>
      <c r="AD133" s="199">
        <v>0</v>
      </c>
      <c r="AE133" s="199">
        <v>0</v>
      </c>
      <c r="AF133" s="199">
        <v>0</v>
      </c>
      <c r="AG133" s="199">
        <v>0</v>
      </c>
      <c r="AH133" s="199">
        <v>0</v>
      </c>
      <c r="AI133" s="199">
        <v>0</v>
      </c>
      <c r="AJ133" s="199">
        <v>0</v>
      </c>
      <c r="AK133" s="199">
        <v>0</v>
      </c>
      <c r="AL133" s="199">
        <v>0</v>
      </c>
      <c r="AM133" s="199">
        <v>0</v>
      </c>
      <c r="AN133" s="199">
        <v>0</v>
      </c>
      <c r="AO133" s="199">
        <v>0</v>
      </c>
      <c r="AP133" s="199">
        <v>0</v>
      </c>
      <c r="AQ133" s="199">
        <v>0</v>
      </c>
      <c r="AR133" s="199">
        <v>0</v>
      </c>
      <c r="AS133" s="199">
        <v>0</v>
      </c>
      <c r="AT133" s="199">
        <v>0</v>
      </c>
      <c r="AU133" s="199">
        <v>0</v>
      </c>
      <c r="AV133" s="199">
        <v>0</v>
      </c>
      <c r="AW133" s="199">
        <v>0</v>
      </c>
      <c r="AX133" s="199">
        <v>0</v>
      </c>
      <c r="AY133" s="199">
        <v>0</v>
      </c>
      <c r="AZ133" s="199">
        <v>0</v>
      </c>
      <c r="BA133" s="199">
        <v>0</v>
      </c>
      <c r="BB133" s="199">
        <v>0</v>
      </c>
      <c r="BC133" s="199">
        <v>0</v>
      </c>
      <c r="BD133" s="199">
        <v>0</v>
      </c>
      <c r="BE133" s="199">
        <v>0</v>
      </c>
      <c r="BF133" s="199">
        <v>0</v>
      </c>
      <c r="BG133" s="199">
        <v>0</v>
      </c>
      <c r="BH133" s="199">
        <v>0</v>
      </c>
      <c r="BI133" s="199">
        <v>0</v>
      </c>
      <c r="BJ133" s="199">
        <v>0</v>
      </c>
      <c r="BK133" s="199">
        <v>0</v>
      </c>
      <c r="BL133" s="199">
        <v>0</v>
      </c>
      <c r="BM133" s="199">
        <v>0</v>
      </c>
      <c r="BN133" s="199">
        <v>0</v>
      </c>
      <c r="BO133" s="199">
        <v>0</v>
      </c>
      <c r="BP133" s="199">
        <v>0</v>
      </c>
      <c r="BQ133" s="199">
        <v>0</v>
      </c>
      <c r="BR133" s="199">
        <v>0</v>
      </c>
      <c r="BS133" s="199">
        <v>0</v>
      </c>
      <c r="BT133" s="199">
        <v>0</v>
      </c>
      <c r="BU133" s="199">
        <v>0</v>
      </c>
      <c r="BV133" s="199">
        <v>0</v>
      </c>
      <c r="BW133" s="199">
        <v>0</v>
      </c>
      <c r="BX133" s="199">
        <v>0</v>
      </c>
      <c r="BY133" s="199">
        <v>0</v>
      </c>
      <c r="BZ133" s="199">
        <v>0</v>
      </c>
      <c r="CA133" s="199">
        <v>0</v>
      </c>
      <c r="CB133" s="199">
        <v>0</v>
      </c>
      <c r="CC133" s="199">
        <v>0</v>
      </c>
      <c r="CD133" s="199">
        <v>0</v>
      </c>
      <c r="CE133" s="199">
        <v>0</v>
      </c>
      <c r="CF133" s="199">
        <v>0</v>
      </c>
      <c r="CG133" s="199">
        <v>0</v>
      </c>
      <c r="CH133" s="199">
        <v>0</v>
      </c>
      <c r="CI133" s="199">
        <v>0</v>
      </c>
      <c r="CJ133" s="199">
        <v>0</v>
      </c>
      <c r="CK133" s="199">
        <v>0</v>
      </c>
      <c r="CL133" s="199">
        <v>0</v>
      </c>
      <c r="CM133" s="199">
        <v>0</v>
      </c>
      <c r="CN133" s="199">
        <v>0</v>
      </c>
      <c r="CO133" s="199">
        <v>0</v>
      </c>
      <c r="CP133" s="199">
        <v>0</v>
      </c>
      <c r="CQ133" s="199">
        <v>0</v>
      </c>
      <c r="CR133" s="199">
        <v>0</v>
      </c>
      <c r="CS133" s="200">
        <v>0</v>
      </c>
      <c r="CT133" s="199">
        <v>0</v>
      </c>
      <c r="CU133" s="199">
        <v>0</v>
      </c>
      <c r="CV133" s="12">
        <v>0</v>
      </c>
      <c r="CW133" s="199">
        <v>0</v>
      </c>
    </row>
    <row r="134" spans="1:101" x14ac:dyDescent="0.25">
      <c r="A134" s="183"/>
      <c r="B134" s="197">
        <v>129</v>
      </c>
      <c r="C134" s="11" t="s">
        <v>1778</v>
      </c>
      <c r="D134" s="183" t="s">
        <v>265</v>
      </c>
      <c r="E134" s="183"/>
      <c r="F134" s="199">
        <v>0</v>
      </c>
      <c r="G134" s="199">
        <v>0</v>
      </c>
      <c r="H134" s="199">
        <v>0</v>
      </c>
      <c r="I134" s="199">
        <v>0</v>
      </c>
      <c r="J134" s="199">
        <v>0</v>
      </c>
      <c r="K134" s="199">
        <v>0</v>
      </c>
      <c r="L134" s="199">
        <v>0</v>
      </c>
      <c r="M134" s="199">
        <v>0</v>
      </c>
      <c r="N134" s="199">
        <v>0</v>
      </c>
      <c r="O134" s="199">
        <v>0</v>
      </c>
      <c r="P134" s="199">
        <v>0</v>
      </c>
      <c r="Q134" s="199">
        <v>0</v>
      </c>
      <c r="R134" s="199">
        <v>0</v>
      </c>
      <c r="S134" s="199">
        <v>0</v>
      </c>
      <c r="T134" s="199">
        <v>0</v>
      </c>
      <c r="U134" s="199">
        <v>0</v>
      </c>
      <c r="V134" s="199">
        <v>0</v>
      </c>
      <c r="W134" s="199">
        <v>0</v>
      </c>
      <c r="X134" s="199">
        <v>0</v>
      </c>
      <c r="Y134" s="199">
        <v>0</v>
      </c>
      <c r="Z134" s="199">
        <v>0</v>
      </c>
      <c r="AA134" s="199">
        <v>0</v>
      </c>
      <c r="AB134" s="199">
        <v>0</v>
      </c>
      <c r="AC134" s="199">
        <v>0</v>
      </c>
      <c r="AD134" s="199">
        <v>0</v>
      </c>
      <c r="AE134" s="199">
        <v>0</v>
      </c>
      <c r="AF134" s="199">
        <v>0</v>
      </c>
      <c r="AG134" s="199">
        <v>0</v>
      </c>
      <c r="AH134" s="199">
        <v>0</v>
      </c>
      <c r="AI134" s="199">
        <v>0</v>
      </c>
      <c r="AJ134" s="199">
        <v>0</v>
      </c>
      <c r="AK134" s="199">
        <v>0</v>
      </c>
      <c r="AL134" s="199">
        <v>0</v>
      </c>
      <c r="AM134" s="199">
        <v>0</v>
      </c>
      <c r="AN134" s="199">
        <v>0</v>
      </c>
      <c r="AO134" s="199">
        <v>0</v>
      </c>
      <c r="AP134" s="199">
        <v>0</v>
      </c>
      <c r="AQ134" s="199">
        <v>0</v>
      </c>
      <c r="AR134" s="199">
        <v>0</v>
      </c>
      <c r="AS134" s="199">
        <v>0</v>
      </c>
      <c r="AT134" s="199">
        <v>0</v>
      </c>
      <c r="AU134" s="199">
        <v>0</v>
      </c>
      <c r="AV134" s="199">
        <v>0</v>
      </c>
      <c r="AW134" s="199">
        <v>0</v>
      </c>
      <c r="AX134" s="199">
        <v>0</v>
      </c>
      <c r="AY134" s="199">
        <v>0</v>
      </c>
      <c r="AZ134" s="199">
        <v>0</v>
      </c>
      <c r="BA134" s="199">
        <v>0</v>
      </c>
      <c r="BB134" s="199">
        <v>0</v>
      </c>
      <c r="BC134" s="199">
        <v>0</v>
      </c>
      <c r="BD134" s="199">
        <v>0</v>
      </c>
      <c r="BE134" s="199">
        <v>0</v>
      </c>
      <c r="BF134" s="199">
        <v>0</v>
      </c>
      <c r="BG134" s="199">
        <v>0</v>
      </c>
      <c r="BH134" s="199">
        <v>0</v>
      </c>
      <c r="BI134" s="199">
        <v>0</v>
      </c>
      <c r="BJ134" s="199">
        <v>0</v>
      </c>
      <c r="BK134" s="199">
        <v>0</v>
      </c>
      <c r="BL134" s="199">
        <v>0</v>
      </c>
      <c r="BM134" s="199">
        <v>0</v>
      </c>
      <c r="BN134" s="199">
        <v>0</v>
      </c>
      <c r="BO134" s="199">
        <v>0</v>
      </c>
      <c r="BP134" s="199">
        <v>0</v>
      </c>
      <c r="BQ134" s="199">
        <v>0</v>
      </c>
      <c r="BR134" s="199">
        <v>0</v>
      </c>
      <c r="BS134" s="199">
        <v>0</v>
      </c>
      <c r="BT134" s="199">
        <v>0</v>
      </c>
      <c r="BU134" s="199">
        <v>0</v>
      </c>
      <c r="BV134" s="199">
        <v>0</v>
      </c>
      <c r="BW134" s="199">
        <v>0</v>
      </c>
      <c r="BX134" s="199">
        <v>0</v>
      </c>
      <c r="BY134" s="199">
        <v>0</v>
      </c>
      <c r="BZ134" s="199">
        <v>0</v>
      </c>
      <c r="CA134" s="199">
        <v>0</v>
      </c>
      <c r="CB134" s="199">
        <v>0</v>
      </c>
      <c r="CC134" s="199">
        <v>0</v>
      </c>
      <c r="CD134" s="199">
        <v>0</v>
      </c>
      <c r="CE134" s="199">
        <v>0</v>
      </c>
      <c r="CF134" s="199">
        <v>0</v>
      </c>
      <c r="CG134" s="199">
        <v>0</v>
      </c>
      <c r="CH134" s="199">
        <v>0</v>
      </c>
      <c r="CI134" s="199">
        <v>0</v>
      </c>
      <c r="CJ134" s="199">
        <v>0</v>
      </c>
      <c r="CK134" s="199">
        <v>0</v>
      </c>
      <c r="CL134" s="199">
        <v>0</v>
      </c>
      <c r="CM134" s="199">
        <v>0</v>
      </c>
      <c r="CN134" s="199">
        <v>0</v>
      </c>
      <c r="CO134" s="199">
        <v>0</v>
      </c>
      <c r="CP134" s="199">
        <v>0</v>
      </c>
      <c r="CQ134" s="199">
        <v>0</v>
      </c>
      <c r="CR134" s="199">
        <v>0</v>
      </c>
      <c r="CS134" s="200">
        <v>0</v>
      </c>
      <c r="CT134" s="199">
        <v>0</v>
      </c>
      <c r="CU134" s="199">
        <v>0</v>
      </c>
      <c r="CV134" s="12">
        <v>0</v>
      </c>
      <c r="CW134" s="199">
        <v>0</v>
      </c>
    </row>
    <row r="135" spans="1:101" x14ac:dyDescent="0.25">
      <c r="A135" s="183"/>
      <c r="B135" s="197">
        <v>130</v>
      </c>
      <c r="C135" s="11" t="s">
        <v>1813</v>
      </c>
      <c r="D135" s="183" t="s">
        <v>266</v>
      </c>
      <c r="E135" s="183"/>
      <c r="F135" s="199">
        <v>0</v>
      </c>
      <c r="G135" s="199">
        <v>0</v>
      </c>
      <c r="H135" s="199">
        <v>0</v>
      </c>
      <c r="I135" s="199">
        <v>0</v>
      </c>
      <c r="J135" s="199">
        <v>0</v>
      </c>
      <c r="K135" s="199">
        <v>0</v>
      </c>
      <c r="L135" s="199">
        <v>0</v>
      </c>
      <c r="M135" s="199">
        <v>0</v>
      </c>
      <c r="N135" s="199">
        <v>0</v>
      </c>
      <c r="O135" s="199">
        <v>0</v>
      </c>
      <c r="P135" s="199">
        <v>0</v>
      </c>
      <c r="Q135" s="199">
        <v>0</v>
      </c>
      <c r="R135" s="199">
        <v>0</v>
      </c>
      <c r="S135" s="199">
        <v>0</v>
      </c>
      <c r="T135" s="199">
        <v>0</v>
      </c>
      <c r="U135" s="199">
        <v>0</v>
      </c>
      <c r="V135" s="199">
        <v>0</v>
      </c>
      <c r="W135" s="199">
        <v>0</v>
      </c>
      <c r="X135" s="199">
        <v>0</v>
      </c>
      <c r="Y135" s="199">
        <v>0</v>
      </c>
      <c r="Z135" s="199">
        <v>0</v>
      </c>
      <c r="AA135" s="199">
        <v>0</v>
      </c>
      <c r="AB135" s="199">
        <v>0</v>
      </c>
      <c r="AC135" s="199">
        <v>0</v>
      </c>
      <c r="AD135" s="199">
        <v>0</v>
      </c>
      <c r="AE135" s="199">
        <v>0</v>
      </c>
      <c r="AF135" s="199">
        <v>0</v>
      </c>
      <c r="AG135" s="199">
        <v>0</v>
      </c>
      <c r="AH135" s="199">
        <v>0</v>
      </c>
      <c r="AI135" s="199">
        <v>0</v>
      </c>
      <c r="AJ135" s="199">
        <v>0</v>
      </c>
      <c r="AK135" s="199">
        <v>0</v>
      </c>
      <c r="AL135" s="199">
        <v>0</v>
      </c>
      <c r="AM135" s="199">
        <v>0</v>
      </c>
      <c r="AN135" s="199">
        <v>0</v>
      </c>
      <c r="AO135" s="199">
        <v>0</v>
      </c>
      <c r="AP135" s="199">
        <v>0</v>
      </c>
      <c r="AQ135" s="199">
        <v>0</v>
      </c>
      <c r="AR135" s="199">
        <v>0</v>
      </c>
      <c r="AS135" s="199">
        <v>0</v>
      </c>
      <c r="AT135" s="199">
        <v>0</v>
      </c>
      <c r="AU135" s="199">
        <v>0</v>
      </c>
      <c r="AV135" s="199">
        <v>0</v>
      </c>
      <c r="AW135" s="199">
        <v>0</v>
      </c>
      <c r="AX135" s="199">
        <v>0</v>
      </c>
      <c r="AY135" s="199">
        <v>0</v>
      </c>
      <c r="AZ135" s="199">
        <v>0</v>
      </c>
      <c r="BA135" s="199">
        <v>0</v>
      </c>
      <c r="BB135" s="199">
        <v>0</v>
      </c>
      <c r="BC135" s="199">
        <v>0</v>
      </c>
      <c r="BD135" s="199">
        <v>0</v>
      </c>
      <c r="BE135" s="199">
        <v>0</v>
      </c>
      <c r="BF135" s="199">
        <v>0</v>
      </c>
      <c r="BG135" s="199">
        <v>0</v>
      </c>
      <c r="BH135" s="199">
        <v>0</v>
      </c>
      <c r="BI135" s="199">
        <v>0</v>
      </c>
      <c r="BJ135" s="199">
        <v>0</v>
      </c>
      <c r="BK135" s="199">
        <v>0</v>
      </c>
      <c r="BL135" s="199">
        <v>0</v>
      </c>
      <c r="BM135" s="199">
        <v>0</v>
      </c>
      <c r="BN135" s="199">
        <v>0</v>
      </c>
      <c r="BO135" s="199">
        <v>0</v>
      </c>
      <c r="BP135" s="199">
        <v>0</v>
      </c>
      <c r="BQ135" s="199">
        <v>0</v>
      </c>
      <c r="BR135" s="199">
        <v>0</v>
      </c>
      <c r="BS135" s="199">
        <v>0</v>
      </c>
      <c r="BT135" s="199">
        <v>0</v>
      </c>
      <c r="BU135" s="199">
        <v>0</v>
      </c>
      <c r="BV135" s="199">
        <v>0</v>
      </c>
      <c r="BW135" s="199">
        <v>0</v>
      </c>
      <c r="BX135" s="199">
        <v>0</v>
      </c>
      <c r="BY135" s="199">
        <v>0</v>
      </c>
      <c r="BZ135" s="199">
        <v>0</v>
      </c>
      <c r="CA135" s="199">
        <v>0</v>
      </c>
      <c r="CB135" s="199">
        <v>0</v>
      </c>
      <c r="CC135" s="199">
        <v>0</v>
      </c>
      <c r="CD135" s="199">
        <v>0</v>
      </c>
      <c r="CE135" s="199">
        <v>0</v>
      </c>
      <c r="CF135" s="199">
        <v>0</v>
      </c>
      <c r="CG135" s="199">
        <v>0</v>
      </c>
      <c r="CH135" s="199">
        <v>0</v>
      </c>
      <c r="CI135" s="199">
        <v>0</v>
      </c>
      <c r="CJ135" s="199">
        <v>0</v>
      </c>
      <c r="CK135" s="199">
        <v>0</v>
      </c>
      <c r="CL135" s="199">
        <v>0</v>
      </c>
      <c r="CM135" s="199">
        <v>0</v>
      </c>
      <c r="CN135" s="199">
        <v>0</v>
      </c>
      <c r="CO135" s="199">
        <v>0</v>
      </c>
      <c r="CP135" s="199">
        <v>0</v>
      </c>
      <c r="CQ135" s="199">
        <v>0</v>
      </c>
      <c r="CR135" s="199">
        <v>0</v>
      </c>
      <c r="CS135" s="200">
        <v>0</v>
      </c>
      <c r="CT135" s="199">
        <v>0</v>
      </c>
      <c r="CU135" s="199">
        <v>0</v>
      </c>
      <c r="CV135" s="12">
        <v>0</v>
      </c>
      <c r="CW135" s="199">
        <v>0</v>
      </c>
    </row>
    <row r="136" spans="1:101" x14ac:dyDescent="0.25">
      <c r="A136" s="183"/>
      <c r="B136" s="197">
        <v>131</v>
      </c>
      <c r="C136" s="11" t="s">
        <v>1776</v>
      </c>
      <c r="D136" s="183" t="s">
        <v>267</v>
      </c>
      <c r="E136" s="183"/>
      <c r="F136" s="199">
        <v>0</v>
      </c>
      <c r="G136" s="199">
        <v>0</v>
      </c>
      <c r="H136" s="199">
        <v>0</v>
      </c>
      <c r="I136" s="199">
        <v>0</v>
      </c>
      <c r="J136" s="199">
        <v>0</v>
      </c>
      <c r="K136" s="199">
        <v>0</v>
      </c>
      <c r="L136" s="199">
        <v>0</v>
      </c>
      <c r="M136" s="199">
        <v>0</v>
      </c>
      <c r="N136" s="199">
        <v>0</v>
      </c>
      <c r="O136" s="199">
        <v>0</v>
      </c>
      <c r="P136" s="199">
        <v>0</v>
      </c>
      <c r="Q136" s="199">
        <v>0</v>
      </c>
      <c r="R136" s="199">
        <v>0</v>
      </c>
      <c r="S136" s="199">
        <v>0</v>
      </c>
      <c r="T136" s="199">
        <v>0</v>
      </c>
      <c r="U136" s="199">
        <v>0</v>
      </c>
      <c r="V136" s="199">
        <v>0</v>
      </c>
      <c r="W136" s="199">
        <v>0</v>
      </c>
      <c r="X136" s="199">
        <v>0</v>
      </c>
      <c r="Y136" s="199">
        <v>0</v>
      </c>
      <c r="Z136" s="199">
        <v>0</v>
      </c>
      <c r="AA136" s="199">
        <v>0</v>
      </c>
      <c r="AB136" s="199">
        <v>0</v>
      </c>
      <c r="AC136" s="199">
        <v>0</v>
      </c>
      <c r="AD136" s="199">
        <v>0</v>
      </c>
      <c r="AE136" s="199">
        <v>0</v>
      </c>
      <c r="AF136" s="199">
        <v>0</v>
      </c>
      <c r="AG136" s="199">
        <v>0</v>
      </c>
      <c r="AH136" s="199">
        <v>0</v>
      </c>
      <c r="AI136" s="199">
        <v>0</v>
      </c>
      <c r="AJ136" s="199">
        <v>0</v>
      </c>
      <c r="AK136" s="199">
        <v>0</v>
      </c>
      <c r="AL136" s="199">
        <v>0</v>
      </c>
      <c r="AM136" s="199">
        <v>0</v>
      </c>
      <c r="AN136" s="199">
        <v>0</v>
      </c>
      <c r="AO136" s="199">
        <v>0</v>
      </c>
      <c r="AP136" s="199">
        <v>0</v>
      </c>
      <c r="AQ136" s="199">
        <v>0</v>
      </c>
      <c r="AR136" s="199">
        <v>0</v>
      </c>
      <c r="AS136" s="199">
        <v>0</v>
      </c>
      <c r="AT136" s="199">
        <v>0</v>
      </c>
      <c r="AU136" s="199">
        <v>0</v>
      </c>
      <c r="AV136" s="199">
        <v>0</v>
      </c>
      <c r="AW136" s="199">
        <v>0</v>
      </c>
      <c r="AX136" s="199">
        <v>0</v>
      </c>
      <c r="AY136" s="199">
        <v>0</v>
      </c>
      <c r="AZ136" s="199">
        <v>0</v>
      </c>
      <c r="BA136" s="199">
        <v>0</v>
      </c>
      <c r="BB136" s="199">
        <v>0</v>
      </c>
      <c r="BC136" s="199">
        <v>0</v>
      </c>
      <c r="BD136" s="199">
        <v>0</v>
      </c>
      <c r="BE136" s="199">
        <v>0</v>
      </c>
      <c r="BF136" s="199">
        <v>0</v>
      </c>
      <c r="BG136" s="199">
        <v>0</v>
      </c>
      <c r="BH136" s="199">
        <v>0</v>
      </c>
      <c r="BI136" s="199">
        <v>0</v>
      </c>
      <c r="BJ136" s="199">
        <v>0</v>
      </c>
      <c r="BK136" s="199">
        <v>0</v>
      </c>
      <c r="BL136" s="199">
        <v>0</v>
      </c>
      <c r="BM136" s="199">
        <v>0</v>
      </c>
      <c r="BN136" s="199">
        <v>0</v>
      </c>
      <c r="BO136" s="199">
        <v>0</v>
      </c>
      <c r="BP136" s="199">
        <v>0</v>
      </c>
      <c r="BQ136" s="199">
        <v>0</v>
      </c>
      <c r="BR136" s="199">
        <v>0</v>
      </c>
      <c r="BS136" s="199">
        <v>0</v>
      </c>
      <c r="BT136" s="199">
        <v>0</v>
      </c>
      <c r="BU136" s="199">
        <v>0</v>
      </c>
      <c r="BV136" s="199">
        <v>0</v>
      </c>
      <c r="BW136" s="199">
        <v>0</v>
      </c>
      <c r="BX136" s="199">
        <v>0</v>
      </c>
      <c r="BY136" s="199">
        <v>0</v>
      </c>
      <c r="BZ136" s="199">
        <v>0</v>
      </c>
      <c r="CA136" s="199">
        <v>0</v>
      </c>
      <c r="CB136" s="199">
        <v>0</v>
      </c>
      <c r="CC136" s="199">
        <v>0</v>
      </c>
      <c r="CD136" s="199">
        <v>0</v>
      </c>
      <c r="CE136" s="199">
        <v>0</v>
      </c>
      <c r="CF136" s="199">
        <v>0</v>
      </c>
      <c r="CG136" s="199">
        <v>0</v>
      </c>
      <c r="CH136" s="199">
        <v>0</v>
      </c>
      <c r="CI136" s="199">
        <v>0</v>
      </c>
      <c r="CJ136" s="199">
        <v>0</v>
      </c>
      <c r="CK136" s="199">
        <v>0</v>
      </c>
      <c r="CL136" s="199">
        <v>0</v>
      </c>
      <c r="CM136" s="199">
        <v>0</v>
      </c>
      <c r="CN136" s="199">
        <v>0</v>
      </c>
      <c r="CO136" s="199">
        <v>0</v>
      </c>
      <c r="CP136" s="199">
        <v>0</v>
      </c>
      <c r="CQ136" s="199">
        <v>0</v>
      </c>
      <c r="CR136" s="199">
        <v>0</v>
      </c>
      <c r="CS136" s="200">
        <v>0</v>
      </c>
      <c r="CT136" s="199">
        <v>0</v>
      </c>
      <c r="CU136" s="199">
        <v>0</v>
      </c>
      <c r="CV136" s="12">
        <v>0</v>
      </c>
      <c r="CW136" s="199">
        <v>0</v>
      </c>
    </row>
    <row r="137" spans="1:101" x14ac:dyDescent="0.25">
      <c r="A137" s="183"/>
      <c r="B137" s="197">
        <v>132</v>
      </c>
      <c r="C137" s="11" t="s">
        <v>1777</v>
      </c>
      <c r="D137" s="183" t="s">
        <v>268</v>
      </c>
      <c r="E137" s="183"/>
      <c r="F137" s="199">
        <v>0</v>
      </c>
      <c r="G137" s="199">
        <v>0</v>
      </c>
      <c r="H137" s="199">
        <v>0</v>
      </c>
      <c r="I137" s="199">
        <v>0</v>
      </c>
      <c r="J137" s="199">
        <v>0</v>
      </c>
      <c r="K137" s="199">
        <v>0</v>
      </c>
      <c r="L137" s="199">
        <v>0</v>
      </c>
      <c r="M137" s="199">
        <v>0</v>
      </c>
      <c r="N137" s="199">
        <v>0</v>
      </c>
      <c r="O137" s="199">
        <v>0</v>
      </c>
      <c r="P137" s="199">
        <v>0</v>
      </c>
      <c r="Q137" s="199">
        <v>0</v>
      </c>
      <c r="R137" s="199">
        <v>0</v>
      </c>
      <c r="S137" s="199">
        <v>0</v>
      </c>
      <c r="T137" s="199">
        <v>0</v>
      </c>
      <c r="U137" s="199">
        <v>0</v>
      </c>
      <c r="V137" s="199">
        <v>0</v>
      </c>
      <c r="W137" s="199">
        <v>0</v>
      </c>
      <c r="X137" s="199">
        <v>0</v>
      </c>
      <c r="Y137" s="199">
        <v>0</v>
      </c>
      <c r="Z137" s="199">
        <v>0</v>
      </c>
      <c r="AA137" s="199">
        <v>0</v>
      </c>
      <c r="AB137" s="199">
        <v>0</v>
      </c>
      <c r="AC137" s="199">
        <v>0</v>
      </c>
      <c r="AD137" s="199">
        <v>0</v>
      </c>
      <c r="AE137" s="199">
        <v>0</v>
      </c>
      <c r="AF137" s="199">
        <v>0</v>
      </c>
      <c r="AG137" s="199">
        <v>0</v>
      </c>
      <c r="AH137" s="199">
        <v>0</v>
      </c>
      <c r="AI137" s="199">
        <v>0</v>
      </c>
      <c r="AJ137" s="199">
        <v>0</v>
      </c>
      <c r="AK137" s="199">
        <v>0</v>
      </c>
      <c r="AL137" s="199">
        <v>0</v>
      </c>
      <c r="AM137" s="199">
        <v>0</v>
      </c>
      <c r="AN137" s="199">
        <v>0</v>
      </c>
      <c r="AO137" s="199">
        <v>0</v>
      </c>
      <c r="AP137" s="199">
        <v>0</v>
      </c>
      <c r="AQ137" s="199">
        <v>0</v>
      </c>
      <c r="AR137" s="199">
        <v>0</v>
      </c>
      <c r="AS137" s="199">
        <v>0</v>
      </c>
      <c r="AT137" s="199">
        <v>0</v>
      </c>
      <c r="AU137" s="199">
        <v>0</v>
      </c>
      <c r="AV137" s="199">
        <v>0</v>
      </c>
      <c r="AW137" s="199">
        <v>0</v>
      </c>
      <c r="AX137" s="199">
        <v>0</v>
      </c>
      <c r="AY137" s="199">
        <v>0</v>
      </c>
      <c r="AZ137" s="199">
        <v>0</v>
      </c>
      <c r="BA137" s="199">
        <v>0</v>
      </c>
      <c r="BB137" s="199">
        <v>0</v>
      </c>
      <c r="BC137" s="199">
        <v>0</v>
      </c>
      <c r="BD137" s="199">
        <v>0</v>
      </c>
      <c r="BE137" s="199">
        <v>0</v>
      </c>
      <c r="BF137" s="199">
        <v>0</v>
      </c>
      <c r="BG137" s="199">
        <v>0</v>
      </c>
      <c r="BH137" s="199">
        <v>0</v>
      </c>
      <c r="BI137" s="199">
        <v>0</v>
      </c>
      <c r="BJ137" s="199">
        <v>0</v>
      </c>
      <c r="BK137" s="199">
        <v>0</v>
      </c>
      <c r="BL137" s="199">
        <v>0</v>
      </c>
      <c r="BM137" s="199">
        <v>0</v>
      </c>
      <c r="BN137" s="199">
        <v>0</v>
      </c>
      <c r="BO137" s="199">
        <v>0</v>
      </c>
      <c r="BP137" s="199">
        <v>0</v>
      </c>
      <c r="BQ137" s="199">
        <v>0</v>
      </c>
      <c r="BR137" s="199">
        <v>0</v>
      </c>
      <c r="BS137" s="199">
        <v>0</v>
      </c>
      <c r="BT137" s="199">
        <v>0</v>
      </c>
      <c r="BU137" s="199">
        <v>0</v>
      </c>
      <c r="BV137" s="199">
        <v>0</v>
      </c>
      <c r="BW137" s="199">
        <v>0</v>
      </c>
      <c r="BX137" s="199">
        <v>0</v>
      </c>
      <c r="BY137" s="199">
        <v>0</v>
      </c>
      <c r="BZ137" s="199">
        <v>0</v>
      </c>
      <c r="CA137" s="199">
        <v>0</v>
      </c>
      <c r="CB137" s="199">
        <v>0</v>
      </c>
      <c r="CC137" s="199">
        <v>0</v>
      </c>
      <c r="CD137" s="199">
        <v>0</v>
      </c>
      <c r="CE137" s="199">
        <v>0</v>
      </c>
      <c r="CF137" s="199">
        <v>0</v>
      </c>
      <c r="CG137" s="199">
        <v>0</v>
      </c>
      <c r="CH137" s="199">
        <v>0</v>
      </c>
      <c r="CI137" s="199">
        <v>0</v>
      </c>
      <c r="CJ137" s="199">
        <v>0</v>
      </c>
      <c r="CK137" s="199">
        <v>0</v>
      </c>
      <c r="CL137" s="199">
        <v>0</v>
      </c>
      <c r="CM137" s="199">
        <v>0</v>
      </c>
      <c r="CN137" s="199">
        <v>0</v>
      </c>
      <c r="CO137" s="199">
        <v>0</v>
      </c>
      <c r="CP137" s="199">
        <v>0</v>
      </c>
      <c r="CQ137" s="199">
        <v>0</v>
      </c>
      <c r="CR137" s="199">
        <v>0</v>
      </c>
      <c r="CS137" s="200">
        <v>0</v>
      </c>
      <c r="CT137" s="199">
        <v>0</v>
      </c>
      <c r="CU137" s="199">
        <v>0</v>
      </c>
      <c r="CV137" s="12">
        <v>0</v>
      </c>
      <c r="CW137" s="199">
        <v>0</v>
      </c>
    </row>
    <row r="138" spans="1:101" x14ac:dyDescent="0.25">
      <c r="A138" s="183"/>
      <c r="B138" s="197">
        <v>133</v>
      </c>
      <c r="C138" s="11" t="s">
        <v>1779</v>
      </c>
      <c r="D138" s="183" t="s">
        <v>269</v>
      </c>
      <c r="E138" s="183"/>
      <c r="F138" s="199">
        <v>0</v>
      </c>
      <c r="G138" s="199">
        <v>0</v>
      </c>
      <c r="H138" s="199">
        <v>0</v>
      </c>
      <c r="I138" s="199">
        <v>0</v>
      </c>
      <c r="J138" s="199">
        <v>0</v>
      </c>
      <c r="K138" s="199">
        <v>0</v>
      </c>
      <c r="L138" s="199">
        <v>0</v>
      </c>
      <c r="M138" s="199">
        <v>0</v>
      </c>
      <c r="N138" s="199">
        <v>0</v>
      </c>
      <c r="O138" s="199">
        <v>0</v>
      </c>
      <c r="P138" s="199">
        <v>0</v>
      </c>
      <c r="Q138" s="199">
        <v>0</v>
      </c>
      <c r="R138" s="199">
        <v>0</v>
      </c>
      <c r="S138" s="199">
        <v>0</v>
      </c>
      <c r="T138" s="199">
        <v>0</v>
      </c>
      <c r="U138" s="199">
        <v>0</v>
      </c>
      <c r="V138" s="199">
        <v>0</v>
      </c>
      <c r="W138" s="199">
        <v>0</v>
      </c>
      <c r="X138" s="199">
        <v>0</v>
      </c>
      <c r="Y138" s="199">
        <v>0</v>
      </c>
      <c r="Z138" s="199">
        <v>0</v>
      </c>
      <c r="AA138" s="199">
        <v>0</v>
      </c>
      <c r="AB138" s="199">
        <v>0</v>
      </c>
      <c r="AC138" s="199">
        <v>0</v>
      </c>
      <c r="AD138" s="199">
        <v>0</v>
      </c>
      <c r="AE138" s="199">
        <v>0</v>
      </c>
      <c r="AF138" s="199">
        <v>0</v>
      </c>
      <c r="AG138" s="199">
        <v>0</v>
      </c>
      <c r="AH138" s="199">
        <v>0</v>
      </c>
      <c r="AI138" s="199">
        <v>0</v>
      </c>
      <c r="AJ138" s="199">
        <v>0</v>
      </c>
      <c r="AK138" s="199">
        <v>0</v>
      </c>
      <c r="AL138" s="199">
        <v>0</v>
      </c>
      <c r="AM138" s="199">
        <v>0</v>
      </c>
      <c r="AN138" s="199">
        <v>0</v>
      </c>
      <c r="AO138" s="199">
        <v>0</v>
      </c>
      <c r="AP138" s="199">
        <v>0</v>
      </c>
      <c r="AQ138" s="199">
        <v>0</v>
      </c>
      <c r="AR138" s="199">
        <v>0</v>
      </c>
      <c r="AS138" s="199">
        <v>0</v>
      </c>
      <c r="AT138" s="199">
        <v>0</v>
      </c>
      <c r="AU138" s="199">
        <v>0</v>
      </c>
      <c r="AV138" s="199">
        <v>0</v>
      </c>
      <c r="AW138" s="199">
        <v>0</v>
      </c>
      <c r="AX138" s="199">
        <v>0</v>
      </c>
      <c r="AY138" s="199">
        <v>0</v>
      </c>
      <c r="AZ138" s="199">
        <v>0</v>
      </c>
      <c r="BA138" s="199">
        <v>0</v>
      </c>
      <c r="BB138" s="199">
        <v>0</v>
      </c>
      <c r="BC138" s="199">
        <v>0</v>
      </c>
      <c r="BD138" s="199">
        <v>0</v>
      </c>
      <c r="BE138" s="199">
        <v>0</v>
      </c>
      <c r="BF138" s="199">
        <v>0</v>
      </c>
      <c r="BG138" s="199">
        <v>0</v>
      </c>
      <c r="BH138" s="199">
        <v>0</v>
      </c>
      <c r="BI138" s="199">
        <v>0</v>
      </c>
      <c r="BJ138" s="199">
        <v>0</v>
      </c>
      <c r="BK138" s="199">
        <v>0</v>
      </c>
      <c r="BL138" s="199">
        <v>0</v>
      </c>
      <c r="BM138" s="199">
        <v>0</v>
      </c>
      <c r="BN138" s="199">
        <v>0</v>
      </c>
      <c r="BO138" s="199">
        <v>0</v>
      </c>
      <c r="BP138" s="199">
        <v>0</v>
      </c>
      <c r="BQ138" s="199">
        <v>0</v>
      </c>
      <c r="BR138" s="199">
        <v>0</v>
      </c>
      <c r="BS138" s="199">
        <v>0</v>
      </c>
      <c r="BT138" s="199">
        <v>0</v>
      </c>
      <c r="BU138" s="199">
        <v>0</v>
      </c>
      <c r="BV138" s="199">
        <v>0</v>
      </c>
      <c r="BW138" s="199">
        <v>0</v>
      </c>
      <c r="BX138" s="199">
        <v>0</v>
      </c>
      <c r="BY138" s="199">
        <v>0</v>
      </c>
      <c r="BZ138" s="199">
        <v>0</v>
      </c>
      <c r="CA138" s="199">
        <v>0</v>
      </c>
      <c r="CB138" s="199">
        <v>0</v>
      </c>
      <c r="CC138" s="199">
        <v>0</v>
      </c>
      <c r="CD138" s="199">
        <v>0</v>
      </c>
      <c r="CE138" s="199">
        <v>0</v>
      </c>
      <c r="CF138" s="199">
        <v>0</v>
      </c>
      <c r="CG138" s="199">
        <v>0</v>
      </c>
      <c r="CH138" s="199">
        <v>0</v>
      </c>
      <c r="CI138" s="199">
        <v>0</v>
      </c>
      <c r="CJ138" s="199">
        <v>0</v>
      </c>
      <c r="CK138" s="199">
        <v>0</v>
      </c>
      <c r="CL138" s="199">
        <v>0</v>
      </c>
      <c r="CM138" s="199">
        <v>0</v>
      </c>
      <c r="CN138" s="199">
        <v>0</v>
      </c>
      <c r="CO138" s="199">
        <v>0</v>
      </c>
      <c r="CP138" s="199">
        <v>0</v>
      </c>
      <c r="CQ138" s="199">
        <v>0</v>
      </c>
      <c r="CR138" s="199">
        <v>0</v>
      </c>
      <c r="CS138" s="200">
        <v>0</v>
      </c>
      <c r="CT138" s="199">
        <v>0</v>
      </c>
      <c r="CU138" s="199">
        <v>0</v>
      </c>
      <c r="CV138" s="12">
        <v>0</v>
      </c>
      <c r="CW138" s="199">
        <v>0</v>
      </c>
    </row>
    <row r="139" spans="1:101" x14ac:dyDescent="0.25">
      <c r="A139" s="183"/>
      <c r="B139" s="197">
        <v>134</v>
      </c>
      <c r="C139" s="11" t="s">
        <v>1780</v>
      </c>
      <c r="D139" s="183" t="s">
        <v>270</v>
      </c>
      <c r="E139" s="183"/>
      <c r="F139" s="199">
        <v>0</v>
      </c>
      <c r="G139" s="199">
        <v>0</v>
      </c>
      <c r="H139" s="199">
        <v>0</v>
      </c>
      <c r="I139" s="199">
        <v>0</v>
      </c>
      <c r="J139" s="199">
        <v>0</v>
      </c>
      <c r="K139" s="199">
        <v>0</v>
      </c>
      <c r="L139" s="199">
        <v>0</v>
      </c>
      <c r="M139" s="199">
        <v>0</v>
      </c>
      <c r="N139" s="199">
        <v>0</v>
      </c>
      <c r="O139" s="199">
        <v>0</v>
      </c>
      <c r="P139" s="199">
        <v>0</v>
      </c>
      <c r="Q139" s="199">
        <v>0</v>
      </c>
      <c r="R139" s="199">
        <v>0</v>
      </c>
      <c r="S139" s="199">
        <v>0</v>
      </c>
      <c r="T139" s="199">
        <v>0</v>
      </c>
      <c r="U139" s="199">
        <v>0</v>
      </c>
      <c r="V139" s="199">
        <v>0</v>
      </c>
      <c r="W139" s="199">
        <v>0</v>
      </c>
      <c r="X139" s="199">
        <v>0</v>
      </c>
      <c r="Y139" s="199">
        <v>0</v>
      </c>
      <c r="Z139" s="199">
        <v>0</v>
      </c>
      <c r="AA139" s="199">
        <v>0</v>
      </c>
      <c r="AB139" s="199">
        <v>0</v>
      </c>
      <c r="AC139" s="199">
        <v>0</v>
      </c>
      <c r="AD139" s="199">
        <v>0</v>
      </c>
      <c r="AE139" s="199">
        <v>0</v>
      </c>
      <c r="AF139" s="199">
        <v>0</v>
      </c>
      <c r="AG139" s="199">
        <v>0</v>
      </c>
      <c r="AH139" s="199">
        <v>0</v>
      </c>
      <c r="AI139" s="199">
        <v>0</v>
      </c>
      <c r="AJ139" s="199">
        <v>0</v>
      </c>
      <c r="AK139" s="199">
        <v>0</v>
      </c>
      <c r="AL139" s="199">
        <v>0</v>
      </c>
      <c r="AM139" s="199">
        <v>0</v>
      </c>
      <c r="AN139" s="199">
        <v>0</v>
      </c>
      <c r="AO139" s="199">
        <v>0</v>
      </c>
      <c r="AP139" s="199">
        <v>0</v>
      </c>
      <c r="AQ139" s="199">
        <v>0</v>
      </c>
      <c r="AR139" s="199">
        <v>0</v>
      </c>
      <c r="AS139" s="199">
        <v>0</v>
      </c>
      <c r="AT139" s="199">
        <v>0</v>
      </c>
      <c r="AU139" s="199">
        <v>0</v>
      </c>
      <c r="AV139" s="199">
        <v>0</v>
      </c>
      <c r="AW139" s="199">
        <v>0</v>
      </c>
      <c r="AX139" s="199">
        <v>0</v>
      </c>
      <c r="AY139" s="199">
        <v>0</v>
      </c>
      <c r="AZ139" s="199">
        <v>0</v>
      </c>
      <c r="BA139" s="199">
        <v>0</v>
      </c>
      <c r="BB139" s="199">
        <v>0</v>
      </c>
      <c r="BC139" s="199">
        <v>0</v>
      </c>
      <c r="BD139" s="199">
        <v>0</v>
      </c>
      <c r="BE139" s="199">
        <v>0</v>
      </c>
      <c r="BF139" s="199">
        <v>0</v>
      </c>
      <c r="BG139" s="199">
        <v>0</v>
      </c>
      <c r="BH139" s="199">
        <v>0</v>
      </c>
      <c r="BI139" s="199">
        <v>0</v>
      </c>
      <c r="BJ139" s="199">
        <v>0</v>
      </c>
      <c r="BK139" s="199">
        <v>0</v>
      </c>
      <c r="BL139" s="199">
        <v>0</v>
      </c>
      <c r="BM139" s="199">
        <v>0</v>
      </c>
      <c r="BN139" s="199">
        <v>0</v>
      </c>
      <c r="BO139" s="199">
        <v>0</v>
      </c>
      <c r="BP139" s="199">
        <v>0</v>
      </c>
      <c r="BQ139" s="199">
        <v>0</v>
      </c>
      <c r="BR139" s="199">
        <v>0</v>
      </c>
      <c r="BS139" s="199">
        <v>0</v>
      </c>
      <c r="BT139" s="199">
        <v>0</v>
      </c>
      <c r="BU139" s="199">
        <v>0</v>
      </c>
      <c r="BV139" s="199">
        <v>0</v>
      </c>
      <c r="BW139" s="199">
        <v>0</v>
      </c>
      <c r="BX139" s="199">
        <v>0</v>
      </c>
      <c r="BY139" s="199">
        <v>0</v>
      </c>
      <c r="BZ139" s="199">
        <v>0</v>
      </c>
      <c r="CA139" s="199">
        <v>0</v>
      </c>
      <c r="CB139" s="199">
        <v>0</v>
      </c>
      <c r="CC139" s="199">
        <v>0</v>
      </c>
      <c r="CD139" s="199">
        <v>0</v>
      </c>
      <c r="CE139" s="199">
        <v>0</v>
      </c>
      <c r="CF139" s="199">
        <v>0</v>
      </c>
      <c r="CG139" s="199">
        <v>0</v>
      </c>
      <c r="CH139" s="199">
        <v>0</v>
      </c>
      <c r="CI139" s="199">
        <v>0</v>
      </c>
      <c r="CJ139" s="199">
        <v>0</v>
      </c>
      <c r="CK139" s="199">
        <v>0</v>
      </c>
      <c r="CL139" s="199">
        <v>0</v>
      </c>
      <c r="CM139" s="199">
        <v>0</v>
      </c>
      <c r="CN139" s="199">
        <v>0</v>
      </c>
      <c r="CO139" s="199">
        <v>0</v>
      </c>
      <c r="CP139" s="199">
        <v>0</v>
      </c>
      <c r="CQ139" s="199">
        <v>0</v>
      </c>
      <c r="CR139" s="199">
        <v>0</v>
      </c>
      <c r="CS139" s="200">
        <v>0</v>
      </c>
      <c r="CT139" s="199">
        <v>0</v>
      </c>
      <c r="CU139" s="199">
        <v>0</v>
      </c>
      <c r="CV139" s="12">
        <v>0</v>
      </c>
      <c r="CW139" s="199">
        <v>0</v>
      </c>
    </row>
    <row r="140" spans="1:101" x14ac:dyDescent="0.25">
      <c r="A140" s="183"/>
      <c r="B140" s="197">
        <v>135</v>
      </c>
      <c r="C140" s="11" t="s">
        <v>1782</v>
      </c>
      <c r="D140" s="183" t="s">
        <v>271</v>
      </c>
      <c r="E140" s="183"/>
      <c r="F140" s="199">
        <v>0</v>
      </c>
      <c r="G140" s="199">
        <v>0</v>
      </c>
      <c r="H140" s="199">
        <v>0</v>
      </c>
      <c r="I140" s="199">
        <v>0</v>
      </c>
      <c r="J140" s="199">
        <v>0</v>
      </c>
      <c r="K140" s="199">
        <v>0</v>
      </c>
      <c r="L140" s="199">
        <v>0</v>
      </c>
      <c r="M140" s="199">
        <v>0</v>
      </c>
      <c r="N140" s="199">
        <v>0</v>
      </c>
      <c r="O140" s="199">
        <v>0</v>
      </c>
      <c r="P140" s="199">
        <v>0</v>
      </c>
      <c r="Q140" s="199">
        <v>0</v>
      </c>
      <c r="R140" s="199">
        <v>0</v>
      </c>
      <c r="S140" s="199">
        <v>0</v>
      </c>
      <c r="T140" s="199">
        <v>0</v>
      </c>
      <c r="U140" s="199">
        <v>0</v>
      </c>
      <c r="V140" s="199">
        <v>0</v>
      </c>
      <c r="W140" s="199">
        <v>0</v>
      </c>
      <c r="X140" s="199">
        <v>0</v>
      </c>
      <c r="Y140" s="199">
        <v>0</v>
      </c>
      <c r="Z140" s="199">
        <v>0</v>
      </c>
      <c r="AA140" s="199">
        <v>0</v>
      </c>
      <c r="AB140" s="199">
        <v>0</v>
      </c>
      <c r="AC140" s="199">
        <v>0</v>
      </c>
      <c r="AD140" s="199">
        <v>0</v>
      </c>
      <c r="AE140" s="199">
        <v>0</v>
      </c>
      <c r="AF140" s="199">
        <v>0</v>
      </c>
      <c r="AG140" s="199">
        <v>0</v>
      </c>
      <c r="AH140" s="199">
        <v>0</v>
      </c>
      <c r="AI140" s="199">
        <v>0</v>
      </c>
      <c r="AJ140" s="199">
        <v>0</v>
      </c>
      <c r="AK140" s="199">
        <v>0</v>
      </c>
      <c r="AL140" s="199">
        <v>0</v>
      </c>
      <c r="AM140" s="199">
        <v>0</v>
      </c>
      <c r="AN140" s="199">
        <v>0</v>
      </c>
      <c r="AO140" s="199">
        <v>0</v>
      </c>
      <c r="AP140" s="199">
        <v>0</v>
      </c>
      <c r="AQ140" s="199">
        <v>0</v>
      </c>
      <c r="AR140" s="199">
        <v>0</v>
      </c>
      <c r="AS140" s="199">
        <v>0</v>
      </c>
      <c r="AT140" s="199">
        <v>0</v>
      </c>
      <c r="AU140" s="199">
        <v>0</v>
      </c>
      <c r="AV140" s="199">
        <v>0</v>
      </c>
      <c r="AW140" s="199">
        <v>0</v>
      </c>
      <c r="AX140" s="199">
        <v>0</v>
      </c>
      <c r="AY140" s="199">
        <v>0</v>
      </c>
      <c r="AZ140" s="199">
        <v>0</v>
      </c>
      <c r="BA140" s="199">
        <v>0</v>
      </c>
      <c r="BB140" s="199">
        <v>0</v>
      </c>
      <c r="BC140" s="199">
        <v>0</v>
      </c>
      <c r="BD140" s="199">
        <v>0</v>
      </c>
      <c r="BE140" s="199">
        <v>0</v>
      </c>
      <c r="BF140" s="199">
        <v>0</v>
      </c>
      <c r="BG140" s="199">
        <v>0</v>
      </c>
      <c r="BH140" s="199">
        <v>0</v>
      </c>
      <c r="BI140" s="199">
        <v>0</v>
      </c>
      <c r="BJ140" s="199">
        <v>0</v>
      </c>
      <c r="BK140" s="199">
        <v>0</v>
      </c>
      <c r="BL140" s="199">
        <v>0</v>
      </c>
      <c r="BM140" s="199">
        <v>0</v>
      </c>
      <c r="BN140" s="199">
        <v>0</v>
      </c>
      <c r="BO140" s="199">
        <v>0</v>
      </c>
      <c r="BP140" s="199">
        <v>0</v>
      </c>
      <c r="BQ140" s="199">
        <v>0</v>
      </c>
      <c r="BR140" s="199">
        <v>0</v>
      </c>
      <c r="BS140" s="199">
        <v>0</v>
      </c>
      <c r="BT140" s="199">
        <v>0</v>
      </c>
      <c r="BU140" s="199">
        <v>0</v>
      </c>
      <c r="BV140" s="199">
        <v>0</v>
      </c>
      <c r="BW140" s="199">
        <v>0</v>
      </c>
      <c r="BX140" s="199">
        <v>0</v>
      </c>
      <c r="BY140" s="199">
        <v>0</v>
      </c>
      <c r="BZ140" s="199">
        <v>0</v>
      </c>
      <c r="CA140" s="199">
        <v>0</v>
      </c>
      <c r="CB140" s="199">
        <v>0</v>
      </c>
      <c r="CC140" s="199">
        <v>0</v>
      </c>
      <c r="CD140" s="199">
        <v>0</v>
      </c>
      <c r="CE140" s="199">
        <v>0</v>
      </c>
      <c r="CF140" s="199">
        <v>0</v>
      </c>
      <c r="CG140" s="199">
        <v>0</v>
      </c>
      <c r="CH140" s="199">
        <v>0</v>
      </c>
      <c r="CI140" s="199">
        <v>0</v>
      </c>
      <c r="CJ140" s="199">
        <v>0</v>
      </c>
      <c r="CK140" s="199">
        <v>0</v>
      </c>
      <c r="CL140" s="199">
        <v>0</v>
      </c>
      <c r="CM140" s="199">
        <v>0</v>
      </c>
      <c r="CN140" s="199">
        <v>0</v>
      </c>
      <c r="CO140" s="199">
        <v>0</v>
      </c>
      <c r="CP140" s="199">
        <v>0</v>
      </c>
      <c r="CQ140" s="199">
        <v>0</v>
      </c>
      <c r="CR140" s="199">
        <v>0</v>
      </c>
      <c r="CS140" s="200">
        <v>0</v>
      </c>
      <c r="CT140" s="199">
        <v>0</v>
      </c>
      <c r="CU140" s="199">
        <v>0</v>
      </c>
      <c r="CV140" s="12">
        <v>0</v>
      </c>
      <c r="CW140" s="199">
        <v>0</v>
      </c>
    </row>
    <row r="141" spans="1:101" x14ac:dyDescent="0.25">
      <c r="A141" s="183"/>
      <c r="B141" s="197">
        <v>136</v>
      </c>
      <c r="C141" s="11" t="s">
        <v>1783</v>
      </c>
      <c r="D141" s="183" t="s">
        <v>273</v>
      </c>
      <c r="E141" s="183"/>
      <c r="F141" s="199">
        <v>0</v>
      </c>
      <c r="G141" s="199">
        <v>0</v>
      </c>
      <c r="H141" s="199">
        <v>0</v>
      </c>
      <c r="I141" s="199">
        <v>0</v>
      </c>
      <c r="J141" s="199">
        <v>0</v>
      </c>
      <c r="K141" s="199">
        <v>0</v>
      </c>
      <c r="L141" s="199">
        <v>0</v>
      </c>
      <c r="M141" s="199">
        <v>0</v>
      </c>
      <c r="N141" s="199">
        <v>0</v>
      </c>
      <c r="O141" s="199">
        <v>0</v>
      </c>
      <c r="P141" s="199">
        <v>0</v>
      </c>
      <c r="Q141" s="199">
        <v>0</v>
      </c>
      <c r="R141" s="199">
        <v>0</v>
      </c>
      <c r="S141" s="199">
        <v>0</v>
      </c>
      <c r="T141" s="199">
        <v>0</v>
      </c>
      <c r="U141" s="199">
        <v>0</v>
      </c>
      <c r="V141" s="199">
        <v>0</v>
      </c>
      <c r="W141" s="199">
        <v>0</v>
      </c>
      <c r="X141" s="199">
        <v>0</v>
      </c>
      <c r="Y141" s="199">
        <v>0</v>
      </c>
      <c r="Z141" s="199">
        <v>0</v>
      </c>
      <c r="AA141" s="199">
        <v>0</v>
      </c>
      <c r="AB141" s="199">
        <v>0</v>
      </c>
      <c r="AC141" s="199">
        <v>0</v>
      </c>
      <c r="AD141" s="199">
        <v>0</v>
      </c>
      <c r="AE141" s="199">
        <v>0</v>
      </c>
      <c r="AF141" s="199">
        <v>0</v>
      </c>
      <c r="AG141" s="199">
        <v>0</v>
      </c>
      <c r="AH141" s="199">
        <v>0</v>
      </c>
      <c r="AI141" s="199">
        <v>0</v>
      </c>
      <c r="AJ141" s="199">
        <v>0</v>
      </c>
      <c r="AK141" s="199">
        <v>0</v>
      </c>
      <c r="AL141" s="199">
        <v>0</v>
      </c>
      <c r="AM141" s="199">
        <v>0</v>
      </c>
      <c r="AN141" s="199">
        <v>0</v>
      </c>
      <c r="AO141" s="199">
        <v>0</v>
      </c>
      <c r="AP141" s="199">
        <v>0</v>
      </c>
      <c r="AQ141" s="199">
        <v>0</v>
      </c>
      <c r="AR141" s="199">
        <v>0</v>
      </c>
      <c r="AS141" s="199">
        <v>0</v>
      </c>
      <c r="AT141" s="199">
        <v>0</v>
      </c>
      <c r="AU141" s="199">
        <v>0</v>
      </c>
      <c r="AV141" s="199">
        <v>0</v>
      </c>
      <c r="AW141" s="199">
        <v>0</v>
      </c>
      <c r="AX141" s="199">
        <v>0</v>
      </c>
      <c r="AY141" s="199">
        <v>0</v>
      </c>
      <c r="AZ141" s="199">
        <v>0</v>
      </c>
      <c r="BA141" s="199">
        <v>0</v>
      </c>
      <c r="BB141" s="199">
        <v>0</v>
      </c>
      <c r="BC141" s="199">
        <v>0</v>
      </c>
      <c r="BD141" s="199">
        <v>0</v>
      </c>
      <c r="BE141" s="199">
        <v>0</v>
      </c>
      <c r="BF141" s="199">
        <v>0</v>
      </c>
      <c r="BG141" s="199">
        <v>0</v>
      </c>
      <c r="BH141" s="199">
        <v>0</v>
      </c>
      <c r="BI141" s="199">
        <v>0</v>
      </c>
      <c r="BJ141" s="199">
        <v>0</v>
      </c>
      <c r="BK141" s="199">
        <v>0</v>
      </c>
      <c r="BL141" s="199">
        <v>0</v>
      </c>
      <c r="BM141" s="199">
        <v>0</v>
      </c>
      <c r="BN141" s="199">
        <v>0</v>
      </c>
      <c r="BO141" s="199">
        <v>0</v>
      </c>
      <c r="BP141" s="199">
        <v>0</v>
      </c>
      <c r="BQ141" s="199">
        <v>0</v>
      </c>
      <c r="BR141" s="199">
        <v>0</v>
      </c>
      <c r="BS141" s="199">
        <v>0</v>
      </c>
      <c r="BT141" s="199">
        <v>0</v>
      </c>
      <c r="BU141" s="199">
        <v>0</v>
      </c>
      <c r="BV141" s="199">
        <v>0</v>
      </c>
      <c r="BW141" s="199">
        <v>0</v>
      </c>
      <c r="BX141" s="199">
        <v>0</v>
      </c>
      <c r="BY141" s="199">
        <v>0</v>
      </c>
      <c r="BZ141" s="199">
        <v>0</v>
      </c>
      <c r="CA141" s="199">
        <v>0</v>
      </c>
      <c r="CB141" s="199">
        <v>0</v>
      </c>
      <c r="CC141" s="199">
        <v>0</v>
      </c>
      <c r="CD141" s="199">
        <v>0</v>
      </c>
      <c r="CE141" s="199">
        <v>0</v>
      </c>
      <c r="CF141" s="199">
        <v>0</v>
      </c>
      <c r="CG141" s="199">
        <v>0</v>
      </c>
      <c r="CH141" s="199">
        <v>0</v>
      </c>
      <c r="CI141" s="199">
        <v>0</v>
      </c>
      <c r="CJ141" s="199">
        <v>0</v>
      </c>
      <c r="CK141" s="199">
        <v>0</v>
      </c>
      <c r="CL141" s="199">
        <v>0</v>
      </c>
      <c r="CM141" s="199">
        <v>0</v>
      </c>
      <c r="CN141" s="199">
        <v>0</v>
      </c>
      <c r="CO141" s="199">
        <v>0</v>
      </c>
      <c r="CP141" s="199">
        <v>0</v>
      </c>
      <c r="CQ141" s="199">
        <v>0</v>
      </c>
      <c r="CR141" s="199">
        <v>0</v>
      </c>
      <c r="CS141" s="200">
        <v>0</v>
      </c>
      <c r="CT141" s="199">
        <v>0</v>
      </c>
      <c r="CU141" s="199">
        <v>0</v>
      </c>
      <c r="CV141" s="12">
        <v>0</v>
      </c>
      <c r="CW141" s="199">
        <v>0</v>
      </c>
    </row>
    <row r="142" spans="1:101" x14ac:dyDescent="0.25">
      <c r="A142" s="183"/>
      <c r="B142" s="197">
        <v>137</v>
      </c>
      <c r="C142" s="11" t="s">
        <v>1814</v>
      </c>
      <c r="D142" s="183" t="s">
        <v>274</v>
      </c>
      <c r="E142" s="183"/>
      <c r="F142" s="199">
        <v>0</v>
      </c>
      <c r="G142" s="199">
        <v>0</v>
      </c>
      <c r="H142" s="199">
        <v>0</v>
      </c>
      <c r="I142" s="199">
        <v>0</v>
      </c>
      <c r="J142" s="199">
        <v>0</v>
      </c>
      <c r="K142" s="199">
        <v>0</v>
      </c>
      <c r="L142" s="199">
        <v>0</v>
      </c>
      <c r="M142" s="199">
        <v>0</v>
      </c>
      <c r="N142" s="199">
        <v>0</v>
      </c>
      <c r="O142" s="199">
        <v>0</v>
      </c>
      <c r="P142" s="199">
        <v>0</v>
      </c>
      <c r="Q142" s="199">
        <v>0</v>
      </c>
      <c r="R142" s="199">
        <v>0</v>
      </c>
      <c r="S142" s="199">
        <v>0</v>
      </c>
      <c r="T142" s="199">
        <v>0</v>
      </c>
      <c r="U142" s="199">
        <v>0</v>
      </c>
      <c r="V142" s="199">
        <v>0</v>
      </c>
      <c r="W142" s="199">
        <v>0</v>
      </c>
      <c r="X142" s="199">
        <v>0</v>
      </c>
      <c r="Y142" s="199">
        <v>0</v>
      </c>
      <c r="Z142" s="199">
        <v>0</v>
      </c>
      <c r="AA142" s="199">
        <v>0</v>
      </c>
      <c r="AB142" s="199">
        <v>0</v>
      </c>
      <c r="AC142" s="199">
        <v>0</v>
      </c>
      <c r="AD142" s="199">
        <v>0</v>
      </c>
      <c r="AE142" s="199">
        <v>0</v>
      </c>
      <c r="AF142" s="199">
        <v>0</v>
      </c>
      <c r="AG142" s="199">
        <v>0</v>
      </c>
      <c r="AH142" s="199">
        <v>0</v>
      </c>
      <c r="AI142" s="199">
        <v>0</v>
      </c>
      <c r="AJ142" s="199">
        <v>0</v>
      </c>
      <c r="AK142" s="199">
        <v>0</v>
      </c>
      <c r="AL142" s="199">
        <v>0</v>
      </c>
      <c r="AM142" s="199">
        <v>0</v>
      </c>
      <c r="AN142" s="199">
        <v>0</v>
      </c>
      <c r="AO142" s="199">
        <v>0</v>
      </c>
      <c r="AP142" s="199">
        <v>0</v>
      </c>
      <c r="AQ142" s="199">
        <v>0</v>
      </c>
      <c r="AR142" s="199">
        <v>0</v>
      </c>
      <c r="AS142" s="199">
        <v>0</v>
      </c>
      <c r="AT142" s="199">
        <v>0</v>
      </c>
      <c r="AU142" s="199">
        <v>0</v>
      </c>
      <c r="AV142" s="199">
        <v>0</v>
      </c>
      <c r="AW142" s="199">
        <v>0</v>
      </c>
      <c r="AX142" s="199">
        <v>0</v>
      </c>
      <c r="AY142" s="199">
        <v>0</v>
      </c>
      <c r="AZ142" s="199">
        <v>0</v>
      </c>
      <c r="BA142" s="199">
        <v>0</v>
      </c>
      <c r="BB142" s="199">
        <v>0</v>
      </c>
      <c r="BC142" s="199">
        <v>0</v>
      </c>
      <c r="BD142" s="199">
        <v>0</v>
      </c>
      <c r="BE142" s="199">
        <v>0</v>
      </c>
      <c r="BF142" s="199">
        <v>0</v>
      </c>
      <c r="BG142" s="199">
        <v>0</v>
      </c>
      <c r="BH142" s="199">
        <v>0</v>
      </c>
      <c r="BI142" s="199">
        <v>0</v>
      </c>
      <c r="BJ142" s="199">
        <v>0</v>
      </c>
      <c r="BK142" s="199">
        <v>0</v>
      </c>
      <c r="BL142" s="199">
        <v>0</v>
      </c>
      <c r="BM142" s="199">
        <v>0</v>
      </c>
      <c r="BN142" s="199">
        <v>0</v>
      </c>
      <c r="BO142" s="199">
        <v>0</v>
      </c>
      <c r="BP142" s="199">
        <v>0</v>
      </c>
      <c r="BQ142" s="199">
        <v>0</v>
      </c>
      <c r="BR142" s="199">
        <v>0</v>
      </c>
      <c r="BS142" s="199">
        <v>0</v>
      </c>
      <c r="BT142" s="199">
        <v>0</v>
      </c>
      <c r="BU142" s="199">
        <v>0</v>
      </c>
      <c r="BV142" s="199">
        <v>0</v>
      </c>
      <c r="BW142" s="199">
        <v>0</v>
      </c>
      <c r="BX142" s="199">
        <v>0</v>
      </c>
      <c r="BY142" s="199">
        <v>0</v>
      </c>
      <c r="BZ142" s="199">
        <v>0</v>
      </c>
      <c r="CA142" s="199">
        <v>0</v>
      </c>
      <c r="CB142" s="199">
        <v>0</v>
      </c>
      <c r="CC142" s="199">
        <v>0</v>
      </c>
      <c r="CD142" s="199">
        <v>0</v>
      </c>
      <c r="CE142" s="199">
        <v>0</v>
      </c>
      <c r="CF142" s="199">
        <v>0</v>
      </c>
      <c r="CG142" s="199">
        <v>0</v>
      </c>
      <c r="CH142" s="199">
        <v>0</v>
      </c>
      <c r="CI142" s="199">
        <v>0</v>
      </c>
      <c r="CJ142" s="199">
        <v>0</v>
      </c>
      <c r="CK142" s="199">
        <v>0</v>
      </c>
      <c r="CL142" s="199">
        <v>0</v>
      </c>
      <c r="CM142" s="199">
        <v>0</v>
      </c>
      <c r="CN142" s="199">
        <v>0</v>
      </c>
      <c r="CO142" s="199">
        <v>0</v>
      </c>
      <c r="CP142" s="199">
        <v>0</v>
      </c>
      <c r="CQ142" s="199">
        <v>0</v>
      </c>
      <c r="CR142" s="199">
        <v>0</v>
      </c>
      <c r="CS142" s="200">
        <v>0</v>
      </c>
      <c r="CT142" s="199">
        <v>0</v>
      </c>
      <c r="CU142" s="199">
        <v>0</v>
      </c>
      <c r="CV142" s="12">
        <v>0</v>
      </c>
      <c r="CW142" s="199">
        <v>0</v>
      </c>
    </row>
    <row r="143" spans="1:101" x14ac:dyDescent="0.25">
      <c r="A143" s="183"/>
      <c r="B143" s="197">
        <v>138</v>
      </c>
      <c r="C143" s="11"/>
      <c r="D143" s="202" t="s">
        <v>13</v>
      </c>
      <c r="E143" s="183"/>
      <c r="F143" s="199">
        <v>-13125.21</v>
      </c>
      <c r="G143" s="199">
        <v>-13671.05</v>
      </c>
      <c r="H143" s="199">
        <v>-14874.119999999999</v>
      </c>
      <c r="I143" s="199">
        <v>-29225.18</v>
      </c>
      <c r="J143" s="199">
        <v>-15091.18</v>
      </c>
      <c r="K143" s="199">
        <v>-16491.8</v>
      </c>
      <c r="L143" s="199">
        <v>-16932.89</v>
      </c>
      <c r="M143" s="199">
        <v>-18847.449999999997</v>
      </c>
      <c r="N143" s="199">
        <v>-16807.059999999998</v>
      </c>
      <c r="O143" s="199">
        <v>-1650.82</v>
      </c>
      <c r="P143" s="199">
        <v>-13198.320000000002</v>
      </c>
      <c r="Q143" s="199">
        <v>-7165.8600000000006</v>
      </c>
      <c r="R143" s="12">
        <v>-177080.94</v>
      </c>
      <c r="S143" s="12">
        <v>-14104.569999999998</v>
      </c>
      <c r="T143" s="12">
        <v>-15390.09</v>
      </c>
      <c r="U143" s="12">
        <v>-18754.669999999998</v>
      </c>
      <c r="V143" s="12">
        <v>-22216.52</v>
      </c>
      <c r="W143" s="12">
        <v>-17895.690000000002</v>
      </c>
      <c r="X143" s="12">
        <v>-16954.87</v>
      </c>
      <c r="Y143" s="12">
        <v>-18522.669999999998</v>
      </c>
      <c r="Z143" s="12">
        <v>-17077.32</v>
      </c>
      <c r="AA143" s="12">
        <v>-18152.34</v>
      </c>
      <c r="AB143" s="12">
        <v>-20980.080000000002</v>
      </c>
      <c r="AC143" s="12">
        <v>-15484.230000000003</v>
      </c>
      <c r="AD143" s="12">
        <v>-29619.550000000003</v>
      </c>
      <c r="AE143" s="12">
        <v>-225152.6</v>
      </c>
      <c r="AF143" s="12">
        <v>-13346.980000000001</v>
      </c>
      <c r="AG143" s="12">
        <v>-19796.490000000002</v>
      </c>
      <c r="AH143" s="12">
        <v>-15423.93</v>
      </c>
      <c r="AI143" s="12">
        <v>-15053.87</v>
      </c>
      <c r="AJ143" s="12">
        <v>-14107.849999999999</v>
      </c>
      <c r="AK143" s="12">
        <v>-11650.77</v>
      </c>
      <c r="AL143" s="12">
        <v>-12093.3</v>
      </c>
      <c r="AM143" s="12">
        <v>-13591.58</v>
      </c>
      <c r="AN143" s="12">
        <v>-8599.9800000000014</v>
      </c>
      <c r="AO143" s="12">
        <v>-11654.289999999999</v>
      </c>
      <c r="AP143" s="12">
        <v>4800.4100000000008</v>
      </c>
      <c r="AQ143" s="12">
        <v>-18969.910000000003</v>
      </c>
      <c r="AR143" s="12">
        <v>-149488.54000000004</v>
      </c>
      <c r="AS143" s="12">
        <v>-12647.119999999997</v>
      </c>
      <c r="AT143" s="12">
        <v>-16631.88</v>
      </c>
      <c r="AU143" s="12">
        <v>-11460</v>
      </c>
      <c r="AV143" s="12">
        <v>-14595.74</v>
      </c>
      <c r="AW143" s="12">
        <v>-12182.21</v>
      </c>
      <c r="AX143" s="12">
        <v>-11097.479999999998</v>
      </c>
      <c r="AY143" s="12">
        <v>-10950.34</v>
      </c>
      <c r="AZ143" s="12">
        <v>-11925.88</v>
      </c>
      <c r="BA143" s="12">
        <v>-11356.829999999998</v>
      </c>
      <c r="BB143" s="12">
        <v>-7648.0390000000007</v>
      </c>
      <c r="BC143" s="12">
        <v>-6347.2404000000006</v>
      </c>
      <c r="BD143" s="12">
        <v>-11222.51015</v>
      </c>
      <c r="BE143" s="12">
        <v>-138065.26955</v>
      </c>
      <c r="BF143" s="12">
        <v>-7520.2738000000008</v>
      </c>
      <c r="BG143" s="12">
        <v>-9735.8740499999985</v>
      </c>
      <c r="BH143" s="12">
        <v>-7254.4615000000003</v>
      </c>
      <c r="BI143" s="12">
        <v>-7086.5514000000003</v>
      </c>
      <c r="BJ143" s="12">
        <v>-7432.8925500000014</v>
      </c>
      <c r="BK143" s="12">
        <v>-6792.1419499999993</v>
      </c>
      <c r="BL143" s="12">
        <v>-6891.8</v>
      </c>
      <c r="BM143" s="12">
        <v>-7942.7349999999997</v>
      </c>
      <c r="BN143" s="12">
        <v>-7301.3</v>
      </c>
      <c r="BO143" s="12">
        <v>-7845.6835140000021</v>
      </c>
      <c r="BP143" s="12">
        <v>-6512.1967103999996</v>
      </c>
      <c r="BQ143" s="12">
        <v>-11490.404093900002</v>
      </c>
      <c r="BR143" s="12">
        <v>-93806.314568300004</v>
      </c>
      <c r="BS143" s="12">
        <v>-7698.5675598000007</v>
      </c>
      <c r="BT143" s="12">
        <v>-9961.5629250499987</v>
      </c>
      <c r="BU143" s="12">
        <v>-7428.139201500001</v>
      </c>
      <c r="BV143" s="12">
        <v>-7275.3556094000005</v>
      </c>
      <c r="BW143" s="12">
        <v>-7443.4606435500009</v>
      </c>
      <c r="BX143" s="12">
        <v>-6791.8297209500006</v>
      </c>
      <c r="BY143" s="12">
        <v>-6891.8</v>
      </c>
      <c r="BZ143" s="12">
        <v>-7963.5538749999996</v>
      </c>
      <c r="CA143" s="12">
        <v>-7301.3</v>
      </c>
      <c r="CB143" s="12">
        <v>-7870.4568677939997</v>
      </c>
      <c r="CC143" s="12">
        <v>-6509.8816013184005</v>
      </c>
      <c r="CD143" s="12">
        <v>-11573.392609871898</v>
      </c>
      <c r="CE143" s="12">
        <v>-94709.300614234322</v>
      </c>
      <c r="CF143" s="12">
        <v>-7708.820110996</v>
      </c>
      <c r="CG143" s="12">
        <v>-10017.901583551002</v>
      </c>
      <c r="CH143" s="12">
        <v>-7433.90318553</v>
      </c>
      <c r="CI143" s="12">
        <v>-7295.8283215879992</v>
      </c>
      <c r="CJ143" s="12">
        <v>-7453.736856421001</v>
      </c>
      <c r="CK143" s="12">
        <v>-6791.5261153689999</v>
      </c>
      <c r="CL143" s="12">
        <v>-6891.8</v>
      </c>
      <c r="CM143" s="12">
        <v>-7983.7977524999997</v>
      </c>
      <c r="CN143" s="12">
        <v>-7301.3</v>
      </c>
      <c r="CO143" s="12">
        <v>-7894.5460051498794</v>
      </c>
      <c r="CP143" s="12">
        <v>-6507.6304333447688</v>
      </c>
      <c r="CQ143" s="12">
        <v>-11654.089062069337</v>
      </c>
      <c r="CR143" s="12">
        <v>-94934.879426519037</v>
      </c>
      <c r="CS143" s="78">
        <v>-121836.87890000001</v>
      </c>
      <c r="CT143" s="12">
        <v>3471.7430000000008</v>
      </c>
      <c r="CU143" s="199">
        <v>-118365.13589999998</v>
      </c>
      <c r="CV143" s="12">
        <v>23782.100921449975</v>
      </c>
      <c r="CW143" s="199">
        <v>-94583.034978550029</v>
      </c>
    </row>
    <row r="144" spans="1:101" x14ac:dyDescent="0.25">
      <c r="A144" s="183"/>
      <c r="B144" s="197">
        <v>139</v>
      </c>
      <c r="C144" s="11"/>
      <c r="D144" s="202"/>
      <c r="E144" s="183"/>
      <c r="F144" s="199"/>
      <c r="G144" s="199"/>
      <c r="H144" s="199"/>
      <c r="I144" s="199"/>
      <c r="J144" s="199"/>
      <c r="K144" s="199"/>
      <c r="L144" s="199"/>
      <c r="M144" s="199"/>
      <c r="N144" s="199"/>
      <c r="O144" s="199"/>
      <c r="P144" s="199"/>
      <c r="Q144" s="199"/>
      <c r="R144" s="199"/>
      <c r="S144" s="199"/>
      <c r="T144" s="199"/>
      <c r="U144" s="199"/>
      <c r="V144" s="199"/>
      <c r="W144" s="199"/>
      <c r="X144" s="199"/>
      <c r="Y144" s="199"/>
      <c r="Z144" s="199"/>
      <c r="AA144" s="199"/>
      <c r="AB144" s="199"/>
      <c r="AC144" s="199"/>
      <c r="AD144" s="199"/>
      <c r="AE144" s="199"/>
      <c r="AF144" s="199"/>
      <c r="AG144" s="199"/>
      <c r="AH144" s="199"/>
      <c r="AI144" s="199"/>
      <c r="AJ144" s="199"/>
      <c r="AK144" s="199"/>
      <c r="AL144" s="199"/>
      <c r="AM144" s="199"/>
      <c r="AN144" s="199"/>
      <c r="AO144" s="199"/>
      <c r="AP144" s="199"/>
      <c r="AQ144" s="199"/>
      <c r="AR144" s="199"/>
      <c r="AS144" s="199"/>
      <c r="AT144" s="199"/>
      <c r="AU144" s="199"/>
      <c r="AV144" s="199"/>
      <c r="AW144" s="199"/>
      <c r="AX144" s="199"/>
      <c r="AY144" s="199"/>
      <c r="AZ144" s="199"/>
      <c r="BA144" s="199"/>
      <c r="BB144" s="199"/>
      <c r="BC144" s="199"/>
      <c r="BD144" s="199"/>
      <c r="BE144" s="199"/>
      <c r="BF144" s="199"/>
      <c r="BG144" s="199"/>
      <c r="BH144" s="199"/>
      <c r="BI144" s="199"/>
      <c r="BJ144" s="199"/>
      <c r="BK144" s="199"/>
      <c r="BL144" s="199"/>
      <c r="BM144" s="199"/>
      <c r="BN144" s="199"/>
      <c r="BO144" s="199"/>
      <c r="BP144" s="199"/>
      <c r="BQ144" s="199"/>
      <c r="BR144" s="199"/>
      <c r="BS144" s="199"/>
      <c r="BT144" s="199"/>
      <c r="BU144" s="199"/>
      <c r="BV144" s="199"/>
      <c r="BW144" s="199"/>
      <c r="BX144" s="199"/>
      <c r="BY144" s="199"/>
      <c r="BZ144" s="199"/>
      <c r="CA144" s="199"/>
      <c r="CB144" s="199"/>
      <c r="CC144" s="199"/>
      <c r="CD144" s="199"/>
      <c r="CE144" s="199"/>
      <c r="CF144" s="199"/>
      <c r="CG144" s="199"/>
      <c r="CH144" s="199"/>
      <c r="CI144" s="199"/>
      <c r="CJ144" s="199"/>
      <c r="CK144" s="199"/>
      <c r="CL144" s="199"/>
      <c r="CM144" s="199"/>
      <c r="CN144" s="199"/>
      <c r="CO144" s="199"/>
      <c r="CP144" s="199"/>
      <c r="CQ144" s="199"/>
      <c r="CR144" s="199"/>
      <c r="CS144" s="200"/>
      <c r="CT144" s="12"/>
      <c r="CU144" s="12"/>
      <c r="CV144" s="12"/>
      <c r="CW144" s="199"/>
    </row>
    <row r="145" spans="1:101" x14ac:dyDescent="0.25">
      <c r="A145" s="183"/>
      <c r="B145" s="197">
        <v>140</v>
      </c>
      <c r="C145" s="11"/>
      <c r="D145" s="201" t="s">
        <v>275</v>
      </c>
      <c r="E145" s="183"/>
      <c r="F145" s="199"/>
      <c r="G145" s="199"/>
      <c r="H145" s="199"/>
      <c r="I145" s="199"/>
      <c r="J145" s="199"/>
      <c r="K145" s="199"/>
      <c r="L145" s="199">
        <v>1</v>
      </c>
      <c r="M145" s="199"/>
      <c r="N145" s="199"/>
      <c r="O145" s="199"/>
      <c r="P145" s="199"/>
      <c r="Q145" s="199"/>
      <c r="R145" s="199"/>
      <c r="S145" s="199"/>
      <c r="T145" s="199"/>
      <c r="U145" s="199"/>
      <c r="V145" s="199"/>
      <c r="W145" s="199"/>
      <c r="X145" s="199"/>
      <c r="Y145" s="199">
        <v>1</v>
      </c>
      <c r="Z145" s="199"/>
      <c r="AA145" s="199"/>
      <c r="AB145" s="199"/>
      <c r="AC145" s="199"/>
      <c r="AD145" s="199"/>
      <c r="AE145" s="199"/>
      <c r="AF145" s="199"/>
      <c r="AG145" s="199"/>
      <c r="AH145" s="199"/>
      <c r="AI145" s="199"/>
      <c r="AJ145" s="199"/>
      <c r="AK145" s="199"/>
      <c r="AL145" s="199">
        <v>1</v>
      </c>
      <c r="AM145" s="199"/>
      <c r="AN145" s="199"/>
      <c r="AO145" s="199"/>
      <c r="AP145" s="199"/>
      <c r="AQ145" s="199"/>
      <c r="AR145" s="199"/>
      <c r="AS145" s="199"/>
      <c r="AT145" s="199"/>
      <c r="AU145" s="199"/>
      <c r="AV145" s="199"/>
      <c r="AW145" s="199"/>
      <c r="AX145" s="199"/>
      <c r="AY145" s="199"/>
      <c r="AZ145" s="199"/>
      <c r="BA145" s="199"/>
      <c r="BB145" s="199"/>
      <c r="BC145" s="199"/>
      <c r="BD145" s="199"/>
      <c r="BE145" s="199"/>
      <c r="BF145" s="199"/>
      <c r="BG145" s="199"/>
      <c r="BH145" s="199"/>
      <c r="BI145" s="199"/>
      <c r="BJ145" s="199"/>
      <c r="BK145" s="199"/>
      <c r="BL145" s="199"/>
      <c r="BM145" s="199"/>
      <c r="BN145" s="199"/>
      <c r="BO145" s="199"/>
      <c r="BP145" s="199"/>
      <c r="BQ145" s="199"/>
      <c r="BR145" s="199"/>
      <c r="BS145" s="199"/>
      <c r="BT145" s="199"/>
      <c r="BU145" s="199"/>
      <c r="BV145" s="199"/>
      <c r="BW145" s="199"/>
      <c r="BX145" s="199"/>
      <c r="BY145" s="199"/>
      <c r="BZ145" s="199"/>
      <c r="CA145" s="199"/>
      <c r="CB145" s="199"/>
      <c r="CC145" s="199"/>
      <c r="CD145" s="199"/>
      <c r="CE145" s="199"/>
      <c r="CF145" s="199"/>
      <c r="CG145" s="199"/>
      <c r="CH145" s="199"/>
      <c r="CI145" s="199"/>
      <c r="CJ145" s="199"/>
      <c r="CK145" s="199"/>
      <c r="CL145" s="199"/>
      <c r="CM145" s="199"/>
      <c r="CN145" s="199"/>
      <c r="CO145" s="199"/>
      <c r="CP145" s="199"/>
      <c r="CQ145" s="199"/>
      <c r="CR145" s="199"/>
      <c r="CS145" s="200"/>
      <c r="CT145" s="12"/>
      <c r="CU145" s="12"/>
      <c r="CV145" s="12"/>
      <c r="CW145" s="199"/>
    </row>
    <row r="146" spans="1:101" x14ac:dyDescent="0.25">
      <c r="A146" s="183"/>
      <c r="B146" s="197">
        <v>141</v>
      </c>
      <c r="C146" s="11" t="s">
        <v>1784</v>
      </c>
      <c r="D146" s="183" t="s">
        <v>14</v>
      </c>
      <c r="E146" s="183"/>
      <c r="F146" s="199">
        <v>-1542.3962046666711</v>
      </c>
      <c r="G146" s="199">
        <v>-1542.3962046666711</v>
      </c>
      <c r="H146" s="199">
        <v>-1542.3962046666711</v>
      </c>
      <c r="I146" s="199">
        <v>-1542.3962046666711</v>
      </c>
      <c r="J146" s="199">
        <v>-1542.3962046666711</v>
      </c>
      <c r="K146" s="199">
        <v>-1542.3962046666711</v>
      </c>
      <c r="L146" s="199">
        <v>-1542.3962046666711</v>
      </c>
      <c r="M146" s="199">
        <v>-1542.3962046666711</v>
      </c>
      <c r="N146" s="199">
        <v>-1542.3962046666711</v>
      </c>
      <c r="O146" s="199">
        <v>-1542.3962046666711</v>
      </c>
      <c r="P146" s="199">
        <v>-1542.3962046666711</v>
      </c>
      <c r="Q146" s="199">
        <v>-1542.3962046666711</v>
      </c>
      <c r="R146" s="199">
        <v>-18508.754456000053</v>
      </c>
      <c r="S146" s="199">
        <v>-1542.3962046666711</v>
      </c>
      <c r="T146" s="199">
        <v>-1542.3962046666711</v>
      </c>
      <c r="U146" s="199">
        <v>-1542.3962046666711</v>
      </c>
      <c r="V146" s="199">
        <v>-1542.3962046666711</v>
      </c>
      <c r="W146" s="199">
        <v>-1542.3962046666711</v>
      </c>
      <c r="X146" s="199">
        <v>-1542.3962046666711</v>
      </c>
      <c r="Y146" s="199">
        <v>-2115.5283950833254</v>
      </c>
      <c r="Z146" s="199">
        <v>-2115.5283950833546</v>
      </c>
      <c r="AA146" s="199">
        <v>-2115.5283950833254</v>
      </c>
      <c r="AB146" s="199">
        <v>-2115.5283950833254</v>
      </c>
      <c r="AC146" s="199">
        <v>-2115.5283950833254</v>
      </c>
      <c r="AD146" s="199">
        <v>-2115.5283950833254</v>
      </c>
      <c r="AE146" s="199">
        <v>-21947.547598500008</v>
      </c>
      <c r="AF146" s="199">
        <v>-2115.5283950833254</v>
      </c>
      <c r="AG146" s="199">
        <v>-2115.5283950833254</v>
      </c>
      <c r="AH146" s="199">
        <v>-2115.5283950833254</v>
      </c>
      <c r="AI146" s="199">
        <v>-2115.5283950833254</v>
      </c>
      <c r="AJ146" s="199">
        <v>-2115.5283950833254</v>
      </c>
      <c r="AK146" s="199">
        <v>-2115.5283950833254</v>
      </c>
      <c r="AL146" s="199">
        <v>-2115.5283950833254</v>
      </c>
      <c r="AM146" s="199">
        <v>-2115.5283950833254</v>
      </c>
      <c r="AN146" s="199">
        <v>-2115.5283950833254</v>
      </c>
      <c r="AO146" s="199">
        <v>-2115.5283950833254</v>
      </c>
      <c r="AP146" s="199">
        <v>-2115.5283950833254</v>
      </c>
      <c r="AQ146" s="199">
        <v>-2115.5283950833254</v>
      </c>
      <c r="AR146" s="281">
        <v>-25386.340740999905</v>
      </c>
      <c r="AS146" s="281">
        <v>-3208.0827471666853</v>
      </c>
      <c r="AT146" s="281">
        <v>-3214.182747166662</v>
      </c>
      <c r="AU146" s="281">
        <v>-3217.1116305000032</v>
      </c>
      <c r="AV146" s="281">
        <v>-3225.8796304999851</v>
      </c>
      <c r="AW146" s="281">
        <v>-3225.8796304999851</v>
      </c>
      <c r="AX146" s="281">
        <v>-3236.8436593333608</v>
      </c>
      <c r="AY146" s="281">
        <v>-3236.8436593333608</v>
      </c>
      <c r="AZ146" s="281">
        <v>-3236.8436593333608</v>
      </c>
      <c r="BA146" s="281">
        <v>-3241.940625999996</v>
      </c>
      <c r="BB146" s="281">
        <v>-3241.940625999996</v>
      </c>
      <c r="BC146" s="281">
        <v>-3241.940625999996</v>
      </c>
      <c r="BD146" s="281">
        <v>-3241.940625999996</v>
      </c>
      <c r="BE146" s="281">
        <v>-38769.429867833387</v>
      </c>
      <c r="BF146" s="281">
        <v>-3241.940625999996</v>
      </c>
      <c r="BG146" s="281">
        <v>-3241.940625999996</v>
      </c>
      <c r="BH146" s="281">
        <v>-3241.940625999996</v>
      </c>
      <c r="BI146" s="281">
        <v>-3241.940625999996</v>
      </c>
      <c r="BJ146" s="281">
        <v>-3241.940625999996</v>
      </c>
      <c r="BK146" s="281">
        <v>-3241.940625999996</v>
      </c>
      <c r="BL146" s="281">
        <v>-3241.940625999996</v>
      </c>
      <c r="BM146" s="281">
        <v>-3241.940625999996</v>
      </c>
      <c r="BN146" s="281">
        <v>-3241.940625999996</v>
      </c>
      <c r="BO146" s="281">
        <v>-3241.940625999996</v>
      </c>
      <c r="BP146" s="281">
        <v>-3241.940625999996</v>
      </c>
      <c r="BQ146" s="281">
        <v>-3241.940625999996</v>
      </c>
      <c r="BR146" s="281">
        <v>-38903.287511999952</v>
      </c>
      <c r="BS146" s="281">
        <v>-3241.940625999996</v>
      </c>
      <c r="BT146" s="281">
        <v>-3241.940625999996</v>
      </c>
      <c r="BU146" s="281">
        <v>-3241.940625999996</v>
      </c>
      <c r="BV146" s="281">
        <v>-3241.940625999996</v>
      </c>
      <c r="BW146" s="281">
        <v>-3241.940625999996</v>
      </c>
      <c r="BX146" s="281">
        <v>-3241.940625999996</v>
      </c>
      <c r="BY146" s="281">
        <v>-3241.940625999996</v>
      </c>
      <c r="BZ146" s="281">
        <v>-3241.940625999996</v>
      </c>
      <c r="CA146" s="281">
        <v>-3241.940625999996</v>
      </c>
      <c r="CB146" s="281">
        <v>-3241.940625999996</v>
      </c>
      <c r="CC146" s="281">
        <v>-3241.940625999996</v>
      </c>
      <c r="CD146" s="281">
        <v>-3241.940625999996</v>
      </c>
      <c r="CE146" s="281">
        <v>-38903.287511999952</v>
      </c>
      <c r="CF146" s="281">
        <v>-3241.940625999996</v>
      </c>
      <c r="CG146" s="281">
        <v>-3176.5172926666564</v>
      </c>
      <c r="CH146" s="281">
        <v>-3151.0572926666937</v>
      </c>
      <c r="CI146" s="281">
        <v>-3151.0572926666937</v>
      </c>
      <c r="CJ146" s="281">
        <v>-3151.0572926666937</v>
      </c>
      <c r="CK146" s="281">
        <v>-3151.0572926666937</v>
      </c>
      <c r="CL146" s="281">
        <v>-3151.0572926666937</v>
      </c>
      <c r="CM146" s="281">
        <v>-3151.0572926666937</v>
      </c>
      <c r="CN146" s="281">
        <v>-3151.0572926666937</v>
      </c>
      <c r="CO146" s="281">
        <v>-3151.0572926666937</v>
      </c>
      <c r="CP146" s="281">
        <v>-3151.0572926666937</v>
      </c>
      <c r="CQ146" s="281">
        <v>-3151.0572926666937</v>
      </c>
      <c r="CR146" s="281">
        <v>-37929.030845333589</v>
      </c>
      <c r="CS146" s="294">
        <v>-38855.874621000024</v>
      </c>
      <c r="CT146" s="199">
        <v>0</v>
      </c>
      <c r="CU146" s="281">
        <v>-38855.874621000024</v>
      </c>
      <c r="CV146" s="279">
        <v>-47.412890999927185</v>
      </c>
      <c r="CW146" s="281">
        <v>-38903.287511999952</v>
      </c>
    </row>
    <row r="147" spans="1:101" x14ac:dyDescent="0.25">
      <c r="A147" s="183"/>
      <c r="B147" s="197">
        <v>142</v>
      </c>
      <c r="C147" s="11" t="s">
        <v>1785</v>
      </c>
      <c r="D147" s="183" t="s">
        <v>276</v>
      </c>
      <c r="E147" s="183"/>
      <c r="F147" s="199">
        <v>0</v>
      </c>
      <c r="G147" s="199">
        <v>0</v>
      </c>
      <c r="H147" s="199">
        <v>0</v>
      </c>
      <c r="I147" s="199">
        <v>0</v>
      </c>
      <c r="J147" s="199">
        <v>0</v>
      </c>
      <c r="K147" s="199">
        <v>0</v>
      </c>
      <c r="L147" s="199">
        <v>0</v>
      </c>
      <c r="M147" s="199">
        <v>0</v>
      </c>
      <c r="N147" s="199">
        <v>0</v>
      </c>
      <c r="O147" s="199">
        <v>0</v>
      </c>
      <c r="P147" s="199">
        <v>0</v>
      </c>
      <c r="Q147" s="199">
        <v>0</v>
      </c>
      <c r="R147" s="199">
        <v>0</v>
      </c>
      <c r="S147" s="199">
        <v>0</v>
      </c>
      <c r="T147" s="199">
        <v>0</v>
      </c>
      <c r="U147" s="199">
        <v>0</v>
      </c>
      <c r="V147" s="199">
        <v>0</v>
      </c>
      <c r="W147" s="199">
        <v>0</v>
      </c>
      <c r="X147" s="199">
        <v>0</v>
      </c>
      <c r="Y147" s="199">
        <v>0</v>
      </c>
      <c r="Z147" s="199">
        <v>0</v>
      </c>
      <c r="AA147" s="199">
        <v>0</v>
      </c>
      <c r="AB147" s="199">
        <v>0</v>
      </c>
      <c r="AC147" s="199">
        <v>0</v>
      </c>
      <c r="AD147" s="199">
        <v>0</v>
      </c>
      <c r="AE147" s="199">
        <v>0</v>
      </c>
      <c r="AF147" s="199">
        <v>0</v>
      </c>
      <c r="AG147" s="199">
        <v>0</v>
      </c>
      <c r="AH147" s="199">
        <v>0</v>
      </c>
      <c r="AI147" s="199">
        <v>0</v>
      </c>
      <c r="AJ147" s="199">
        <v>0</v>
      </c>
      <c r="AK147" s="199">
        <v>0</v>
      </c>
      <c r="AL147" s="199">
        <v>0</v>
      </c>
      <c r="AM147" s="199">
        <v>0</v>
      </c>
      <c r="AN147" s="199">
        <v>0</v>
      </c>
      <c r="AO147" s="199">
        <v>0</v>
      </c>
      <c r="AP147" s="199">
        <v>0</v>
      </c>
      <c r="AQ147" s="199">
        <v>0</v>
      </c>
      <c r="AR147" s="199">
        <v>0</v>
      </c>
      <c r="AS147" s="199">
        <v>0</v>
      </c>
      <c r="AT147" s="199">
        <v>0</v>
      </c>
      <c r="AU147" s="199">
        <v>0</v>
      </c>
      <c r="AV147" s="199">
        <v>0</v>
      </c>
      <c r="AW147" s="199">
        <v>0</v>
      </c>
      <c r="AX147" s="199">
        <v>0</v>
      </c>
      <c r="AY147" s="199">
        <v>0</v>
      </c>
      <c r="AZ147" s="199">
        <v>0</v>
      </c>
      <c r="BA147" s="199">
        <v>0</v>
      </c>
      <c r="BB147" s="199">
        <v>0</v>
      </c>
      <c r="BC147" s="199">
        <v>0</v>
      </c>
      <c r="BD147" s="199">
        <v>0</v>
      </c>
      <c r="BE147" s="199">
        <v>0</v>
      </c>
      <c r="BF147" s="199">
        <v>0</v>
      </c>
      <c r="BG147" s="199">
        <v>0</v>
      </c>
      <c r="BH147" s="199">
        <v>0</v>
      </c>
      <c r="BI147" s="199">
        <v>0</v>
      </c>
      <c r="BJ147" s="199">
        <v>0</v>
      </c>
      <c r="BK147" s="199">
        <v>0</v>
      </c>
      <c r="BL147" s="199">
        <v>0</v>
      </c>
      <c r="BM147" s="199">
        <v>0</v>
      </c>
      <c r="BN147" s="199">
        <v>0</v>
      </c>
      <c r="BO147" s="199">
        <v>0</v>
      </c>
      <c r="BP147" s="199">
        <v>0</v>
      </c>
      <c r="BQ147" s="199">
        <v>0</v>
      </c>
      <c r="BR147" s="199">
        <v>0</v>
      </c>
      <c r="BS147" s="199">
        <v>0</v>
      </c>
      <c r="BT147" s="199">
        <v>0</v>
      </c>
      <c r="BU147" s="199">
        <v>0</v>
      </c>
      <c r="BV147" s="199">
        <v>0</v>
      </c>
      <c r="BW147" s="199">
        <v>0</v>
      </c>
      <c r="BX147" s="199">
        <v>0</v>
      </c>
      <c r="BY147" s="199">
        <v>0</v>
      </c>
      <c r="BZ147" s="199">
        <v>0</v>
      </c>
      <c r="CA147" s="199">
        <v>0</v>
      </c>
      <c r="CB147" s="199">
        <v>0</v>
      </c>
      <c r="CC147" s="199">
        <v>0</v>
      </c>
      <c r="CD147" s="199">
        <v>0</v>
      </c>
      <c r="CE147" s="199">
        <v>0</v>
      </c>
      <c r="CF147" s="199">
        <v>0</v>
      </c>
      <c r="CG147" s="199">
        <v>0</v>
      </c>
      <c r="CH147" s="199">
        <v>0</v>
      </c>
      <c r="CI147" s="199">
        <v>0</v>
      </c>
      <c r="CJ147" s="199">
        <v>0</v>
      </c>
      <c r="CK147" s="199">
        <v>0</v>
      </c>
      <c r="CL147" s="199">
        <v>0</v>
      </c>
      <c r="CM147" s="199">
        <v>0</v>
      </c>
      <c r="CN147" s="199">
        <v>0</v>
      </c>
      <c r="CO147" s="199">
        <v>0</v>
      </c>
      <c r="CP147" s="199">
        <v>0</v>
      </c>
      <c r="CQ147" s="199">
        <v>0</v>
      </c>
      <c r="CR147" s="199">
        <v>0</v>
      </c>
      <c r="CS147" s="200">
        <v>0</v>
      </c>
      <c r="CT147" s="199">
        <v>0</v>
      </c>
      <c r="CU147" s="199">
        <v>0</v>
      </c>
      <c r="CV147" s="12">
        <v>0</v>
      </c>
      <c r="CW147" s="199">
        <v>0</v>
      </c>
    </row>
    <row r="148" spans="1:101" x14ac:dyDescent="0.25">
      <c r="A148" s="183"/>
      <c r="B148" s="197">
        <v>143</v>
      </c>
      <c r="C148" s="11" t="s">
        <v>1786</v>
      </c>
      <c r="D148" s="183" t="s">
        <v>16</v>
      </c>
      <c r="E148" s="183"/>
      <c r="F148" s="199">
        <v>0</v>
      </c>
      <c r="G148" s="199">
        <v>0</v>
      </c>
      <c r="H148" s="199">
        <v>0</v>
      </c>
      <c r="I148" s="199">
        <v>0</v>
      </c>
      <c r="J148" s="199">
        <v>0</v>
      </c>
      <c r="K148" s="199">
        <v>0</v>
      </c>
      <c r="L148" s="199">
        <v>0</v>
      </c>
      <c r="M148" s="199">
        <v>0</v>
      </c>
      <c r="N148" s="199">
        <v>0</v>
      </c>
      <c r="O148" s="199">
        <v>0</v>
      </c>
      <c r="P148" s="199">
        <v>0</v>
      </c>
      <c r="Q148" s="199">
        <v>0</v>
      </c>
      <c r="R148" s="199">
        <v>0</v>
      </c>
      <c r="S148" s="199">
        <v>0</v>
      </c>
      <c r="T148" s="199">
        <v>0</v>
      </c>
      <c r="U148" s="199">
        <v>0</v>
      </c>
      <c r="V148" s="199">
        <v>0</v>
      </c>
      <c r="W148" s="199">
        <v>0</v>
      </c>
      <c r="X148" s="199">
        <v>0</v>
      </c>
      <c r="Y148" s="199">
        <v>0</v>
      </c>
      <c r="Z148" s="199">
        <v>0</v>
      </c>
      <c r="AA148" s="199">
        <v>0</v>
      </c>
      <c r="AB148" s="199">
        <v>0</v>
      </c>
      <c r="AC148" s="199">
        <v>0</v>
      </c>
      <c r="AD148" s="199">
        <v>0</v>
      </c>
      <c r="AE148" s="199">
        <v>0</v>
      </c>
      <c r="AF148" s="199">
        <v>0</v>
      </c>
      <c r="AG148" s="199">
        <v>0</v>
      </c>
      <c r="AH148" s="199">
        <v>0</v>
      </c>
      <c r="AI148" s="199">
        <v>0</v>
      </c>
      <c r="AJ148" s="199">
        <v>0</v>
      </c>
      <c r="AK148" s="199">
        <v>0</v>
      </c>
      <c r="AL148" s="199">
        <v>0</v>
      </c>
      <c r="AM148" s="199">
        <v>0</v>
      </c>
      <c r="AN148" s="199">
        <v>0</v>
      </c>
      <c r="AO148" s="199">
        <v>0</v>
      </c>
      <c r="AP148" s="199">
        <v>0</v>
      </c>
      <c r="AQ148" s="199">
        <v>0</v>
      </c>
      <c r="AR148" s="199">
        <v>0</v>
      </c>
      <c r="AS148" s="199">
        <v>0</v>
      </c>
      <c r="AT148" s="199">
        <v>0</v>
      </c>
      <c r="AU148" s="199">
        <v>0</v>
      </c>
      <c r="AV148" s="199">
        <v>0</v>
      </c>
      <c r="AW148" s="199">
        <v>0</v>
      </c>
      <c r="AX148" s="199">
        <v>0</v>
      </c>
      <c r="AY148" s="199">
        <v>0</v>
      </c>
      <c r="AZ148" s="199">
        <v>0</v>
      </c>
      <c r="BA148" s="199">
        <v>0</v>
      </c>
      <c r="BB148" s="199">
        <v>0</v>
      </c>
      <c r="BC148" s="199">
        <v>0</v>
      </c>
      <c r="BD148" s="199">
        <v>0</v>
      </c>
      <c r="BE148" s="199">
        <v>0</v>
      </c>
      <c r="BF148" s="199">
        <v>0</v>
      </c>
      <c r="BG148" s="199">
        <v>0</v>
      </c>
      <c r="BH148" s="199">
        <v>0</v>
      </c>
      <c r="BI148" s="199">
        <v>0</v>
      </c>
      <c r="BJ148" s="199">
        <v>0</v>
      </c>
      <c r="BK148" s="199">
        <v>0</v>
      </c>
      <c r="BL148" s="199">
        <v>0</v>
      </c>
      <c r="BM148" s="199">
        <v>0</v>
      </c>
      <c r="BN148" s="199">
        <v>0</v>
      </c>
      <c r="BO148" s="199">
        <v>0</v>
      </c>
      <c r="BP148" s="199">
        <v>0</v>
      </c>
      <c r="BQ148" s="199">
        <v>0</v>
      </c>
      <c r="BR148" s="199">
        <v>0</v>
      </c>
      <c r="BS148" s="199">
        <v>0</v>
      </c>
      <c r="BT148" s="199">
        <v>0</v>
      </c>
      <c r="BU148" s="199">
        <v>0</v>
      </c>
      <c r="BV148" s="199">
        <v>0</v>
      </c>
      <c r="BW148" s="199">
        <v>0</v>
      </c>
      <c r="BX148" s="199">
        <v>0</v>
      </c>
      <c r="BY148" s="199">
        <v>0</v>
      </c>
      <c r="BZ148" s="199">
        <v>0</v>
      </c>
      <c r="CA148" s="199">
        <v>0</v>
      </c>
      <c r="CB148" s="199">
        <v>0</v>
      </c>
      <c r="CC148" s="199">
        <v>0</v>
      </c>
      <c r="CD148" s="199">
        <v>0</v>
      </c>
      <c r="CE148" s="199">
        <v>0</v>
      </c>
      <c r="CF148" s="199">
        <v>0</v>
      </c>
      <c r="CG148" s="199">
        <v>0</v>
      </c>
      <c r="CH148" s="199">
        <v>0</v>
      </c>
      <c r="CI148" s="199">
        <v>0</v>
      </c>
      <c r="CJ148" s="199">
        <v>0</v>
      </c>
      <c r="CK148" s="199">
        <v>0</v>
      </c>
      <c r="CL148" s="199">
        <v>0</v>
      </c>
      <c r="CM148" s="199">
        <v>0</v>
      </c>
      <c r="CN148" s="199">
        <v>0</v>
      </c>
      <c r="CO148" s="199">
        <v>0</v>
      </c>
      <c r="CP148" s="199">
        <v>0</v>
      </c>
      <c r="CQ148" s="199">
        <v>0</v>
      </c>
      <c r="CR148" s="199">
        <v>0</v>
      </c>
      <c r="CS148" s="200">
        <v>0</v>
      </c>
      <c r="CT148" s="199">
        <v>0</v>
      </c>
      <c r="CU148" s="199">
        <v>0</v>
      </c>
      <c r="CV148" s="12">
        <v>0</v>
      </c>
      <c r="CW148" s="199">
        <v>0</v>
      </c>
    </row>
    <row r="149" spans="1:101" x14ac:dyDescent="0.25">
      <c r="A149" s="183"/>
      <c r="B149" s="197">
        <v>144</v>
      </c>
      <c r="C149" s="11" t="s">
        <v>1787</v>
      </c>
      <c r="D149" s="183" t="s">
        <v>17</v>
      </c>
      <c r="E149" s="183"/>
      <c r="F149" s="204">
        <v>964.00663888888892</v>
      </c>
      <c r="G149" s="204">
        <v>964.00663888888892</v>
      </c>
      <c r="H149" s="204">
        <v>964.00663888888892</v>
      </c>
      <c r="I149" s="204">
        <v>964.00663888888892</v>
      </c>
      <c r="J149" s="204">
        <v>964.00663888888892</v>
      </c>
      <c r="K149" s="204">
        <v>965.39552777777783</v>
      </c>
      <c r="L149" s="204">
        <v>965.39552777777783</v>
      </c>
      <c r="M149" s="204">
        <v>965.39552777777783</v>
      </c>
      <c r="N149" s="204">
        <v>966.36775</v>
      </c>
      <c r="O149" s="204">
        <v>966.36775</v>
      </c>
      <c r="P149" s="204">
        <v>966.36775</v>
      </c>
      <c r="Q149" s="204">
        <v>966.36775</v>
      </c>
      <c r="R149" s="204">
        <v>11581.690777777776</v>
      </c>
      <c r="S149" s="204">
        <v>966.36775</v>
      </c>
      <c r="T149" s="204">
        <v>966.36775</v>
      </c>
      <c r="U149" s="204">
        <v>966.36775</v>
      </c>
      <c r="V149" s="204">
        <v>966.36775</v>
      </c>
      <c r="W149" s="204">
        <v>966.36775</v>
      </c>
      <c r="X149" s="204">
        <v>966.36775</v>
      </c>
      <c r="Y149" s="204">
        <v>966.36775</v>
      </c>
      <c r="Z149" s="204">
        <v>966.36775</v>
      </c>
      <c r="AA149" s="204">
        <v>966.36775</v>
      </c>
      <c r="AB149" s="204">
        <v>970.25663888888892</v>
      </c>
      <c r="AC149" s="204">
        <v>970.25663888888892</v>
      </c>
      <c r="AD149" s="204">
        <v>970.25663888888892</v>
      </c>
      <c r="AE149" s="204">
        <v>11608.079666666665</v>
      </c>
      <c r="AF149" s="204">
        <v>969.2700000000001</v>
      </c>
      <c r="AG149" s="204">
        <v>970.24000000000012</v>
      </c>
      <c r="AH149" s="204">
        <v>970.24000000000012</v>
      </c>
      <c r="AI149" s="204">
        <v>975.83000000000015</v>
      </c>
      <c r="AJ149" s="204">
        <v>975.83000000000015</v>
      </c>
      <c r="AK149" s="204">
        <v>975.83000000000015</v>
      </c>
      <c r="AL149" s="204">
        <v>975.84000000000015</v>
      </c>
      <c r="AM149" s="204">
        <v>975.84000000000015</v>
      </c>
      <c r="AN149" s="204">
        <v>975.84000000000015</v>
      </c>
      <c r="AO149" s="204">
        <v>975.84000000000015</v>
      </c>
      <c r="AP149" s="204">
        <v>975.84000000000015</v>
      </c>
      <c r="AQ149" s="204">
        <v>975.84000000000015</v>
      </c>
      <c r="AR149" s="281">
        <v>11692.280000000002</v>
      </c>
      <c r="AS149" s="281">
        <v>975.84</v>
      </c>
      <c r="AT149" s="281">
        <v>975.84</v>
      </c>
      <c r="AU149" s="281">
        <v>975.84</v>
      </c>
      <c r="AV149" s="281">
        <v>975.84</v>
      </c>
      <c r="AW149" s="281">
        <v>975.84</v>
      </c>
      <c r="AX149" s="281">
        <v>975.84</v>
      </c>
      <c r="AY149" s="281">
        <v>975.84</v>
      </c>
      <c r="AZ149" s="281">
        <v>975.84</v>
      </c>
      <c r="BA149" s="281">
        <v>977.78</v>
      </c>
      <c r="BB149" s="281">
        <v>977.78</v>
      </c>
      <c r="BC149" s="281">
        <v>977.78</v>
      </c>
      <c r="BD149" s="281">
        <v>977.78</v>
      </c>
      <c r="BE149" s="281">
        <v>11717.840000000002</v>
      </c>
      <c r="BF149" s="281">
        <v>977.78</v>
      </c>
      <c r="BG149" s="281">
        <v>977.78</v>
      </c>
      <c r="BH149" s="281">
        <v>977.78</v>
      </c>
      <c r="BI149" s="281">
        <v>977.78</v>
      </c>
      <c r="BJ149" s="281">
        <v>977.78</v>
      </c>
      <c r="BK149" s="281">
        <v>977.78</v>
      </c>
      <c r="BL149" s="281">
        <v>977.78</v>
      </c>
      <c r="BM149" s="281">
        <v>977.78</v>
      </c>
      <c r="BN149" s="281">
        <v>977.78</v>
      </c>
      <c r="BO149" s="281">
        <v>977.78</v>
      </c>
      <c r="BP149" s="281">
        <v>977.78</v>
      </c>
      <c r="BQ149" s="281">
        <v>977.78</v>
      </c>
      <c r="BR149" s="281">
        <v>11733.36</v>
      </c>
      <c r="BS149" s="281">
        <v>977.78</v>
      </c>
      <c r="BT149" s="281">
        <v>977.78</v>
      </c>
      <c r="BU149" s="281">
        <v>977.78</v>
      </c>
      <c r="BV149" s="281">
        <v>977.78</v>
      </c>
      <c r="BW149" s="281">
        <v>977.78</v>
      </c>
      <c r="BX149" s="281">
        <v>977.78</v>
      </c>
      <c r="BY149" s="281">
        <v>977.78</v>
      </c>
      <c r="BZ149" s="281">
        <v>977.78</v>
      </c>
      <c r="CA149" s="281">
        <v>977.78</v>
      </c>
      <c r="CB149" s="281">
        <v>977.78</v>
      </c>
      <c r="CC149" s="281">
        <v>977.78</v>
      </c>
      <c r="CD149" s="281">
        <v>977.78</v>
      </c>
      <c r="CE149" s="281">
        <v>11733.36</v>
      </c>
      <c r="CF149" s="281">
        <v>977.78</v>
      </c>
      <c r="CG149" s="281">
        <v>977.78</v>
      </c>
      <c r="CH149" s="281">
        <v>977.78</v>
      </c>
      <c r="CI149" s="281">
        <v>977.78</v>
      </c>
      <c r="CJ149" s="281">
        <v>977.78</v>
      </c>
      <c r="CK149" s="281">
        <v>977.78</v>
      </c>
      <c r="CL149" s="281">
        <v>977.78</v>
      </c>
      <c r="CM149" s="281">
        <v>977.78</v>
      </c>
      <c r="CN149" s="281">
        <v>977.78</v>
      </c>
      <c r="CO149" s="281">
        <v>977.78</v>
      </c>
      <c r="CP149" s="281">
        <v>977.78</v>
      </c>
      <c r="CQ149" s="281">
        <v>977.78</v>
      </c>
      <c r="CR149" s="281">
        <v>11733.36</v>
      </c>
      <c r="CS149" s="294">
        <v>11723.660000000002</v>
      </c>
      <c r="CT149" s="199">
        <v>0</v>
      </c>
      <c r="CU149" s="281">
        <v>11723.660000000002</v>
      </c>
      <c r="CV149" s="279">
        <v>9.6999999999989086</v>
      </c>
      <c r="CW149" s="281">
        <v>11733.36</v>
      </c>
    </row>
    <row r="150" spans="1:101" x14ac:dyDescent="0.25">
      <c r="A150" s="183"/>
      <c r="B150" s="197">
        <v>145</v>
      </c>
      <c r="C150" s="11" t="s">
        <v>1788</v>
      </c>
      <c r="D150" s="183" t="s">
        <v>118</v>
      </c>
      <c r="E150" s="183"/>
      <c r="F150" s="199">
        <v>0</v>
      </c>
      <c r="G150" s="199">
        <v>0</v>
      </c>
      <c r="H150" s="199">
        <v>0</v>
      </c>
      <c r="I150" s="199">
        <v>0</v>
      </c>
      <c r="J150" s="199">
        <v>0</v>
      </c>
      <c r="K150" s="199">
        <v>0</v>
      </c>
      <c r="L150" s="199">
        <v>0</v>
      </c>
      <c r="M150" s="199">
        <v>0</v>
      </c>
      <c r="N150" s="199">
        <v>0</v>
      </c>
      <c r="O150" s="199">
        <v>0</v>
      </c>
      <c r="P150" s="199">
        <v>0</v>
      </c>
      <c r="Q150" s="199">
        <v>0</v>
      </c>
      <c r="R150" s="199">
        <v>0</v>
      </c>
      <c r="S150" s="199">
        <v>0</v>
      </c>
      <c r="T150" s="199">
        <v>0</v>
      </c>
      <c r="U150" s="199">
        <v>0</v>
      </c>
      <c r="V150" s="199">
        <v>0</v>
      </c>
      <c r="W150" s="199">
        <v>0</v>
      </c>
      <c r="X150" s="199">
        <v>0</v>
      </c>
      <c r="Y150" s="199">
        <v>0</v>
      </c>
      <c r="Z150" s="199">
        <v>0</v>
      </c>
      <c r="AA150" s="199">
        <v>0</v>
      </c>
      <c r="AB150" s="199">
        <v>0</v>
      </c>
      <c r="AC150" s="199">
        <v>0</v>
      </c>
      <c r="AD150" s="199">
        <v>0</v>
      </c>
      <c r="AE150" s="199">
        <v>0</v>
      </c>
      <c r="AF150" s="199">
        <v>0</v>
      </c>
      <c r="AG150" s="199">
        <v>0</v>
      </c>
      <c r="AH150" s="199">
        <v>0</v>
      </c>
      <c r="AI150" s="199">
        <v>0</v>
      </c>
      <c r="AJ150" s="199">
        <v>0</v>
      </c>
      <c r="AK150" s="199">
        <v>0</v>
      </c>
      <c r="AL150" s="199">
        <v>0</v>
      </c>
      <c r="AM150" s="199">
        <v>0</v>
      </c>
      <c r="AN150" s="199">
        <v>0</v>
      </c>
      <c r="AO150" s="199">
        <v>0</v>
      </c>
      <c r="AP150" s="199">
        <v>0</v>
      </c>
      <c r="AQ150" s="199">
        <v>0</v>
      </c>
      <c r="AR150" s="199">
        <v>0</v>
      </c>
      <c r="AS150" s="199">
        <v>0</v>
      </c>
      <c r="AT150" s="199">
        <v>0</v>
      </c>
      <c r="AU150" s="199">
        <v>0</v>
      </c>
      <c r="AV150" s="199">
        <v>0</v>
      </c>
      <c r="AW150" s="199">
        <v>0</v>
      </c>
      <c r="AX150" s="199">
        <v>0</v>
      </c>
      <c r="AY150" s="199">
        <v>0</v>
      </c>
      <c r="AZ150" s="199">
        <v>0</v>
      </c>
      <c r="BA150" s="199">
        <v>0</v>
      </c>
      <c r="BB150" s="199">
        <v>0</v>
      </c>
      <c r="BC150" s="199">
        <v>0</v>
      </c>
      <c r="BD150" s="199">
        <v>0</v>
      </c>
      <c r="BE150" s="199">
        <v>0</v>
      </c>
      <c r="BF150" s="199">
        <v>0</v>
      </c>
      <c r="BG150" s="199">
        <v>0</v>
      </c>
      <c r="BH150" s="199">
        <v>0</v>
      </c>
      <c r="BI150" s="199">
        <v>0</v>
      </c>
      <c r="BJ150" s="199">
        <v>0</v>
      </c>
      <c r="BK150" s="199">
        <v>0</v>
      </c>
      <c r="BL150" s="199">
        <v>0</v>
      </c>
      <c r="BM150" s="199">
        <v>0</v>
      </c>
      <c r="BN150" s="199">
        <v>0</v>
      </c>
      <c r="BO150" s="199">
        <v>0</v>
      </c>
      <c r="BP150" s="199">
        <v>0</v>
      </c>
      <c r="BQ150" s="199">
        <v>0</v>
      </c>
      <c r="BR150" s="199">
        <v>0</v>
      </c>
      <c r="BS150" s="199">
        <v>0</v>
      </c>
      <c r="BT150" s="199">
        <v>0</v>
      </c>
      <c r="BU150" s="199">
        <v>0</v>
      </c>
      <c r="BV150" s="199">
        <v>0</v>
      </c>
      <c r="BW150" s="199">
        <v>0</v>
      </c>
      <c r="BX150" s="199">
        <v>0</v>
      </c>
      <c r="BY150" s="199">
        <v>0</v>
      </c>
      <c r="BZ150" s="199">
        <v>0</v>
      </c>
      <c r="CA150" s="199">
        <v>0</v>
      </c>
      <c r="CB150" s="199">
        <v>0</v>
      </c>
      <c r="CC150" s="199">
        <v>0</v>
      </c>
      <c r="CD150" s="199">
        <v>0</v>
      </c>
      <c r="CE150" s="199">
        <v>0</v>
      </c>
      <c r="CF150" s="199">
        <v>0</v>
      </c>
      <c r="CG150" s="199">
        <v>0</v>
      </c>
      <c r="CH150" s="199">
        <v>0</v>
      </c>
      <c r="CI150" s="199">
        <v>0</v>
      </c>
      <c r="CJ150" s="199">
        <v>0</v>
      </c>
      <c r="CK150" s="199">
        <v>0</v>
      </c>
      <c r="CL150" s="199">
        <v>0</v>
      </c>
      <c r="CM150" s="199">
        <v>0</v>
      </c>
      <c r="CN150" s="199">
        <v>0</v>
      </c>
      <c r="CO150" s="199">
        <v>0</v>
      </c>
      <c r="CP150" s="199">
        <v>0</v>
      </c>
      <c r="CQ150" s="199">
        <v>0</v>
      </c>
      <c r="CR150" s="199">
        <v>0</v>
      </c>
      <c r="CS150" s="200">
        <v>0</v>
      </c>
      <c r="CT150" s="199">
        <v>0</v>
      </c>
      <c r="CU150" s="199">
        <v>0</v>
      </c>
      <c r="CV150" s="12">
        <v>0</v>
      </c>
      <c r="CW150" s="199">
        <v>0</v>
      </c>
    </row>
    <row r="151" spans="1:101" x14ac:dyDescent="0.25">
      <c r="A151" s="183"/>
      <c r="B151" s="197">
        <v>146</v>
      </c>
      <c r="C151" s="11" t="s">
        <v>1789</v>
      </c>
      <c r="D151" s="183" t="s">
        <v>19</v>
      </c>
      <c r="E151" s="183"/>
      <c r="F151" s="199">
        <v>0</v>
      </c>
      <c r="G151" s="199">
        <v>0</v>
      </c>
      <c r="H151" s="199">
        <v>0</v>
      </c>
      <c r="I151" s="199">
        <v>0</v>
      </c>
      <c r="J151" s="199">
        <v>0</v>
      </c>
      <c r="K151" s="199">
        <v>0</v>
      </c>
      <c r="L151" s="199">
        <v>0</v>
      </c>
      <c r="M151" s="199">
        <v>0</v>
      </c>
      <c r="N151" s="199">
        <v>0</v>
      </c>
      <c r="O151" s="199">
        <v>0</v>
      </c>
      <c r="P151" s="199">
        <v>0</v>
      </c>
      <c r="Q151" s="199">
        <v>0</v>
      </c>
      <c r="R151" s="199">
        <v>0</v>
      </c>
      <c r="S151" s="199">
        <v>0</v>
      </c>
      <c r="T151" s="199">
        <v>0</v>
      </c>
      <c r="U151" s="199">
        <v>0</v>
      </c>
      <c r="V151" s="199">
        <v>0</v>
      </c>
      <c r="W151" s="199">
        <v>0</v>
      </c>
      <c r="X151" s="199">
        <v>0</v>
      </c>
      <c r="Y151" s="199">
        <v>0</v>
      </c>
      <c r="Z151" s="199">
        <v>0</v>
      </c>
      <c r="AA151" s="199">
        <v>0</v>
      </c>
      <c r="AB151" s="199">
        <v>0</v>
      </c>
      <c r="AC151" s="199">
        <v>0</v>
      </c>
      <c r="AD151" s="199">
        <v>0</v>
      </c>
      <c r="AE151" s="199">
        <v>0</v>
      </c>
      <c r="AF151" s="199">
        <v>0</v>
      </c>
      <c r="AG151" s="199">
        <v>0</v>
      </c>
      <c r="AH151" s="199">
        <v>0</v>
      </c>
      <c r="AI151" s="199">
        <v>0</v>
      </c>
      <c r="AJ151" s="199">
        <v>0</v>
      </c>
      <c r="AK151" s="199">
        <v>0</v>
      </c>
      <c r="AL151" s="199">
        <v>0</v>
      </c>
      <c r="AM151" s="199">
        <v>0</v>
      </c>
      <c r="AN151" s="199">
        <v>0</v>
      </c>
      <c r="AO151" s="199">
        <v>0</v>
      </c>
      <c r="AP151" s="199">
        <v>0</v>
      </c>
      <c r="AQ151" s="199">
        <v>0</v>
      </c>
      <c r="AR151" s="199">
        <v>0</v>
      </c>
      <c r="AS151" s="199">
        <v>0</v>
      </c>
      <c r="AT151" s="199">
        <v>0</v>
      </c>
      <c r="AU151" s="199">
        <v>0</v>
      </c>
      <c r="AV151" s="199">
        <v>0</v>
      </c>
      <c r="AW151" s="199">
        <v>0</v>
      </c>
      <c r="AX151" s="199">
        <v>0</v>
      </c>
      <c r="AY151" s="199">
        <v>0</v>
      </c>
      <c r="AZ151" s="199">
        <v>0</v>
      </c>
      <c r="BA151" s="199">
        <v>0</v>
      </c>
      <c r="BB151" s="199">
        <v>0</v>
      </c>
      <c r="BC151" s="199">
        <v>0</v>
      </c>
      <c r="BD151" s="199">
        <v>0</v>
      </c>
      <c r="BE151" s="199">
        <v>0</v>
      </c>
      <c r="BF151" s="199">
        <v>0</v>
      </c>
      <c r="BG151" s="199">
        <v>0</v>
      </c>
      <c r="BH151" s="199">
        <v>0</v>
      </c>
      <c r="BI151" s="199">
        <v>0</v>
      </c>
      <c r="BJ151" s="199">
        <v>0</v>
      </c>
      <c r="BK151" s="199">
        <v>0</v>
      </c>
      <c r="BL151" s="199">
        <v>0</v>
      </c>
      <c r="BM151" s="199">
        <v>-1521.37</v>
      </c>
      <c r="BN151" s="199">
        <v>-1521.37</v>
      </c>
      <c r="BO151" s="199">
        <v>-1521.37</v>
      </c>
      <c r="BP151" s="199">
        <v>-1521.37</v>
      </c>
      <c r="BQ151" s="199">
        <v>-1521.37</v>
      </c>
      <c r="BR151" s="199">
        <v>-7606.8499999999995</v>
      </c>
      <c r="BS151" s="199">
        <v>-1521.37</v>
      </c>
      <c r="BT151" s="199">
        <v>-1521.37</v>
      </c>
      <c r="BU151" s="199">
        <v>-1521.37</v>
      </c>
      <c r="BV151" s="199">
        <v>-1521.37</v>
      </c>
      <c r="BW151" s="199">
        <v>-1521.37</v>
      </c>
      <c r="BX151" s="199">
        <v>-1521.37</v>
      </c>
      <c r="BY151" s="199">
        <v>-1521.37</v>
      </c>
      <c r="BZ151" s="199">
        <v>-1521.37</v>
      </c>
      <c r="CA151" s="199">
        <v>-1521.37</v>
      </c>
      <c r="CB151" s="199">
        <v>-1521.37</v>
      </c>
      <c r="CC151" s="199">
        <v>-1521.37</v>
      </c>
      <c r="CD151" s="199">
        <v>-1521.37</v>
      </c>
      <c r="CE151" s="199">
        <v>-18256.439999999995</v>
      </c>
      <c r="CF151" s="199">
        <v>-1521.37</v>
      </c>
      <c r="CG151" s="199">
        <v>-1521.37</v>
      </c>
      <c r="CH151" s="199">
        <v>-1521.37</v>
      </c>
      <c r="CI151" s="199">
        <v>-1521.37</v>
      </c>
      <c r="CJ151" s="199">
        <v>-1521.37</v>
      </c>
      <c r="CK151" s="199">
        <v>-1521.37</v>
      </c>
      <c r="CL151" s="199">
        <v>-1521.37</v>
      </c>
      <c r="CM151" s="199">
        <v>-1521.37</v>
      </c>
      <c r="CN151" s="199">
        <v>-1521.37</v>
      </c>
      <c r="CO151" s="199">
        <v>-1521.37</v>
      </c>
      <c r="CP151" s="199">
        <v>-1521.37</v>
      </c>
      <c r="CQ151" s="199">
        <v>-1521.37</v>
      </c>
      <c r="CR151" s="199">
        <v>-18256.439999999995</v>
      </c>
      <c r="CS151" s="200">
        <v>0</v>
      </c>
      <c r="CT151" s="199">
        <v>0</v>
      </c>
      <c r="CU151" s="199">
        <v>0</v>
      </c>
      <c r="CV151" s="12">
        <v>-18256.439999999995</v>
      </c>
      <c r="CW151" s="199">
        <v>-18256.439999999995</v>
      </c>
    </row>
    <row r="152" spans="1:101" x14ac:dyDescent="0.25">
      <c r="A152" s="183"/>
      <c r="B152" s="197">
        <v>148</v>
      </c>
      <c r="C152" s="183"/>
      <c r="D152" s="202" t="s">
        <v>277</v>
      </c>
      <c r="E152" s="183"/>
      <c r="F152" s="12">
        <v>-578.3895657777822</v>
      </c>
      <c r="G152" s="12">
        <v>-578.3895657777822</v>
      </c>
      <c r="H152" s="12">
        <v>-578.3895657777822</v>
      </c>
      <c r="I152" s="12">
        <v>-578.3895657777822</v>
      </c>
      <c r="J152" s="12">
        <v>-578.3895657777822</v>
      </c>
      <c r="K152" s="12">
        <v>-577.00067688889328</v>
      </c>
      <c r="L152" s="12">
        <v>-577.00067688889328</v>
      </c>
      <c r="M152" s="12">
        <v>-577.00067688889328</v>
      </c>
      <c r="N152" s="12">
        <v>-576.02845466667111</v>
      </c>
      <c r="O152" s="12">
        <v>-576.02845466667111</v>
      </c>
      <c r="P152" s="12">
        <v>-576.02845466667111</v>
      </c>
      <c r="Q152" s="12">
        <v>-576.02845466667111</v>
      </c>
      <c r="R152" s="12">
        <v>-6927.0636782222773</v>
      </c>
      <c r="S152" s="12">
        <v>-576.02845466667111</v>
      </c>
      <c r="T152" s="12">
        <v>-576.02845466667111</v>
      </c>
      <c r="U152" s="12">
        <v>-576.02845466667111</v>
      </c>
      <c r="V152" s="12">
        <v>-576.02845466667111</v>
      </c>
      <c r="W152" s="12">
        <v>-576.02845466667111</v>
      </c>
      <c r="X152" s="12">
        <v>-576.02845466667111</v>
      </c>
      <c r="Y152" s="12">
        <v>-1149.1606450833256</v>
      </c>
      <c r="Z152" s="12">
        <v>-1149.1606450833547</v>
      </c>
      <c r="AA152" s="12">
        <v>-1149.1606450833256</v>
      </c>
      <c r="AB152" s="12">
        <v>-1145.2717561944364</v>
      </c>
      <c r="AC152" s="12">
        <v>-1145.2717561944364</v>
      </c>
      <c r="AD152" s="12">
        <v>-1145.2717561944364</v>
      </c>
      <c r="AE152" s="12">
        <v>-10339.467931833344</v>
      </c>
      <c r="AF152" s="12">
        <v>-1146.2583950833255</v>
      </c>
      <c r="AG152" s="12">
        <v>-1145.2883950833252</v>
      </c>
      <c r="AH152" s="12">
        <v>-1145.2883950833252</v>
      </c>
      <c r="AI152" s="12">
        <v>-1139.6983950833253</v>
      </c>
      <c r="AJ152" s="12">
        <v>-1139.6983950833253</v>
      </c>
      <c r="AK152" s="12">
        <v>-1139.6983950833253</v>
      </c>
      <c r="AL152" s="12">
        <v>-1139.6883950833253</v>
      </c>
      <c r="AM152" s="12">
        <v>-1139.6883950833253</v>
      </c>
      <c r="AN152" s="12">
        <v>-1139.6883950833253</v>
      </c>
      <c r="AO152" s="12">
        <v>-1139.6883950833253</v>
      </c>
      <c r="AP152" s="12">
        <v>-1139.6883950833253</v>
      </c>
      <c r="AQ152" s="12">
        <v>-1139.6883950833253</v>
      </c>
      <c r="AR152" s="279">
        <v>-13694.060740999903</v>
      </c>
      <c r="AS152" s="279">
        <v>-2232.2427471666851</v>
      </c>
      <c r="AT152" s="279">
        <v>-2238.3427471666619</v>
      </c>
      <c r="AU152" s="279">
        <v>-2241.2716305000031</v>
      </c>
      <c r="AV152" s="279">
        <v>-2250.0396304999849</v>
      </c>
      <c r="AW152" s="279">
        <v>-2250.0396304999849</v>
      </c>
      <c r="AX152" s="279">
        <v>-2261.0036593333607</v>
      </c>
      <c r="AY152" s="279">
        <v>-2261.0036593333607</v>
      </c>
      <c r="AZ152" s="279">
        <v>-2261.0036593333607</v>
      </c>
      <c r="BA152" s="279">
        <v>-2264.1606259999962</v>
      </c>
      <c r="BB152" s="279">
        <v>-2264.1606259999962</v>
      </c>
      <c r="BC152" s="279">
        <v>-2264.1606259999962</v>
      </c>
      <c r="BD152" s="279">
        <v>-2264.1606259999962</v>
      </c>
      <c r="BE152" s="279">
        <v>-27051.589867833383</v>
      </c>
      <c r="BF152" s="279">
        <v>-2264.1606259999962</v>
      </c>
      <c r="BG152" s="279">
        <v>-2264.1606259999962</v>
      </c>
      <c r="BH152" s="279">
        <v>-2264.1606259999962</v>
      </c>
      <c r="BI152" s="279">
        <v>-2264.1606259999962</v>
      </c>
      <c r="BJ152" s="279">
        <v>-2264.1606259999962</v>
      </c>
      <c r="BK152" s="279">
        <v>-2264.1606259999962</v>
      </c>
      <c r="BL152" s="279">
        <v>-2264.1606259999962</v>
      </c>
      <c r="BM152" s="279">
        <v>-3785.5306259999961</v>
      </c>
      <c r="BN152" s="279">
        <v>-3785.5306259999961</v>
      </c>
      <c r="BO152" s="279">
        <v>-3785.5306259999961</v>
      </c>
      <c r="BP152" s="279">
        <v>-3785.5306259999961</v>
      </c>
      <c r="BQ152" s="279">
        <v>-3785.5306259999961</v>
      </c>
      <c r="BR152" s="279">
        <v>-34776.77751199995</v>
      </c>
      <c r="BS152" s="279">
        <v>-3785.5306259999961</v>
      </c>
      <c r="BT152" s="279">
        <v>-3785.5306259999961</v>
      </c>
      <c r="BU152" s="279">
        <v>-3785.5306259999961</v>
      </c>
      <c r="BV152" s="279">
        <v>-3785.5306259999961</v>
      </c>
      <c r="BW152" s="279">
        <v>-3785.5306259999961</v>
      </c>
      <c r="BX152" s="279">
        <v>-3785.5306259999961</v>
      </c>
      <c r="BY152" s="279">
        <v>-3785.5306259999961</v>
      </c>
      <c r="BZ152" s="279">
        <v>-3785.5306259999961</v>
      </c>
      <c r="CA152" s="279">
        <v>-3785.5306259999961</v>
      </c>
      <c r="CB152" s="279">
        <v>-3785.5306259999961</v>
      </c>
      <c r="CC152" s="279">
        <v>-3785.5306259999961</v>
      </c>
      <c r="CD152" s="279">
        <v>-3785.5306259999961</v>
      </c>
      <c r="CE152" s="279">
        <v>-45426.367511999946</v>
      </c>
      <c r="CF152" s="279">
        <v>-3785.5306259999961</v>
      </c>
      <c r="CG152" s="279">
        <v>-3720.1072926666566</v>
      </c>
      <c r="CH152" s="279">
        <v>-3694.6472926666938</v>
      </c>
      <c r="CI152" s="279">
        <v>-3694.6472926666938</v>
      </c>
      <c r="CJ152" s="279">
        <v>-3694.6472926666938</v>
      </c>
      <c r="CK152" s="279">
        <v>-3694.6472926666938</v>
      </c>
      <c r="CL152" s="279">
        <v>-3694.6472926666938</v>
      </c>
      <c r="CM152" s="279">
        <v>-3694.6472926666938</v>
      </c>
      <c r="CN152" s="279">
        <v>-3694.6472926666938</v>
      </c>
      <c r="CO152" s="279">
        <v>-3694.6472926666938</v>
      </c>
      <c r="CP152" s="279">
        <v>-3694.6472926666938</v>
      </c>
      <c r="CQ152" s="279">
        <v>-3694.6472926666938</v>
      </c>
      <c r="CR152" s="279">
        <v>-44452.110845333584</v>
      </c>
      <c r="CS152" s="280">
        <v>-27132.214621000021</v>
      </c>
      <c r="CT152" s="12">
        <v>0</v>
      </c>
      <c r="CU152" s="279">
        <v>-27132.214621000021</v>
      </c>
      <c r="CV152" s="279">
        <v>-18294.152890999925</v>
      </c>
      <c r="CW152" s="281">
        <v>-45426.367511999946</v>
      </c>
    </row>
    <row r="153" spans="1:101" x14ac:dyDescent="0.25">
      <c r="A153" s="183"/>
      <c r="B153" s="197">
        <v>149</v>
      </c>
      <c r="C153" s="183"/>
      <c r="D153" s="202"/>
      <c r="E153" s="183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99"/>
      <c r="T153" s="199"/>
      <c r="U153" s="199"/>
      <c r="V153" s="199"/>
      <c r="W153" s="199"/>
      <c r="X153" s="199"/>
      <c r="Y153" s="199"/>
      <c r="Z153" s="199"/>
      <c r="AA153" s="199"/>
      <c r="AB153" s="199"/>
      <c r="AC153" s="199"/>
      <c r="AD153" s="199"/>
      <c r="AE153" s="199"/>
      <c r="AF153" s="199"/>
      <c r="AG153" s="199"/>
      <c r="AH153" s="199"/>
      <c r="AI153" s="199"/>
      <c r="AJ153" s="199"/>
      <c r="AK153" s="199"/>
      <c r="AL153" s="199"/>
      <c r="AM153" s="199"/>
      <c r="AN153" s="199"/>
      <c r="AO153" s="199"/>
      <c r="AP153" s="199"/>
      <c r="AQ153" s="199"/>
      <c r="AR153" s="199"/>
      <c r="AS153" s="199"/>
      <c r="AT153" s="199"/>
      <c r="AU153" s="199"/>
      <c r="AV153" s="199"/>
      <c r="AW153" s="199"/>
      <c r="AX153" s="199"/>
      <c r="AY153" s="199"/>
      <c r="AZ153" s="199"/>
      <c r="BA153" s="199"/>
      <c r="BB153" s="199"/>
      <c r="BC153" s="199"/>
      <c r="BD153" s="199"/>
      <c r="BE153" s="199"/>
      <c r="BF153" s="199"/>
      <c r="BG153" s="199"/>
      <c r="BH153" s="199"/>
      <c r="BI153" s="199"/>
      <c r="BJ153" s="199"/>
      <c r="BK153" s="199"/>
      <c r="BL153" s="199"/>
      <c r="BM153" s="199"/>
      <c r="BN153" s="199"/>
      <c r="BO153" s="199"/>
      <c r="BP153" s="199"/>
      <c r="BQ153" s="199"/>
      <c r="BR153" s="199"/>
      <c r="BS153" s="199"/>
      <c r="BT153" s="199"/>
      <c r="BU153" s="199"/>
      <c r="BV153" s="199"/>
      <c r="BW153" s="199"/>
      <c r="BX153" s="199"/>
      <c r="BY153" s="199"/>
      <c r="BZ153" s="199"/>
      <c r="CA153" s="199"/>
      <c r="CB153" s="199"/>
      <c r="CC153" s="199"/>
      <c r="CD153" s="199"/>
      <c r="CE153" s="199"/>
      <c r="CF153" s="199"/>
      <c r="CG153" s="199"/>
      <c r="CH153" s="199"/>
      <c r="CI153" s="199"/>
      <c r="CJ153" s="199"/>
      <c r="CK153" s="199"/>
      <c r="CL153" s="199"/>
      <c r="CM153" s="199"/>
      <c r="CN153" s="199"/>
      <c r="CO153" s="199"/>
      <c r="CP153" s="199"/>
      <c r="CQ153" s="199"/>
      <c r="CR153" s="199"/>
      <c r="CS153" s="200"/>
      <c r="CT153" s="12"/>
      <c r="CU153" s="12"/>
      <c r="CV153" s="12"/>
      <c r="CW153" s="199"/>
    </row>
    <row r="154" spans="1:101" x14ac:dyDescent="0.25">
      <c r="A154" s="183"/>
      <c r="B154" s="197">
        <v>150</v>
      </c>
      <c r="C154" s="183"/>
      <c r="D154" s="183" t="s">
        <v>278</v>
      </c>
      <c r="E154" s="183"/>
      <c r="F154" s="12">
        <v>-20261.064974360968</v>
      </c>
      <c r="G154" s="12">
        <v>-21220.544850904182</v>
      </c>
      <c r="H154" s="12">
        <v>-21705.699059952261</v>
      </c>
      <c r="I154" s="12">
        <v>-35783.619472001141</v>
      </c>
      <c r="J154" s="12">
        <v>-22540.62260357261</v>
      </c>
      <c r="K154" s="12">
        <v>-23967.606670068773</v>
      </c>
      <c r="L154" s="12">
        <v>-26899.435999423702</v>
      </c>
      <c r="M154" s="12">
        <v>-25767.067769813017</v>
      </c>
      <c r="N154" s="12">
        <v>-25241.835647050866</v>
      </c>
      <c r="O154" s="12">
        <v>-10660.065843129301</v>
      </c>
      <c r="P154" s="12">
        <v>-20867.229551569202</v>
      </c>
      <c r="Q154" s="12">
        <v>-16741.233720367152</v>
      </c>
      <c r="R154" s="12">
        <v>-271656.02616221318</v>
      </c>
      <c r="S154" s="12">
        <v>-21832.62598805684</v>
      </c>
      <c r="T154" s="12">
        <v>-22693.041088937771</v>
      </c>
      <c r="U154" s="12">
        <v>-26353.506036366016</v>
      </c>
      <c r="V154" s="12">
        <v>-29441.375507806766</v>
      </c>
      <c r="W154" s="12">
        <v>-25403.665351512369</v>
      </c>
      <c r="X154" s="12">
        <v>-23971.389034376814</v>
      </c>
      <c r="Y154" s="12">
        <v>-25360.867524878719</v>
      </c>
      <c r="Z154" s="12">
        <v>-23906.803799388552</v>
      </c>
      <c r="AA154" s="12">
        <v>-26121.826473443653</v>
      </c>
      <c r="AB154" s="12">
        <v>-28321.78784315096</v>
      </c>
      <c r="AC154" s="12">
        <v>-23601.991903963692</v>
      </c>
      <c r="AD154" s="12">
        <v>-38942.423375721759</v>
      </c>
      <c r="AE154" s="12">
        <v>-315951.30392760388</v>
      </c>
      <c r="AF154" s="12">
        <v>-22022.552947928853</v>
      </c>
      <c r="AG154" s="12">
        <v>-30464.613496499322</v>
      </c>
      <c r="AH154" s="12">
        <v>-26645.091535987238</v>
      </c>
      <c r="AI154" s="12">
        <v>-27756.36332311363</v>
      </c>
      <c r="AJ154" s="12">
        <v>-23868.914729805023</v>
      </c>
      <c r="AK154" s="12">
        <v>-20807.588629576519</v>
      </c>
      <c r="AL154" s="12">
        <v>-16601.13125222618</v>
      </c>
      <c r="AM154" s="12">
        <v>-31118.331622596554</v>
      </c>
      <c r="AN154" s="12">
        <v>-11403.182321371405</v>
      </c>
      <c r="AO154" s="12">
        <v>-19831.471217724833</v>
      </c>
      <c r="AP154" s="12">
        <v>-3090.2428344944237</v>
      </c>
      <c r="AQ154" s="12">
        <v>-65172.418622356054</v>
      </c>
      <c r="AR154" s="279">
        <v>-298781.90253368008</v>
      </c>
      <c r="AS154" s="12">
        <v>-24728.398899257936</v>
      </c>
      <c r="AT154" s="12">
        <v>-25910.610474612418</v>
      </c>
      <c r="AU154" s="12">
        <v>-26407.429828218632</v>
      </c>
      <c r="AV154" s="12">
        <v>-26195.572482772714</v>
      </c>
      <c r="AW154" s="12">
        <v>-21119.224482660713</v>
      </c>
      <c r="AX154" s="12">
        <v>-19964.347866880529</v>
      </c>
      <c r="AY154" s="12">
        <v>-21535.828092439937</v>
      </c>
      <c r="AZ154" s="12">
        <v>-21149.997345340184</v>
      </c>
      <c r="BA154" s="12">
        <v>-24311.790398468707</v>
      </c>
      <c r="BB154" s="12">
        <v>-17789.871236867923</v>
      </c>
      <c r="BC154" s="12">
        <v>-14638.979121809734</v>
      </c>
      <c r="BD154" s="12">
        <v>-30437.689522363631</v>
      </c>
      <c r="BE154" s="279">
        <v>-274189.73975169309</v>
      </c>
      <c r="BF154" s="279">
        <v>-18571.20571009125</v>
      </c>
      <c r="BG154" s="279">
        <v>-18765.774398809284</v>
      </c>
      <c r="BH154" s="279">
        <v>-19729.977916479085</v>
      </c>
      <c r="BI154" s="279">
        <v>-18286.556797340905</v>
      </c>
      <c r="BJ154" s="279">
        <v>-15886.918702899162</v>
      </c>
      <c r="BK154" s="279">
        <v>-16661.63855332075</v>
      </c>
      <c r="BL154" s="279">
        <v>-16983.773275123203</v>
      </c>
      <c r="BM154" s="279">
        <v>-18436.742495419792</v>
      </c>
      <c r="BN154" s="279">
        <v>-21182.168588131208</v>
      </c>
      <c r="BO154" s="279">
        <v>-19657.311472750487</v>
      </c>
      <c r="BP154" s="279">
        <v>-16425.628722700789</v>
      </c>
      <c r="BQ154" s="279">
        <v>-32611.286213669089</v>
      </c>
      <c r="BR154" s="279">
        <v>-233198.98284673499</v>
      </c>
      <c r="BS154" s="279">
        <v>-20409.842876857168</v>
      </c>
      <c r="BT154" s="279">
        <v>-20609.365018038279</v>
      </c>
      <c r="BU154" s="279">
        <v>-21593.915299579145</v>
      </c>
      <c r="BV154" s="279">
        <v>-20138.834956939067</v>
      </c>
      <c r="BW154" s="279">
        <v>-17503.295182514044</v>
      </c>
      <c r="BX154" s="279">
        <v>-18296.859589794491</v>
      </c>
      <c r="BY154" s="279">
        <v>-18613.937190754787</v>
      </c>
      <c r="BZ154" s="279">
        <v>-18552.890594677607</v>
      </c>
      <c r="CA154" s="279">
        <v>-21348.62189533596</v>
      </c>
      <c r="CB154" s="279">
        <v>-19805.084080532248</v>
      </c>
      <c r="CC154" s="279">
        <v>-16506.450752731507</v>
      </c>
      <c r="CD154" s="279">
        <v>-33012.768321010131</v>
      </c>
      <c r="CE154" s="279">
        <v>-246391.86575876441</v>
      </c>
      <c r="CF154" s="279">
        <v>-20555.230521874309</v>
      </c>
      <c r="CG154" s="279">
        <v>-20694.145972545706</v>
      </c>
      <c r="CH154" s="279">
        <v>-21673.021059717423</v>
      </c>
      <c r="CI154" s="279">
        <v>-20206.603510224544</v>
      </c>
      <c r="CJ154" s="279">
        <v>-17504.794340311026</v>
      </c>
      <c r="CK154" s="279">
        <v>-18316.682835737076</v>
      </c>
      <c r="CL154" s="279">
        <v>-18630.068188716581</v>
      </c>
      <c r="CM154" s="279">
        <v>-18574.947460717856</v>
      </c>
      <c r="CN154" s="279">
        <v>-21419.59458738938</v>
      </c>
      <c r="CO154" s="279">
        <v>-19857.892016289588</v>
      </c>
      <c r="CP154" s="279">
        <v>-16494.157221932837</v>
      </c>
      <c r="CQ154" s="279">
        <v>-33312.278541577034</v>
      </c>
      <c r="CR154" s="279">
        <v>-247239.41625703342</v>
      </c>
      <c r="CS154" s="280">
        <v>-254210.25857498372</v>
      </c>
      <c r="CT154" s="199">
        <v>6041.5816834740908</v>
      </c>
      <c r="CU154" s="281">
        <v>-248168.67689150959</v>
      </c>
      <c r="CV154" s="279">
        <v>2689.4892843612679</v>
      </c>
      <c r="CW154" s="279">
        <v>-245479.18760714834</v>
      </c>
    </row>
    <row r="155" spans="1:101" x14ac:dyDescent="0.25">
      <c r="A155" s="183"/>
      <c r="B155" s="197">
        <v>151</v>
      </c>
      <c r="C155" s="183"/>
      <c r="D155" s="183"/>
      <c r="E155" s="183"/>
      <c r="F155" s="199"/>
      <c r="G155" s="199"/>
      <c r="H155" s="199"/>
      <c r="I155" s="199"/>
      <c r="J155" s="199"/>
      <c r="K155" s="199"/>
      <c r="L155" s="199"/>
      <c r="M155" s="199"/>
      <c r="N155" s="199"/>
      <c r="O155" s="199"/>
      <c r="P155" s="199"/>
      <c r="Q155" s="199"/>
      <c r="R155" s="199"/>
      <c r="S155" s="199"/>
      <c r="T155" s="199"/>
      <c r="U155" s="199"/>
      <c r="V155" s="199"/>
      <c r="W155" s="199"/>
      <c r="X155" s="199"/>
      <c r="Y155" s="199"/>
      <c r="Z155" s="199"/>
      <c r="AA155" s="199"/>
      <c r="AB155" s="199"/>
      <c r="AC155" s="199"/>
      <c r="AD155" s="199"/>
      <c r="AE155" s="199"/>
      <c r="AF155" s="199"/>
      <c r="AG155" s="199"/>
      <c r="AH155" s="199"/>
      <c r="AI155" s="199"/>
      <c r="AJ155" s="199"/>
      <c r="AK155" s="199"/>
      <c r="AL155" s="199"/>
      <c r="AM155" s="199"/>
      <c r="AN155" s="199"/>
      <c r="AO155" s="199"/>
      <c r="AP155" s="199"/>
      <c r="AQ155" s="199"/>
      <c r="AR155" s="199"/>
      <c r="AS155" s="199"/>
      <c r="AT155" s="199"/>
      <c r="AU155" s="199"/>
      <c r="AV155" s="199"/>
      <c r="AW155" s="199"/>
      <c r="AX155" s="199"/>
      <c r="AY155" s="199"/>
      <c r="AZ155" s="199"/>
      <c r="BA155" s="199"/>
      <c r="BB155" s="199"/>
      <c r="BC155" s="199"/>
      <c r="BD155" s="199"/>
      <c r="BE155" s="199"/>
      <c r="BF155" s="199"/>
      <c r="BG155" s="199"/>
      <c r="BH155" s="199"/>
      <c r="BI155" s="199"/>
      <c r="BJ155" s="199"/>
      <c r="BK155" s="199"/>
      <c r="BL155" s="199"/>
      <c r="BM155" s="199"/>
      <c r="BN155" s="199"/>
      <c r="BO155" s="199"/>
      <c r="BP155" s="199"/>
      <c r="BQ155" s="199"/>
      <c r="BR155" s="199"/>
      <c r="BS155" s="199"/>
      <c r="BT155" s="199"/>
      <c r="BU155" s="199"/>
      <c r="BV155" s="199"/>
      <c r="BW155" s="199"/>
      <c r="BX155" s="199"/>
      <c r="BY155" s="199"/>
      <c r="BZ155" s="199"/>
      <c r="CA155" s="199"/>
      <c r="CB155" s="199"/>
      <c r="CC155" s="199"/>
      <c r="CD155" s="199"/>
      <c r="CE155" s="199"/>
      <c r="CF155" s="199"/>
      <c r="CG155" s="199"/>
      <c r="CH155" s="199"/>
      <c r="CI155" s="199"/>
      <c r="CJ155" s="199"/>
      <c r="CK155" s="199"/>
      <c r="CL155" s="199"/>
      <c r="CM155" s="199"/>
      <c r="CN155" s="199"/>
      <c r="CO155" s="199"/>
      <c r="CP155" s="199"/>
      <c r="CQ155" s="199"/>
      <c r="CR155" s="199"/>
      <c r="CS155" s="200"/>
      <c r="CT155" s="12"/>
      <c r="CU155" s="12"/>
      <c r="CV155" s="12"/>
      <c r="CW155" s="199"/>
    </row>
    <row r="156" spans="1:101" x14ac:dyDescent="0.25">
      <c r="B156" s="197">
        <v>152</v>
      </c>
      <c r="C156" s="183"/>
      <c r="D156" s="201" t="s">
        <v>279</v>
      </c>
      <c r="E156" s="183"/>
      <c r="F156" s="199"/>
      <c r="G156" s="199"/>
      <c r="H156" s="199"/>
      <c r="I156" s="199"/>
      <c r="J156" s="199"/>
      <c r="K156" s="199"/>
      <c r="L156" s="199"/>
      <c r="M156" s="199"/>
      <c r="N156" s="199"/>
      <c r="O156" s="199"/>
      <c r="P156" s="199"/>
      <c r="Q156" s="199"/>
      <c r="R156" s="199"/>
      <c r="S156" s="199"/>
      <c r="T156" s="199"/>
      <c r="U156" s="199"/>
      <c r="V156" s="199"/>
      <c r="W156" s="199"/>
      <c r="X156" s="199"/>
      <c r="Y156" s="199"/>
      <c r="Z156" s="199"/>
      <c r="AA156" s="199"/>
      <c r="AB156" s="199"/>
      <c r="AC156" s="199"/>
      <c r="AD156" s="199"/>
      <c r="AE156" s="199"/>
      <c r="AF156" s="199"/>
      <c r="AG156" s="199"/>
      <c r="AH156" s="199"/>
      <c r="AI156" s="199"/>
      <c r="AJ156" s="199"/>
      <c r="AK156" s="199"/>
      <c r="AL156" s="199"/>
      <c r="AM156" s="199"/>
      <c r="AN156" s="199"/>
      <c r="AO156" s="199"/>
      <c r="AP156" s="199"/>
      <c r="AQ156" s="199"/>
      <c r="AR156" s="199"/>
      <c r="AS156" s="199"/>
      <c r="AT156" s="199"/>
      <c r="AU156" s="199"/>
      <c r="AV156" s="199"/>
      <c r="AW156" s="199"/>
      <c r="AX156" s="199"/>
      <c r="AY156" s="199"/>
      <c r="AZ156" s="199"/>
      <c r="BA156" s="199"/>
      <c r="BB156" s="199"/>
      <c r="BC156" s="199"/>
      <c r="BD156" s="199"/>
      <c r="BE156" s="199"/>
      <c r="BF156" s="199"/>
      <c r="BG156" s="199"/>
      <c r="BH156" s="199"/>
      <c r="BI156" s="199"/>
      <c r="BJ156" s="199"/>
      <c r="BK156" s="199"/>
      <c r="BL156" s="199"/>
      <c r="BM156" s="199"/>
      <c r="BN156" s="199"/>
      <c r="BO156" s="199"/>
      <c r="BP156" s="199"/>
      <c r="BQ156" s="199"/>
      <c r="BR156" s="199"/>
      <c r="BS156" s="199"/>
      <c r="BT156" s="199"/>
      <c r="BU156" s="199"/>
      <c r="BV156" s="199"/>
      <c r="BW156" s="199"/>
      <c r="BX156" s="199"/>
      <c r="BY156" s="199"/>
      <c r="BZ156" s="199"/>
      <c r="CA156" s="199"/>
      <c r="CB156" s="199"/>
      <c r="CC156" s="199"/>
      <c r="CD156" s="199"/>
      <c r="CE156" s="199"/>
      <c r="CF156" s="199"/>
      <c r="CG156" s="199"/>
      <c r="CH156" s="199"/>
      <c r="CI156" s="199"/>
      <c r="CJ156" s="199"/>
      <c r="CK156" s="199"/>
      <c r="CL156" s="199"/>
      <c r="CM156" s="199"/>
      <c r="CN156" s="199"/>
      <c r="CO156" s="199"/>
      <c r="CP156" s="199"/>
      <c r="CQ156" s="199"/>
      <c r="CR156" s="199"/>
      <c r="CS156" s="200"/>
      <c r="CT156" s="12"/>
      <c r="CU156" s="12"/>
      <c r="CV156" s="12"/>
      <c r="CW156" s="199"/>
    </row>
    <row r="157" spans="1:101" x14ac:dyDescent="0.25">
      <c r="A157" s="183"/>
      <c r="B157" s="197">
        <v>153</v>
      </c>
      <c r="C157" s="11" t="s">
        <v>1790</v>
      </c>
      <c r="D157" s="183" t="s">
        <v>279</v>
      </c>
      <c r="E157" s="183"/>
      <c r="F157" s="199">
        <v>0</v>
      </c>
      <c r="G157" s="199">
        <v>0</v>
      </c>
      <c r="H157" s="199">
        <v>0</v>
      </c>
      <c r="I157" s="199">
        <v>0</v>
      </c>
      <c r="J157" s="199">
        <v>0</v>
      </c>
      <c r="K157" s="199">
        <v>0</v>
      </c>
      <c r="L157" s="199">
        <v>0</v>
      </c>
      <c r="M157" s="199">
        <v>0</v>
      </c>
      <c r="N157" s="199">
        <v>0</v>
      </c>
      <c r="O157" s="199">
        <v>0</v>
      </c>
      <c r="P157" s="199">
        <v>0</v>
      </c>
      <c r="Q157" s="199">
        <v>-1279.137328786587</v>
      </c>
      <c r="R157" s="199">
        <v>-1279.137328786587</v>
      </c>
      <c r="S157" s="199">
        <v>-1364.4609718670076</v>
      </c>
      <c r="T157" s="199">
        <v>-1193.8610855356633</v>
      </c>
      <c r="U157" s="199">
        <v>-1321.7750554134695</v>
      </c>
      <c r="V157" s="199">
        <v>-1279.137328786587</v>
      </c>
      <c r="W157" s="199">
        <v>-1321.7742654163114</v>
      </c>
      <c r="X157" s="199">
        <v>-1279.137328786587</v>
      </c>
      <c r="Y157" s="199">
        <v>-1321.7750554134695</v>
      </c>
      <c r="Z157" s="199">
        <v>-1321.7750554134695</v>
      </c>
      <c r="AA157" s="199">
        <v>-1279.137328786587</v>
      </c>
      <c r="AB157" s="199">
        <v>-1321.7742654163114</v>
      </c>
      <c r="AC157" s="199">
        <v>-1792.0832736572888</v>
      </c>
      <c r="AD157" s="199">
        <v>59.894405269275538</v>
      </c>
      <c r="AE157" s="199">
        <v>-14736.796609223476</v>
      </c>
      <c r="AF157" s="199">
        <v>-1139.3443089430896</v>
      </c>
      <c r="AG157" s="199">
        <v>-1736.5924837351702</v>
      </c>
      <c r="AH157" s="199">
        <v>-1632.4514242309153</v>
      </c>
      <c r="AI157" s="199">
        <v>-1742.6521174242421</v>
      </c>
      <c r="AJ157" s="199">
        <v>-1700.3856115107915</v>
      </c>
      <c r="AK157" s="199">
        <v>-1740.8894629349472</v>
      </c>
      <c r="AL157" s="199">
        <v>-1785.2117150395777</v>
      </c>
      <c r="AM157" s="199">
        <v>-1799.7634542705973</v>
      </c>
      <c r="AN157" s="199">
        <v>-1790.616773223016</v>
      </c>
      <c r="AO157" s="199">
        <v>42.825437735848965</v>
      </c>
      <c r="AP157" s="199">
        <v>-1117.6410305775767</v>
      </c>
      <c r="AQ157" s="199">
        <v>-5512.8807348484852</v>
      </c>
      <c r="AR157" s="199">
        <v>-21655.603679002561</v>
      </c>
      <c r="AS157" s="199">
        <v>-15.95447908745254</v>
      </c>
      <c r="AT157" s="199">
        <v>-1680.8274685953559</v>
      </c>
      <c r="AU157" s="199">
        <v>-1691.1446692015209</v>
      </c>
      <c r="AV157" s="199">
        <v>-1707.2073409090908</v>
      </c>
      <c r="AW157" s="199">
        <v>-1463.6204624715692</v>
      </c>
      <c r="AX157" s="199">
        <v>-1728.4895094339622</v>
      </c>
      <c r="AY157" s="199">
        <v>-1694.6300302343161</v>
      </c>
      <c r="AZ157" s="199">
        <v>-1752.8206181266592</v>
      </c>
      <c r="BA157" s="199">
        <v>-1748.2439628365566</v>
      </c>
      <c r="BB157" s="199">
        <v>-1456.91</v>
      </c>
      <c r="BC157" s="199">
        <v>-1453.28</v>
      </c>
      <c r="BD157" s="199">
        <v>-1453.28</v>
      </c>
      <c r="BE157" s="199">
        <v>-17846.408540896482</v>
      </c>
      <c r="BF157" s="199">
        <v>-1445.6922361875002</v>
      </c>
      <c r="BG157" s="199">
        <v>-1442.0007483541667</v>
      </c>
      <c r="BH157" s="199">
        <v>-1437.4828395291668</v>
      </c>
      <c r="BI157" s="199">
        <v>-1433.7439854875001</v>
      </c>
      <c r="BJ157" s="199">
        <v>-1429.7167226875001</v>
      </c>
      <c r="BK157" s="199">
        <v>-1425.9330590458335</v>
      </c>
      <c r="BL157" s="199">
        <v>-1421.8621906916667</v>
      </c>
      <c r="BM157" s="199">
        <v>-1418.0332135541669</v>
      </c>
      <c r="BN157" s="199">
        <v>-1414.1821445625003</v>
      </c>
      <c r="BO157" s="199">
        <v>-1410.0456583625</v>
      </c>
      <c r="BP157" s="199">
        <v>-1406.1485067708334</v>
      </c>
      <c r="BQ157" s="199">
        <v>-1401.9671738416669</v>
      </c>
      <c r="BR157" s="199">
        <v>-17086.808479075</v>
      </c>
      <c r="BS157" s="199">
        <v>-1398.0234092333333</v>
      </c>
      <c r="BT157" s="199">
        <v>-1394.0568950541667</v>
      </c>
      <c r="BU157" s="199">
        <v>-1389.2891493708332</v>
      </c>
      <c r="BV157" s="199">
        <v>-1385.2722456083336</v>
      </c>
      <c r="BW157" s="199">
        <v>-1380.9743483124998</v>
      </c>
      <c r="BX157" s="199">
        <v>-1376.9094736666668</v>
      </c>
      <c r="BY157" s="199">
        <v>-1372.5648837916667</v>
      </c>
      <c r="BZ157" s="199">
        <v>-1368.451486629167</v>
      </c>
      <c r="CA157" s="199">
        <v>-1364.3143586250003</v>
      </c>
      <c r="CB157" s="199">
        <v>-1359.8994514125002</v>
      </c>
      <c r="CC157" s="199">
        <v>-1355.7129840500002</v>
      </c>
      <c r="CD157" s="199">
        <v>-1351.2500476083335</v>
      </c>
      <c r="CE157" s="199">
        <v>-16496.718733362504</v>
      </c>
      <c r="CF157" s="199">
        <v>-1347.0136786458334</v>
      </c>
      <c r="CG157" s="199">
        <v>-1342.7528627791669</v>
      </c>
      <c r="CH157" s="199">
        <v>-1337.9676663875</v>
      </c>
      <c r="CI157" s="199">
        <v>-1333.6546681291668</v>
      </c>
      <c r="CJ157" s="199">
        <v>-1329.0685742416667</v>
      </c>
      <c r="CK157" s="199">
        <v>-1324.7042263458338</v>
      </c>
      <c r="CL157" s="199">
        <v>-1320.068161904167</v>
      </c>
      <c r="CM157" s="199">
        <v>-1315.6518862166672</v>
      </c>
      <c r="CN157" s="199">
        <v>-1311.2101346166669</v>
      </c>
      <c r="CO157" s="199">
        <v>-1306.4987244875001</v>
      </c>
      <c r="CP157" s="199">
        <v>-1302.0041646041668</v>
      </c>
      <c r="CQ157" s="199">
        <v>-1297.2413571000002</v>
      </c>
      <c r="CR157" s="199">
        <v>-15867.836105458335</v>
      </c>
      <c r="CS157" s="200">
        <v>-18783.657748082991</v>
      </c>
      <c r="CT157" s="199">
        <v>0</v>
      </c>
      <c r="CU157" s="199">
        <v>-18783.657748082991</v>
      </c>
      <c r="CV157" s="199">
        <v>2036.1906459538222</v>
      </c>
      <c r="CW157" s="199">
        <v>-16747.467102129169</v>
      </c>
    </row>
    <row r="158" spans="1:101" x14ac:dyDescent="0.25">
      <c r="A158" s="183"/>
      <c r="B158" s="197">
        <v>154</v>
      </c>
      <c r="C158" s="11" t="s">
        <v>1791</v>
      </c>
      <c r="D158" s="183" t="s">
        <v>280</v>
      </c>
      <c r="E158" s="183"/>
      <c r="F158" s="199">
        <v>0</v>
      </c>
      <c r="G158" s="199">
        <v>0</v>
      </c>
      <c r="H158" s="199">
        <v>0</v>
      </c>
      <c r="I158" s="199">
        <v>0</v>
      </c>
      <c r="J158" s="199">
        <v>0</v>
      </c>
      <c r="K158" s="199">
        <v>0</v>
      </c>
      <c r="L158" s="199">
        <v>0</v>
      </c>
      <c r="M158" s="199">
        <v>0</v>
      </c>
      <c r="N158" s="199">
        <v>0</v>
      </c>
      <c r="O158" s="199">
        <v>0</v>
      </c>
      <c r="P158" s="199">
        <v>0</v>
      </c>
      <c r="Q158" s="199">
        <v>0</v>
      </c>
      <c r="R158" s="199">
        <v>0</v>
      </c>
      <c r="S158" s="199">
        <v>0</v>
      </c>
      <c r="T158" s="199">
        <v>0</v>
      </c>
      <c r="U158" s="199">
        <v>0</v>
      </c>
      <c r="V158" s="199">
        <v>0</v>
      </c>
      <c r="W158" s="199">
        <v>0</v>
      </c>
      <c r="X158" s="199">
        <v>0</v>
      </c>
      <c r="Y158" s="199">
        <v>0</v>
      </c>
      <c r="Z158" s="199">
        <v>0</v>
      </c>
      <c r="AA158" s="199">
        <v>0</v>
      </c>
      <c r="AB158" s="199">
        <v>0</v>
      </c>
      <c r="AC158" s="199">
        <v>0</v>
      </c>
      <c r="AD158" s="199">
        <v>0</v>
      </c>
      <c r="AE158" s="199">
        <v>0</v>
      </c>
      <c r="AF158" s="199">
        <v>0</v>
      </c>
      <c r="AG158" s="199">
        <v>0</v>
      </c>
      <c r="AH158" s="199">
        <v>0</v>
      </c>
      <c r="AI158" s="199">
        <v>0</v>
      </c>
      <c r="AJ158" s="199">
        <v>0</v>
      </c>
      <c r="AK158" s="199">
        <v>0</v>
      </c>
      <c r="AL158" s="199">
        <v>0</v>
      </c>
      <c r="AM158" s="199">
        <v>0</v>
      </c>
      <c r="AN158" s="199">
        <v>0</v>
      </c>
      <c r="AO158" s="199">
        <v>0</v>
      </c>
      <c r="AP158" s="199">
        <v>0</v>
      </c>
      <c r="AQ158" s="199">
        <v>-3195.2050681818182</v>
      </c>
      <c r="AR158" s="199">
        <v>-3195.2050681818182</v>
      </c>
      <c r="AS158" s="199">
        <v>-1973.7326692015208</v>
      </c>
      <c r="AT158" s="199">
        <v>-1235.7952950133231</v>
      </c>
      <c r="AU158" s="199">
        <v>-1365.2253155893536</v>
      </c>
      <c r="AV158" s="199">
        <v>-1673.075284090909</v>
      </c>
      <c r="AW158" s="199">
        <v>-2011.4599128127368</v>
      </c>
      <c r="AX158" s="199">
        <v>-2045.4127358490566</v>
      </c>
      <c r="AY158" s="199">
        <v>-2409.9257823129251</v>
      </c>
      <c r="AZ158" s="199">
        <v>-2592.8165984072812</v>
      </c>
      <c r="BA158" s="199">
        <v>-1956.5541107318923</v>
      </c>
      <c r="BB158" s="199">
        <v>-3376.7108205241652</v>
      </c>
      <c r="BC158" s="199">
        <v>-3267.7846650233855</v>
      </c>
      <c r="BD158" s="199">
        <v>-3375.8204942810012</v>
      </c>
      <c r="BE158" s="199">
        <v>-27284.313683837547</v>
      </c>
      <c r="BF158" s="199">
        <v>-4050.5242500883437</v>
      </c>
      <c r="BG158" s="199">
        <v>-4267.9478762928766</v>
      </c>
      <c r="BH158" s="199">
        <v>-5399.9317617030265</v>
      </c>
      <c r="BI158" s="199">
        <v>-5186.5153053927806</v>
      </c>
      <c r="BJ158" s="199">
        <v>-5318.8665361087205</v>
      </c>
      <c r="BK158" s="199">
        <v>-5108.0650870757127</v>
      </c>
      <c r="BL158" s="199">
        <v>-5237.8013105144164</v>
      </c>
      <c r="BM158" s="199">
        <v>-5197.2686977172643</v>
      </c>
      <c r="BN158" s="199">
        <v>-4990.3897596001088</v>
      </c>
      <c r="BO158" s="199">
        <v>-5116.2034721229602</v>
      </c>
      <c r="BP158" s="199">
        <v>-4911.9395412830399</v>
      </c>
      <c r="BQ158" s="199">
        <v>-5035.1382465286561</v>
      </c>
      <c r="BR158" s="199">
        <v>-59820.591844427909</v>
      </c>
      <c r="BS158" s="199">
        <v>-6704.3177853621546</v>
      </c>
      <c r="BT158" s="199">
        <v>-6165.5525218050816</v>
      </c>
      <c r="BU158" s="199">
        <v>-6948.0553659461511</v>
      </c>
      <c r="BV158" s="199">
        <v>-6841.858551384149</v>
      </c>
      <c r="BW158" s="199">
        <v>-7191.6833522942743</v>
      </c>
      <c r="BX158" s="199">
        <v>-7077.5957527493365</v>
      </c>
      <c r="BY158" s="199">
        <v>-7435.4209328782708</v>
      </c>
      <c r="BZ158" s="199">
        <v>-7579.7565415244599</v>
      </c>
      <c r="CA158" s="199">
        <v>-7474.9844520288207</v>
      </c>
      <c r="CB158" s="199">
        <v>-7868.4277588168379</v>
      </c>
      <c r="CC158" s="199">
        <v>-7754.3401592719001</v>
      </c>
      <c r="CD158" s="199">
        <v>-8157.2085703450894</v>
      </c>
      <c r="CE158" s="199">
        <v>-87199.201744406513</v>
      </c>
      <c r="CF158" s="199">
        <v>-8274.2552142586283</v>
      </c>
      <c r="CG158" s="199">
        <v>-7579.3181645809636</v>
      </c>
      <c r="CH158" s="199">
        <v>-8508.4580963215776</v>
      </c>
      <c r="CI158" s="199">
        <v>-8347.3545695866524</v>
      </c>
      <c r="CJ158" s="199">
        <v>-8742.7705726204022</v>
      </c>
      <c r="CK158" s="199">
        <v>-8573.9954493742898</v>
      </c>
      <c r="CL158" s="199">
        <v>-8976.9734546833533</v>
      </c>
      <c r="CM158" s="199">
        <v>-9094.0200985968913</v>
      </c>
      <c r="CN158" s="199">
        <v>-8914.0663632916203</v>
      </c>
      <c r="CO158" s="199">
        <v>-9328.3325748957159</v>
      </c>
      <c r="CP158" s="199">
        <v>-9140.7072430792578</v>
      </c>
      <c r="CQ158" s="199">
        <v>-9562.5354569586652</v>
      </c>
      <c r="CR158" s="199">
        <v>-105042.78725824802</v>
      </c>
      <c r="CS158" s="200">
        <v>-36427.964292117598</v>
      </c>
      <c r="CT158" s="199">
        <v>0</v>
      </c>
      <c r="CU158" s="199">
        <v>-36427.964292117598</v>
      </c>
      <c r="CV158" s="199">
        <v>-37187.459687553855</v>
      </c>
      <c r="CW158" s="199">
        <v>-73615.423979671454</v>
      </c>
    </row>
    <row r="159" spans="1:101" x14ac:dyDescent="0.25">
      <c r="A159" s="183"/>
      <c r="B159" s="197"/>
      <c r="C159" s="11"/>
      <c r="D159" s="183" t="s">
        <v>25</v>
      </c>
      <c r="E159" s="183"/>
      <c r="F159" s="199">
        <v>0</v>
      </c>
      <c r="G159" s="199">
        <v>0</v>
      </c>
      <c r="H159" s="199">
        <v>0</v>
      </c>
      <c r="I159" s="199">
        <v>0</v>
      </c>
      <c r="J159" s="199">
        <v>0</v>
      </c>
      <c r="K159" s="199">
        <v>0</v>
      </c>
      <c r="L159" s="199">
        <v>0</v>
      </c>
      <c r="M159" s="199">
        <v>0</v>
      </c>
      <c r="N159" s="199">
        <v>0</v>
      </c>
      <c r="O159" s="199">
        <v>0</v>
      </c>
      <c r="P159" s="199">
        <v>0</v>
      </c>
      <c r="Q159" s="199">
        <v>-1279.137328786587</v>
      </c>
      <c r="R159" s="199">
        <v>-1279.137328786587</v>
      </c>
      <c r="S159" s="199">
        <v>-1364.4609718670076</v>
      </c>
      <c r="T159" s="199">
        <v>-1193.8610855356633</v>
      </c>
      <c r="U159" s="199">
        <v>-1321.7750554134695</v>
      </c>
      <c r="V159" s="199">
        <v>-1279.137328786587</v>
      </c>
      <c r="W159" s="199">
        <v>-1321.7742654163114</v>
      </c>
      <c r="X159" s="199">
        <v>-1279.137328786587</v>
      </c>
      <c r="Y159" s="199">
        <v>-1321.7750554134695</v>
      </c>
      <c r="Z159" s="199">
        <v>-1321.7750554134695</v>
      </c>
      <c r="AA159" s="199">
        <v>-1279.137328786587</v>
      </c>
      <c r="AB159" s="199">
        <v>-1321.7742654163114</v>
      </c>
      <c r="AC159" s="199">
        <v>-1792.0832736572888</v>
      </c>
      <c r="AD159" s="199">
        <v>59.894405269275538</v>
      </c>
      <c r="AE159" s="199">
        <v>-14736.796609223476</v>
      </c>
      <c r="AF159" s="199">
        <v>-1139.3443089430896</v>
      </c>
      <c r="AG159" s="199">
        <v>-1736.5924837351702</v>
      </c>
      <c r="AH159" s="199">
        <v>-1632.4514242309153</v>
      </c>
      <c r="AI159" s="199">
        <v>-1742.6521174242421</v>
      </c>
      <c r="AJ159" s="199">
        <v>-1700.3856115107915</v>
      </c>
      <c r="AK159" s="199">
        <v>-1740.8894629349472</v>
      </c>
      <c r="AL159" s="199">
        <v>-1785.2117150395777</v>
      </c>
      <c r="AM159" s="199">
        <v>-1799.7634542705973</v>
      </c>
      <c r="AN159" s="199">
        <v>-1790.616773223016</v>
      </c>
      <c r="AO159" s="199">
        <v>42.825437735848965</v>
      </c>
      <c r="AP159" s="199">
        <v>-1117.6410305775767</v>
      </c>
      <c r="AQ159" s="199">
        <v>-8708.0858030303025</v>
      </c>
      <c r="AR159" s="199">
        <v>-24850.808747184379</v>
      </c>
      <c r="AS159" s="199">
        <v>-1989.6871482889733</v>
      </c>
      <c r="AT159" s="199">
        <v>-2916.6227636086787</v>
      </c>
      <c r="AU159" s="199">
        <v>-3056.3699847908747</v>
      </c>
      <c r="AV159" s="199">
        <v>-3380.2826249999998</v>
      </c>
      <c r="AW159" s="199">
        <v>-3475.0803752843058</v>
      </c>
      <c r="AX159" s="199">
        <v>-3773.9022452830186</v>
      </c>
      <c r="AY159" s="199">
        <v>-4104.5558125472417</v>
      </c>
      <c r="AZ159" s="199">
        <v>-4345.6372165339399</v>
      </c>
      <c r="BA159" s="199">
        <v>-3704.7980735684487</v>
      </c>
      <c r="BB159" s="199">
        <v>-4833.6208205241655</v>
      </c>
      <c r="BC159" s="199">
        <v>-4721.0646650233857</v>
      </c>
      <c r="BD159" s="199">
        <v>-4829.1004942810014</v>
      </c>
      <c r="BE159" s="199">
        <v>-45130.722224734025</v>
      </c>
      <c r="BF159" s="199">
        <v>-5496.2164862758436</v>
      </c>
      <c r="BG159" s="199">
        <v>-5709.9486246470433</v>
      </c>
      <c r="BH159" s="199">
        <v>-6837.4146012321935</v>
      </c>
      <c r="BI159" s="199">
        <v>-6620.2592908802808</v>
      </c>
      <c r="BJ159" s="199">
        <v>-6748.5832587962204</v>
      </c>
      <c r="BK159" s="199">
        <v>-6533.9981461215466</v>
      </c>
      <c r="BL159" s="199">
        <v>-6659.6635012060833</v>
      </c>
      <c r="BM159" s="199">
        <v>-6615.301911271431</v>
      </c>
      <c r="BN159" s="199">
        <v>-6404.5719041626089</v>
      </c>
      <c r="BO159" s="199">
        <v>-6526.2491304854602</v>
      </c>
      <c r="BP159" s="199">
        <v>-6318.0880480538735</v>
      </c>
      <c r="BQ159" s="199">
        <v>-6437.1054203703225</v>
      </c>
      <c r="BR159" s="199">
        <v>-76907.400323502909</v>
      </c>
      <c r="BS159" s="199">
        <v>-8102.3411945954877</v>
      </c>
      <c r="BT159" s="199">
        <v>-7559.6094168592481</v>
      </c>
      <c r="BU159" s="199">
        <v>-8337.3445153169851</v>
      </c>
      <c r="BV159" s="199">
        <v>-8227.1307969924819</v>
      </c>
      <c r="BW159" s="199">
        <v>-8572.6577006067746</v>
      </c>
      <c r="BX159" s="199">
        <v>-8454.505226416004</v>
      </c>
      <c r="BY159" s="199">
        <v>-8807.9858166699378</v>
      </c>
      <c r="BZ159" s="199">
        <v>-8948.2080281536273</v>
      </c>
      <c r="CA159" s="199">
        <v>-8839.2988106538214</v>
      </c>
      <c r="CB159" s="199">
        <v>-9228.3272102293377</v>
      </c>
      <c r="CC159" s="199">
        <v>-9110.0531433219003</v>
      </c>
      <c r="CD159" s="199">
        <v>-9508.4586179534235</v>
      </c>
      <c r="CE159" s="199">
        <v>-103695.92047776902</v>
      </c>
      <c r="CF159" s="199">
        <v>-9621.2688929044616</v>
      </c>
      <c r="CG159" s="199">
        <v>-8922.0710273601308</v>
      </c>
      <c r="CH159" s="199">
        <v>-9846.4257627090774</v>
      </c>
      <c r="CI159" s="199">
        <v>-9681.0092377158198</v>
      </c>
      <c r="CJ159" s="199">
        <v>-10071.839146862068</v>
      </c>
      <c r="CK159" s="199">
        <v>-9898.6996757201232</v>
      </c>
      <c r="CL159" s="199">
        <v>-10297.041616587521</v>
      </c>
      <c r="CM159" s="199">
        <v>-10409.671984813558</v>
      </c>
      <c r="CN159" s="199">
        <v>-10225.276497908288</v>
      </c>
      <c r="CO159" s="199">
        <v>-10634.831299383215</v>
      </c>
      <c r="CP159" s="199">
        <v>-10442.711407683424</v>
      </c>
      <c r="CQ159" s="199">
        <v>-10859.776814058665</v>
      </c>
      <c r="CR159" s="199">
        <v>-120910.62336370636</v>
      </c>
      <c r="CS159" s="200">
        <v>-55211.622040200586</v>
      </c>
      <c r="CT159" s="199">
        <v>0</v>
      </c>
      <c r="CU159" s="199">
        <v>-55211.622040200586</v>
      </c>
      <c r="CV159" s="199">
        <v>-35151.269041600033</v>
      </c>
      <c r="CW159" s="199">
        <v>-90362.891081800626</v>
      </c>
    </row>
    <row r="160" spans="1:101" x14ac:dyDescent="0.25">
      <c r="A160" s="183"/>
      <c r="B160" s="197">
        <v>155</v>
      </c>
      <c r="C160" s="183"/>
      <c r="D160" s="183"/>
      <c r="E160" s="183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G160" s="12"/>
      <c r="BH160" s="12"/>
      <c r="BI160" s="12"/>
      <c r="BJ160" s="12"/>
      <c r="BK160" s="12"/>
      <c r="BL160" s="12"/>
      <c r="BM160" s="12"/>
      <c r="BN160" s="12"/>
      <c r="BO160" s="12"/>
      <c r="BP160" s="12"/>
      <c r="BQ160" s="12"/>
      <c r="BR160" s="12"/>
      <c r="BS160" s="12"/>
      <c r="BT160" s="12"/>
      <c r="BU160" s="12"/>
      <c r="BV160" s="12"/>
      <c r="BW160" s="12"/>
      <c r="BX160" s="12"/>
      <c r="BY160" s="12"/>
      <c r="BZ160" s="12"/>
      <c r="CA160" s="12"/>
      <c r="CB160" s="12"/>
      <c r="CC160" s="12"/>
      <c r="CD160" s="12"/>
      <c r="CE160" s="12"/>
      <c r="CF160" s="12"/>
      <c r="CG160" s="12"/>
      <c r="CH160" s="12"/>
      <c r="CI160" s="12"/>
      <c r="CJ160" s="12"/>
      <c r="CK160" s="12"/>
      <c r="CL160" s="12"/>
      <c r="CM160" s="12"/>
      <c r="CN160" s="12"/>
      <c r="CO160" s="12"/>
      <c r="CP160" s="12"/>
      <c r="CQ160" s="12"/>
      <c r="CR160" s="12"/>
      <c r="CS160" s="78"/>
      <c r="CT160" s="199"/>
      <c r="CU160" s="199"/>
      <c r="CV160" s="12"/>
      <c r="CW160" s="12"/>
    </row>
    <row r="161" spans="1:101" x14ac:dyDescent="0.25">
      <c r="A161" s="183"/>
      <c r="B161" s="197">
        <v>156</v>
      </c>
      <c r="C161" s="11" t="s">
        <v>1792</v>
      </c>
      <c r="D161" s="183" t="s">
        <v>27</v>
      </c>
      <c r="E161" s="183"/>
      <c r="F161" s="199">
        <v>0</v>
      </c>
      <c r="G161" s="199">
        <v>0</v>
      </c>
      <c r="H161" s="199">
        <v>0</v>
      </c>
      <c r="I161" s="199">
        <v>0</v>
      </c>
      <c r="J161" s="199">
        <v>0</v>
      </c>
      <c r="K161" s="199">
        <v>0</v>
      </c>
      <c r="L161" s="199">
        <v>0</v>
      </c>
      <c r="M161" s="199">
        <v>0</v>
      </c>
      <c r="N161" s="199">
        <v>0</v>
      </c>
      <c r="O161" s="199">
        <v>0</v>
      </c>
      <c r="P161" s="199">
        <v>0</v>
      </c>
      <c r="Q161" s="199">
        <v>0</v>
      </c>
      <c r="R161" s="199">
        <v>0</v>
      </c>
      <c r="S161" s="199">
        <v>0</v>
      </c>
      <c r="T161" s="199">
        <v>0</v>
      </c>
      <c r="U161" s="199">
        <v>0</v>
      </c>
      <c r="V161" s="199">
        <v>0</v>
      </c>
      <c r="W161" s="199">
        <v>0</v>
      </c>
      <c r="X161" s="199">
        <v>0</v>
      </c>
      <c r="Y161" s="199">
        <v>0</v>
      </c>
      <c r="Z161" s="199">
        <v>0</v>
      </c>
      <c r="AA161" s="199">
        <v>0</v>
      </c>
      <c r="AB161" s="199">
        <v>0</v>
      </c>
      <c r="AC161" s="199">
        <v>0</v>
      </c>
      <c r="AD161" s="199">
        <v>0</v>
      </c>
      <c r="AE161" s="199">
        <v>0</v>
      </c>
      <c r="AF161" s="199">
        <v>0</v>
      </c>
      <c r="AG161" s="199">
        <v>0</v>
      </c>
      <c r="AH161" s="199">
        <v>0</v>
      </c>
      <c r="AI161" s="199">
        <v>0</v>
      </c>
      <c r="AJ161" s="199">
        <v>0</v>
      </c>
      <c r="AK161" s="199">
        <v>0</v>
      </c>
      <c r="AL161" s="199">
        <v>0</v>
      </c>
      <c r="AM161" s="199">
        <v>0</v>
      </c>
      <c r="AN161" s="199">
        <v>0</v>
      </c>
      <c r="AO161" s="199">
        <v>0</v>
      </c>
      <c r="AP161" s="199">
        <v>0</v>
      </c>
      <c r="AQ161" s="199">
        <v>0</v>
      </c>
      <c r="AR161" s="199">
        <v>0</v>
      </c>
      <c r="AS161" s="199">
        <v>0</v>
      </c>
      <c r="AT161" s="199">
        <v>0</v>
      </c>
      <c r="AU161" s="199">
        <v>0</v>
      </c>
      <c r="AV161" s="199">
        <v>0</v>
      </c>
      <c r="AW161" s="199">
        <v>0</v>
      </c>
      <c r="AX161" s="199">
        <v>0</v>
      </c>
      <c r="AY161" s="199">
        <v>0</v>
      </c>
      <c r="AZ161" s="199">
        <v>0</v>
      </c>
      <c r="BA161" s="199">
        <v>0</v>
      </c>
      <c r="BB161" s="199">
        <v>0</v>
      </c>
      <c r="BC161" s="199">
        <v>0</v>
      </c>
      <c r="BD161" s="199">
        <v>0</v>
      </c>
      <c r="BE161" s="199">
        <v>0</v>
      </c>
      <c r="BF161" s="199">
        <v>0</v>
      </c>
      <c r="BG161" s="199">
        <v>0</v>
      </c>
      <c r="BH161" s="199">
        <v>0</v>
      </c>
      <c r="BI161" s="199">
        <v>0</v>
      </c>
      <c r="BJ161" s="199">
        <v>0</v>
      </c>
      <c r="BK161" s="199">
        <v>0</v>
      </c>
      <c r="BL161" s="199">
        <v>0</v>
      </c>
      <c r="BM161" s="199">
        <v>0</v>
      </c>
      <c r="BN161" s="199">
        <v>0</v>
      </c>
      <c r="BO161" s="199">
        <v>0</v>
      </c>
      <c r="BP161" s="199">
        <v>0</v>
      </c>
      <c r="BQ161" s="199">
        <v>0</v>
      </c>
      <c r="BR161" s="199">
        <v>0</v>
      </c>
      <c r="BS161" s="199">
        <v>0</v>
      </c>
      <c r="BT161" s="199">
        <v>0</v>
      </c>
      <c r="BU161" s="199">
        <v>0</v>
      </c>
      <c r="BV161" s="199">
        <v>0</v>
      </c>
      <c r="BW161" s="199">
        <v>0</v>
      </c>
      <c r="BX161" s="199">
        <v>0</v>
      </c>
      <c r="BY161" s="199">
        <v>0</v>
      </c>
      <c r="BZ161" s="199">
        <v>0</v>
      </c>
      <c r="CA161" s="199">
        <v>0</v>
      </c>
      <c r="CB161" s="199">
        <v>0</v>
      </c>
      <c r="CC161" s="199">
        <v>0</v>
      </c>
      <c r="CD161" s="199">
        <v>0</v>
      </c>
      <c r="CE161" s="199">
        <v>0</v>
      </c>
      <c r="CF161" s="199">
        <v>0</v>
      </c>
      <c r="CG161" s="199">
        <v>0</v>
      </c>
      <c r="CH161" s="199">
        <v>0</v>
      </c>
      <c r="CI161" s="199">
        <v>0</v>
      </c>
      <c r="CJ161" s="199">
        <v>0</v>
      </c>
      <c r="CK161" s="199">
        <v>0</v>
      </c>
      <c r="CL161" s="199">
        <v>0</v>
      </c>
      <c r="CM161" s="199">
        <v>0</v>
      </c>
      <c r="CN161" s="199">
        <v>0</v>
      </c>
      <c r="CO161" s="199">
        <v>0</v>
      </c>
      <c r="CP161" s="199">
        <v>0</v>
      </c>
      <c r="CQ161" s="199">
        <v>0</v>
      </c>
      <c r="CR161" s="199">
        <v>0</v>
      </c>
      <c r="CS161" s="200">
        <v>0</v>
      </c>
      <c r="CT161" s="199">
        <v>0</v>
      </c>
      <c r="CU161" s="199">
        <v>0</v>
      </c>
      <c r="CV161" s="12">
        <v>0</v>
      </c>
      <c r="CW161" s="199">
        <v>0</v>
      </c>
    </row>
    <row r="162" spans="1:101" x14ac:dyDescent="0.25">
      <c r="A162" s="183"/>
      <c r="B162" s="197">
        <v>157</v>
      </c>
      <c r="C162" s="11" t="s">
        <v>1793</v>
      </c>
      <c r="D162" s="183" t="s">
        <v>28</v>
      </c>
      <c r="E162" s="183"/>
      <c r="F162" s="199">
        <v>0</v>
      </c>
      <c r="G162" s="199">
        <v>0</v>
      </c>
      <c r="H162" s="199">
        <v>0</v>
      </c>
      <c r="I162" s="199">
        <v>0</v>
      </c>
      <c r="J162" s="199">
        <v>0</v>
      </c>
      <c r="K162" s="199">
        <v>0</v>
      </c>
      <c r="L162" s="199">
        <v>0</v>
      </c>
      <c r="M162" s="199">
        <v>0</v>
      </c>
      <c r="N162" s="199">
        <v>0</v>
      </c>
      <c r="O162" s="199">
        <v>0</v>
      </c>
      <c r="P162" s="199">
        <v>0</v>
      </c>
      <c r="Q162" s="199">
        <v>0</v>
      </c>
      <c r="R162" s="199">
        <v>0</v>
      </c>
      <c r="S162" s="199">
        <v>0</v>
      </c>
      <c r="T162" s="199">
        <v>0</v>
      </c>
      <c r="U162" s="199">
        <v>0</v>
      </c>
      <c r="V162" s="199">
        <v>0</v>
      </c>
      <c r="W162" s="199">
        <v>0</v>
      </c>
      <c r="X162" s="199">
        <v>0</v>
      </c>
      <c r="Y162" s="199">
        <v>0</v>
      </c>
      <c r="Z162" s="199">
        <v>0</v>
      </c>
      <c r="AA162" s="199">
        <v>0</v>
      </c>
      <c r="AB162" s="199">
        <v>0</v>
      </c>
      <c r="AC162" s="199">
        <v>0</v>
      </c>
      <c r="AD162" s="199">
        <v>0</v>
      </c>
      <c r="AE162" s="199">
        <v>0</v>
      </c>
      <c r="AF162" s="199">
        <v>0</v>
      </c>
      <c r="AG162" s="199">
        <v>0</v>
      </c>
      <c r="AH162" s="199">
        <v>0</v>
      </c>
      <c r="AI162" s="199">
        <v>0</v>
      </c>
      <c r="AJ162" s="199">
        <v>0</v>
      </c>
      <c r="AK162" s="199">
        <v>0</v>
      </c>
      <c r="AL162" s="199">
        <v>0</v>
      </c>
      <c r="AM162" s="199">
        <v>0</v>
      </c>
      <c r="AN162" s="199">
        <v>0</v>
      </c>
      <c r="AO162" s="199">
        <v>0</v>
      </c>
      <c r="AP162" s="199">
        <v>0</v>
      </c>
      <c r="AQ162" s="199">
        <v>-17913.857727272727</v>
      </c>
      <c r="AR162" s="199">
        <v>-17913.857727272727</v>
      </c>
      <c r="AS162" s="199">
        <v>0</v>
      </c>
      <c r="AT162" s="199">
        <v>0</v>
      </c>
      <c r="AU162" s="199">
        <v>0</v>
      </c>
      <c r="AV162" s="199">
        <v>0</v>
      </c>
      <c r="AW162" s="199">
        <v>0</v>
      </c>
      <c r="AX162" s="199">
        <v>0</v>
      </c>
      <c r="AY162" s="199">
        <v>0</v>
      </c>
      <c r="AZ162" s="199">
        <v>0</v>
      </c>
      <c r="BA162" s="199">
        <v>0</v>
      </c>
      <c r="BB162" s="199">
        <v>0</v>
      </c>
      <c r="BC162" s="199">
        <v>0</v>
      </c>
      <c r="BD162" s="199">
        <v>0</v>
      </c>
      <c r="BE162" s="199">
        <v>0</v>
      </c>
      <c r="BF162" s="199">
        <v>0</v>
      </c>
      <c r="BG162" s="199">
        <v>0</v>
      </c>
      <c r="BH162" s="199">
        <v>0</v>
      </c>
      <c r="BI162" s="199">
        <v>0</v>
      </c>
      <c r="BJ162" s="199">
        <v>0</v>
      </c>
      <c r="BK162" s="199">
        <v>0</v>
      </c>
      <c r="BL162" s="199">
        <v>0</v>
      </c>
      <c r="BM162" s="199">
        <v>0</v>
      </c>
      <c r="BN162" s="199">
        <v>0</v>
      </c>
      <c r="BO162" s="199">
        <v>0</v>
      </c>
      <c r="BP162" s="199">
        <v>0</v>
      </c>
      <c r="BQ162" s="199">
        <v>0</v>
      </c>
      <c r="BR162" s="199">
        <v>0</v>
      </c>
      <c r="BS162" s="199">
        <v>0</v>
      </c>
      <c r="BT162" s="199">
        <v>0</v>
      </c>
      <c r="BU162" s="199">
        <v>0</v>
      </c>
      <c r="BV162" s="199">
        <v>0</v>
      </c>
      <c r="BW162" s="199">
        <v>0</v>
      </c>
      <c r="BX162" s="199">
        <v>0</v>
      </c>
      <c r="BY162" s="199">
        <v>0</v>
      </c>
      <c r="BZ162" s="199">
        <v>0</v>
      </c>
      <c r="CA162" s="199">
        <v>0</v>
      </c>
      <c r="CB162" s="199">
        <v>0</v>
      </c>
      <c r="CC162" s="199">
        <v>0</v>
      </c>
      <c r="CD162" s="199">
        <v>0</v>
      </c>
      <c r="CE162" s="199">
        <v>0</v>
      </c>
      <c r="CF162" s="199">
        <v>0</v>
      </c>
      <c r="CG162" s="199">
        <v>0</v>
      </c>
      <c r="CH162" s="199">
        <v>0</v>
      </c>
      <c r="CI162" s="199">
        <v>0</v>
      </c>
      <c r="CJ162" s="199">
        <v>0</v>
      </c>
      <c r="CK162" s="199">
        <v>0</v>
      </c>
      <c r="CL162" s="199">
        <v>0</v>
      </c>
      <c r="CM162" s="199">
        <v>0</v>
      </c>
      <c r="CN162" s="199">
        <v>0</v>
      </c>
      <c r="CO162" s="199">
        <v>0</v>
      </c>
      <c r="CP162" s="199">
        <v>0</v>
      </c>
      <c r="CQ162" s="199">
        <v>0</v>
      </c>
      <c r="CR162" s="199">
        <v>0</v>
      </c>
      <c r="CS162" s="200">
        <v>0</v>
      </c>
      <c r="CT162" s="199">
        <v>0</v>
      </c>
      <c r="CU162" s="199">
        <v>0</v>
      </c>
      <c r="CV162" s="12">
        <v>0</v>
      </c>
      <c r="CW162" s="199">
        <v>0</v>
      </c>
    </row>
    <row r="163" spans="1:101" x14ac:dyDescent="0.25">
      <c r="A163" s="183"/>
      <c r="B163" s="197">
        <v>147</v>
      </c>
      <c r="C163" s="11" t="s">
        <v>1794</v>
      </c>
      <c r="D163" s="183" t="s">
        <v>29</v>
      </c>
      <c r="E163" s="183"/>
      <c r="F163" s="199">
        <v>0</v>
      </c>
      <c r="G163" s="199">
        <v>0</v>
      </c>
      <c r="H163" s="199">
        <v>0</v>
      </c>
      <c r="I163" s="199">
        <v>0</v>
      </c>
      <c r="J163" s="199">
        <v>0</v>
      </c>
      <c r="K163" s="199">
        <v>0</v>
      </c>
      <c r="L163" s="199">
        <v>0</v>
      </c>
      <c r="M163" s="199">
        <v>0</v>
      </c>
      <c r="N163" s="199">
        <v>0</v>
      </c>
      <c r="O163" s="199">
        <v>0</v>
      </c>
      <c r="P163" s="199">
        <v>0</v>
      </c>
      <c r="Q163" s="199">
        <v>0</v>
      </c>
      <c r="R163" s="199">
        <v>0</v>
      </c>
      <c r="S163" s="199">
        <v>0</v>
      </c>
      <c r="T163" s="199">
        <v>0</v>
      </c>
      <c r="U163" s="199">
        <v>0</v>
      </c>
      <c r="V163" s="199">
        <v>0</v>
      </c>
      <c r="W163" s="199">
        <v>0</v>
      </c>
      <c r="X163" s="199">
        <v>-42.956885478829207</v>
      </c>
      <c r="Y163" s="199">
        <v>-7.1597442455242959</v>
      </c>
      <c r="Z163" s="199">
        <v>-7.1597442455242959</v>
      </c>
      <c r="AA163" s="199">
        <v>0</v>
      </c>
      <c r="AB163" s="199">
        <v>-7.1597442455242959</v>
      </c>
      <c r="AC163" s="199">
        <v>-7.1597442455242959</v>
      </c>
      <c r="AD163" s="199">
        <v>-19.535397132894225</v>
      </c>
      <c r="AE163" s="199">
        <v>-91.131259593820602</v>
      </c>
      <c r="AF163" s="199">
        <v>-9.5787804878048775</v>
      </c>
      <c r="AG163" s="199">
        <v>-9.434121699196325</v>
      </c>
      <c r="AH163" s="199">
        <v>9.5001443220660846</v>
      </c>
      <c r="AI163" s="199">
        <v>-9.5092840909090892</v>
      </c>
      <c r="AJ163" s="199">
        <v>-9.6086330935251798</v>
      </c>
      <c r="AK163" s="199">
        <v>-9.8376739788199696</v>
      </c>
      <c r="AL163" s="199">
        <v>-29.598262344515646</v>
      </c>
      <c r="AM163" s="199">
        <v>-9.9329931972789112</v>
      </c>
      <c r="AN163" s="199">
        <v>-9.9866829635201189</v>
      </c>
      <c r="AO163" s="199">
        <v>-9.883799999999999</v>
      </c>
      <c r="AP163" s="199">
        <v>-9.9559569648924118</v>
      </c>
      <c r="AQ163" s="199">
        <v>-9.7152613636363636</v>
      </c>
      <c r="AR163" s="199">
        <v>-117.5413058620328</v>
      </c>
      <c r="AS163" s="199">
        <v>-9.5109809885931558</v>
      </c>
      <c r="AT163" s="199">
        <v>-9.3838446897601813</v>
      </c>
      <c r="AU163" s="199">
        <v>-9.4420608365019003</v>
      </c>
      <c r="AV163" s="199">
        <v>-9.5779431818181813</v>
      </c>
      <c r="AW163" s="199">
        <v>-9.5852047005307046</v>
      </c>
      <c r="AX163" s="199">
        <v>-9.7469999999999999</v>
      </c>
      <c r="AY163" s="199">
        <v>-9.8987414965986389</v>
      </c>
      <c r="AZ163" s="199">
        <v>0</v>
      </c>
      <c r="BA163" s="199">
        <v>0</v>
      </c>
      <c r="BB163" s="199">
        <v>-8.6326132308536927</v>
      </c>
      <c r="BC163" s="199">
        <v>-8.6326132308536927</v>
      </c>
      <c r="BD163" s="199">
        <v>-8.6326132308536927</v>
      </c>
      <c r="BE163" s="199">
        <v>-93.043615586363842</v>
      </c>
      <c r="BF163" s="199">
        <v>-8.6326132308536927</v>
      </c>
      <c r="BG163" s="199">
        <v>-8.6326132308536927</v>
      </c>
      <c r="BH163" s="199">
        <v>-8.6326132308536927</v>
      </c>
      <c r="BI163" s="199">
        <v>-8.6326132308536927</v>
      </c>
      <c r="BJ163" s="199">
        <v>-8.6326132308536927</v>
      </c>
      <c r="BK163" s="199">
        <v>-8.6326132308536927</v>
      </c>
      <c r="BL163" s="199">
        <v>-8.6326132308536927</v>
      </c>
      <c r="BM163" s="199">
        <v>-8.6326132308536927</v>
      </c>
      <c r="BN163" s="199">
        <v>-8.6326132308536927</v>
      </c>
      <c r="BO163" s="199">
        <v>-8.6326132308536927</v>
      </c>
      <c r="BP163" s="199">
        <v>-8.6326132308536927</v>
      </c>
      <c r="BQ163" s="199">
        <v>-8.6326132308536927</v>
      </c>
      <c r="BR163" s="199">
        <v>-103.59135877024431</v>
      </c>
      <c r="BS163" s="199">
        <v>-8.6326132308536927</v>
      </c>
      <c r="BT163" s="199">
        <v>-8.6326132308536927</v>
      </c>
      <c r="BU163" s="199">
        <v>-8.6326132308536927</v>
      </c>
      <c r="BV163" s="199">
        <v>-8.6326132308536927</v>
      </c>
      <c r="BW163" s="199">
        <v>-8.6326132308536927</v>
      </c>
      <c r="BX163" s="199">
        <v>-8.6326132308536927</v>
      </c>
      <c r="BY163" s="199">
        <v>-8.6326132308536927</v>
      </c>
      <c r="BZ163" s="199">
        <v>-8.6326132308536927</v>
      </c>
      <c r="CA163" s="199">
        <v>-8.6326132308536927</v>
      </c>
      <c r="CB163" s="199">
        <v>-8.6326132308536927</v>
      </c>
      <c r="CC163" s="199">
        <v>-8.6326132308536927</v>
      </c>
      <c r="CD163" s="199">
        <v>-8.6326132308536927</v>
      </c>
      <c r="CE163" s="199">
        <v>-103.59135877024431</v>
      </c>
      <c r="CF163" s="199">
        <v>-8.6326132308536927</v>
      </c>
      <c r="CG163" s="199">
        <v>-8.6326132308536927</v>
      </c>
      <c r="CH163" s="199">
        <v>-8.6326132308536927</v>
      </c>
      <c r="CI163" s="199">
        <v>-8.6326132308536927</v>
      </c>
      <c r="CJ163" s="199">
        <v>-8.6326132308536927</v>
      </c>
      <c r="CK163" s="199">
        <v>-8.6326132308536927</v>
      </c>
      <c r="CL163" s="199">
        <v>-8.6326132308536927</v>
      </c>
      <c r="CM163" s="199">
        <v>-8.6326132308536927</v>
      </c>
      <c r="CN163" s="199">
        <v>-8.6326132308536927</v>
      </c>
      <c r="CO163" s="199">
        <v>-8.6326132308536927</v>
      </c>
      <c r="CP163" s="199">
        <v>-8.6326132308536927</v>
      </c>
      <c r="CQ163" s="199">
        <v>-8.6326132308536927</v>
      </c>
      <c r="CR163" s="199">
        <v>-103.59135877024431</v>
      </c>
      <c r="CS163" s="200">
        <v>-90.604568764069683</v>
      </c>
      <c r="CT163" s="199">
        <v>0</v>
      </c>
      <c r="CU163" s="199">
        <v>-90.604568764069683</v>
      </c>
      <c r="CV163" s="12">
        <v>-12.98679000617463</v>
      </c>
      <c r="CW163" s="199">
        <v>-103.59135877024431</v>
      </c>
    </row>
    <row r="164" spans="1:101" x14ac:dyDescent="0.25">
      <c r="A164" s="183"/>
      <c r="B164" s="197">
        <v>158</v>
      </c>
      <c r="C164" s="11" t="s">
        <v>1795</v>
      </c>
      <c r="D164" s="183" t="s">
        <v>31</v>
      </c>
      <c r="E164" s="183"/>
      <c r="F164" s="199">
        <v>0</v>
      </c>
      <c r="G164" s="199">
        <v>0</v>
      </c>
      <c r="H164" s="199">
        <v>0</v>
      </c>
      <c r="I164" s="199">
        <v>0</v>
      </c>
      <c r="J164" s="199">
        <v>0</v>
      </c>
      <c r="K164" s="199">
        <v>0</v>
      </c>
      <c r="L164" s="199">
        <v>0</v>
      </c>
      <c r="M164" s="199">
        <v>0</v>
      </c>
      <c r="N164" s="199">
        <v>0</v>
      </c>
      <c r="O164" s="199">
        <v>0</v>
      </c>
      <c r="P164" s="199">
        <v>0</v>
      </c>
      <c r="Q164" s="199">
        <v>0</v>
      </c>
      <c r="R164" s="199">
        <v>0</v>
      </c>
      <c r="S164" s="199">
        <v>0</v>
      </c>
      <c r="T164" s="199">
        <v>0</v>
      </c>
      <c r="U164" s="199">
        <v>0</v>
      </c>
      <c r="V164" s="199">
        <v>0</v>
      </c>
      <c r="W164" s="199">
        <v>0</v>
      </c>
      <c r="X164" s="199">
        <v>0</v>
      </c>
      <c r="Y164" s="199">
        <v>0</v>
      </c>
      <c r="Z164" s="199">
        <v>0</v>
      </c>
      <c r="AA164" s="199">
        <v>0</v>
      </c>
      <c r="AB164" s="199">
        <v>0</v>
      </c>
      <c r="AC164" s="199">
        <v>0</v>
      </c>
      <c r="AD164" s="199">
        <v>0</v>
      </c>
      <c r="AE164" s="199">
        <v>0</v>
      </c>
      <c r="AF164" s="199">
        <v>0</v>
      </c>
      <c r="AG164" s="199">
        <v>0</v>
      </c>
      <c r="AH164" s="199">
        <v>17398.71</v>
      </c>
      <c r="AI164" s="199">
        <v>0</v>
      </c>
      <c r="AJ164" s="199">
        <v>0</v>
      </c>
      <c r="AK164" s="199">
        <v>0</v>
      </c>
      <c r="AL164" s="199">
        <v>0</v>
      </c>
      <c r="AM164" s="199">
        <v>0</v>
      </c>
      <c r="AN164" s="199">
        <v>0</v>
      </c>
      <c r="AO164" s="199">
        <v>0</v>
      </c>
      <c r="AP164" s="199">
        <v>0</v>
      </c>
      <c r="AQ164" s="199">
        <v>1576.33</v>
      </c>
      <c r="AR164" s="199">
        <v>18975.04</v>
      </c>
      <c r="AS164" s="199">
        <v>0</v>
      </c>
      <c r="AT164" s="199">
        <v>0</v>
      </c>
      <c r="AU164" s="199">
        <v>1827.88</v>
      </c>
      <c r="AV164" s="199">
        <v>1827.88</v>
      </c>
      <c r="AW164" s="199">
        <v>1827.88</v>
      </c>
      <c r="AX164" s="199">
        <v>1827.88</v>
      </c>
      <c r="AY164" s="199">
        <v>1827.88</v>
      </c>
      <c r="AZ164" s="199">
        <v>1827.88</v>
      </c>
      <c r="BA164" s="199">
        <v>1827.88</v>
      </c>
      <c r="BB164" s="199">
        <v>1827.88</v>
      </c>
      <c r="BC164" s="199">
        <v>1827.88</v>
      </c>
      <c r="BD164" s="199">
        <v>1827.88</v>
      </c>
      <c r="BE164" s="199">
        <v>18278.800000000007</v>
      </c>
      <c r="BF164" s="199">
        <v>1827.88</v>
      </c>
      <c r="BG164" s="199">
        <v>1827.88</v>
      </c>
      <c r="BH164" s="199">
        <v>1827.88</v>
      </c>
      <c r="BI164" s="199">
        <v>1827.88</v>
      </c>
      <c r="BJ164" s="199">
        <v>1827.88</v>
      </c>
      <c r="BK164" s="199">
        <v>1827.88</v>
      </c>
      <c r="BL164" s="199">
        <v>1827.88</v>
      </c>
      <c r="BM164" s="199">
        <v>1827.88</v>
      </c>
      <c r="BN164" s="199">
        <v>1827.88</v>
      </c>
      <c r="BO164" s="199">
        <v>1827.88</v>
      </c>
      <c r="BP164" s="199">
        <v>1827.88</v>
      </c>
      <c r="BQ164" s="199">
        <v>1827.88</v>
      </c>
      <c r="BR164" s="199">
        <v>21934.560000000009</v>
      </c>
      <c r="BS164" s="199">
        <v>1827.88</v>
      </c>
      <c r="BT164" s="199">
        <v>1827.88</v>
      </c>
      <c r="BU164" s="199">
        <v>1827.88</v>
      </c>
      <c r="BV164" s="199">
        <v>1827.88</v>
      </c>
      <c r="BW164" s="199">
        <v>1827.88</v>
      </c>
      <c r="BX164" s="199">
        <v>1827.88</v>
      </c>
      <c r="BY164" s="199">
        <v>1827.88</v>
      </c>
      <c r="BZ164" s="199">
        <v>1827.88</v>
      </c>
      <c r="CA164" s="199">
        <v>1827.88</v>
      </c>
      <c r="CB164" s="199">
        <v>1827.88</v>
      </c>
      <c r="CC164" s="199">
        <v>1827.88</v>
      </c>
      <c r="CD164" s="199">
        <v>1827.88</v>
      </c>
      <c r="CE164" s="199">
        <v>21934.560000000009</v>
      </c>
      <c r="CF164" s="199">
        <v>1827.88</v>
      </c>
      <c r="CG164" s="199">
        <v>1827.88</v>
      </c>
      <c r="CH164" s="199">
        <v>1827.88</v>
      </c>
      <c r="CI164" s="199">
        <v>1827.88</v>
      </c>
      <c r="CJ164" s="199">
        <v>1827.88</v>
      </c>
      <c r="CK164" s="199">
        <v>1827.88</v>
      </c>
      <c r="CL164" s="199">
        <v>1827.88</v>
      </c>
      <c r="CM164" s="199">
        <v>1827.88</v>
      </c>
      <c r="CN164" s="199">
        <v>1827.88</v>
      </c>
      <c r="CO164" s="199">
        <v>1827.88</v>
      </c>
      <c r="CP164" s="199">
        <v>1827.88</v>
      </c>
      <c r="CQ164" s="199">
        <v>1827.88</v>
      </c>
      <c r="CR164" s="199">
        <v>21934.560000000009</v>
      </c>
      <c r="CS164" s="200">
        <v>21934.560000000009</v>
      </c>
      <c r="CT164" s="199">
        <v>0</v>
      </c>
      <c r="CU164" s="199">
        <v>21934.560000000009</v>
      </c>
      <c r="CV164" s="12">
        <v>0</v>
      </c>
      <c r="CW164" s="199">
        <v>21934.560000000009</v>
      </c>
    </row>
    <row r="165" spans="1:101" x14ac:dyDescent="0.25">
      <c r="A165" s="183"/>
      <c r="B165" s="197">
        <v>159</v>
      </c>
      <c r="C165" s="183"/>
      <c r="D165" s="183"/>
      <c r="E165" s="183"/>
      <c r="F165" s="199"/>
      <c r="G165" s="199"/>
      <c r="H165" s="199"/>
      <c r="I165" s="199"/>
      <c r="J165" s="199"/>
      <c r="K165" s="199"/>
      <c r="L165" s="199"/>
      <c r="M165" s="199"/>
      <c r="N165" s="199"/>
      <c r="O165" s="199"/>
      <c r="P165" s="199"/>
      <c r="Q165" s="199"/>
      <c r="R165" s="199"/>
      <c r="S165" s="199"/>
      <c r="T165" s="199"/>
      <c r="U165" s="199"/>
      <c r="V165" s="199"/>
      <c r="W165" s="199"/>
      <c r="X165" s="199"/>
      <c r="Y165" s="199"/>
      <c r="Z165" s="199"/>
      <c r="AA165" s="199"/>
      <c r="AB165" s="199"/>
      <c r="AC165" s="199"/>
      <c r="AD165" s="199"/>
      <c r="AE165" s="199"/>
      <c r="AF165" s="199"/>
      <c r="AG165" s="199"/>
      <c r="AH165" s="199"/>
      <c r="AI165" s="199"/>
      <c r="AJ165" s="199"/>
      <c r="AK165" s="199"/>
      <c r="AL165" s="199"/>
      <c r="AM165" s="199"/>
      <c r="AN165" s="199"/>
      <c r="AO165" s="199"/>
      <c r="AP165" s="199"/>
      <c r="AQ165" s="199"/>
      <c r="AR165" s="199"/>
      <c r="AS165" s="199"/>
      <c r="AT165" s="199"/>
      <c r="AU165" s="199"/>
      <c r="AV165" s="199"/>
      <c r="AW165" s="199"/>
      <c r="AX165" s="199"/>
      <c r="AY165" s="199"/>
      <c r="AZ165" s="199"/>
      <c r="BA165" s="199"/>
      <c r="BB165" s="199"/>
      <c r="BC165" s="199"/>
      <c r="BD165" s="199"/>
      <c r="BE165" s="199"/>
      <c r="BF165" s="199"/>
      <c r="BG165" s="199"/>
      <c r="BH165" s="199"/>
      <c r="BI165" s="199"/>
      <c r="BJ165" s="199"/>
      <c r="BK165" s="199"/>
      <c r="BL165" s="199"/>
      <c r="BM165" s="199"/>
      <c r="BN165" s="199"/>
      <c r="BO165" s="199"/>
      <c r="BP165" s="199"/>
      <c r="BQ165" s="199"/>
      <c r="BR165" s="199"/>
      <c r="BS165" s="199"/>
      <c r="BT165" s="199"/>
      <c r="BU165" s="199"/>
      <c r="BV165" s="199"/>
      <c r="BW165" s="199"/>
      <c r="BX165" s="199"/>
      <c r="BY165" s="199"/>
      <c r="BZ165" s="199"/>
      <c r="CA165" s="199"/>
      <c r="CB165" s="199"/>
      <c r="CC165" s="199"/>
      <c r="CD165" s="199"/>
      <c r="CE165" s="199"/>
      <c r="CF165" s="199"/>
      <c r="CG165" s="199"/>
      <c r="CH165" s="199"/>
      <c r="CI165" s="199"/>
      <c r="CJ165" s="199"/>
      <c r="CK165" s="199"/>
      <c r="CL165" s="199"/>
      <c r="CM165" s="199"/>
      <c r="CN165" s="199"/>
      <c r="CO165" s="199"/>
      <c r="CP165" s="199"/>
      <c r="CQ165" s="199"/>
      <c r="CR165" s="199"/>
      <c r="CS165" s="200"/>
      <c r="CT165" s="12"/>
      <c r="CU165" s="12"/>
      <c r="CV165" s="12"/>
      <c r="CW165" s="199"/>
    </row>
    <row r="166" spans="1:101" ht="15.75" thickBot="1" x14ac:dyDescent="0.3">
      <c r="A166" s="183"/>
      <c r="B166" s="197">
        <v>160</v>
      </c>
      <c r="C166" s="183"/>
      <c r="D166" s="176" t="s">
        <v>281</v>
      </c>
      <c r="E166" s="183"/>
      <c r="F166" s="205">
        <v>3345.4750256390325</v>
      </c>
      <c r="G166" s="205">
        <v>2311.4551490958183</v>
      </c>
      <c r="H166" s="205">
        <v>1391.8009400477385</v>
      </c>
      <c r="I166" s="205">
        <v>-12930.949472001139</v>
      </c>
      <c r="J166" s="205">
        <v>-556.70260357261213</v>
      </c>
      <c r="K166" s="205">
        <v>-590.26667006877324</v>
      </c>
      <c r="L166" s="205">
        <v>-4187.8459994237055</v>
      </c>
      <c r="M166" s="205">
        <v>-3011.1377698130163</v>
      </c>
      <c r="N166" s="205">
        <v>-2553.875647050867</v>
      </c>
      <c r="O166" s="205">
        <v>11719.454156870699</v>
      </c>
      <c r="P166" s="205">
        <v>1611.7304484308042</v>
      </c>
      <c r="Q166" s="205">
        <v>3007.9289508462598</v>
      </c>
      <c r="R166" s="205">
        <v>-442.93349099978582</v>
      </c>
      <c r="S166" s="205">
        <v>-1851.4269599238437</v>
      </c>
      <c r="T166" s="205">
        <v>-2345.4421744734314</v>
      </c>
      <c r="U166" s="205">
        <v>-6283.2010917794832</v>
      </c>
      <c r="V166" s="205">
        <v>-9272.6828365933543</v>
      </c>
      <c r="W166" s="205">
        <v>-5798.979616928681</v>
      </c>
      <c r="X166" s="205">
        <v>-3342.9332486422313</v>
      </c>
      <c r="Y166" s="205">
        <v>-4611.8223245377048</v>
      </c>
      <c r="Z166" s="205">
        <v>-3313.0285990475431</v>
      </c>
      <c r="AA166" s="205">
        <v>-5497.9538022302377</v>
      </c>
      <c r="AB166" s="205">
        <v>-7924.6718528127958</v>
      </c>
      <c r="AC166" s="205">
        <v>24071.585078133496</v>
      </c>
      <c r="AD166" s="205">
        <v>10539.755632414621</v>
      </c>
      <c r="AE166" s="205">
        <v>-15630.801796421179</v>
      </c>
      <c r="AF166" s="205">
        <v>-23145.606037359747</v>
      </c>
      <c r="AG166" s="205">
        <v>9865.3598980663119</v>
      </c>
      <c r="AH166" s="205">
        <v>10406.487184103913</v>
      </c>
      <c r="AI166" s="205">
        <v>-7801.2147246287805</v>
      </c>
      <c r="AJ166" s="205">
        <v>-3653.6089744093401</v>
      </c>
      <c r="AK166" s="205">
        <v>-441.51576649029101</v>
      </c>
      <c r="AL166" s="205">
        <v>3899.9287703897294</v>
      </c>
      <c r="AM166" s="205">
        <v>-10640.448070064431</v>
      </c>
      <c r="AN166" s="205">
        <v>9040.6142224420601</v>
      </c>
      <c r="AO166" s="205">
        <v>2354.4904200110163</v>
      </c>
      <c r="AP166" s="205">
        <v>17721.110177963114</v>
      </c>
      <c r="AQ166" s="205">
        <v>-68929.077414022715</v>
      </c>
      <c r="AR166" s="282">
        <v>-61323.480313999222</v>
      </c>
      <c r="AS166" s="282">
        <v>-5557.8970285355017</v>
      </c>
      <c r="AT166" s="282">
        <v>-7577.4970829108543</v>
      </c>
      <c r="AU166" s="282">
        <v>-5986.5918738460114</v>
      </c>
      <c r="AV166" s="282">
        <v>-6272.7830509545274</v>
      </c>
      <c r="AW166" s="282">
        <v>-1080.5200626455442</v>
      </c>
      <c r="AX166" s="282">
        <v>167.49288783645284</v>
      </c>
      <c r="AY166" s="282">
        <v>-1537.4226464837739</v>
      </c>
      <c r="AZ166" s="282">
        <v>-1460.4045618741211</v>
      </c>
      <c r="BA166" s="282">
        <v>-3990.8184720371564</v>
      </c>
      <c r="BB166" s="282">
        <v>1287.5453293770593</v>
      </c>
      <c r="BC166" s="282">
        <v>4715.7235999360273</v>
      </c>
      <c r="BD166" s="282">
        <v>-11674.202629875494</v>
      </c>
      <c r="BE166" s="282">
        <v>-38967.375592013457</v>
      </c>
      <c r="BF166" s="282">
        <v>-902.93480959795625</v>
      </c>
      <c r="BG166" s="282">
        <v>-1548.8756366871971</v>
      </c>
      <c r="BH166" s="282">
        <v>-3489.0251309421478</v>
      </c>
      <c r="BI166" s="282">
        <v>-1428.7987014520463</v>
      </c>
      <c r="BJ166" s="282">
        <v>668.51542507375734</v>
      </c>
      <c r="BK166" s="282">
        <v>461.4206873268472</v>
      </c>
      <c r="BL166" s="282">
        <v>229.78061043985372</v>
      </c>
      <c r="BM166" s="282">
        <v>-950.40701992207369</v>
      </c>
      <c r="BN166" s="282">
        <v>-3542.0231055246654</v>
      </c>
      <c r="BO166" s="282">
        <v>-2272.5232164668</v>
      </c>
      <c r="BP166" s="282">
        <v>1332.0506160144846</v>
      </c>
      <c r="BQ166" s="282">
        <v>-15455.804247270271</v>
      </c>
      <c r="BR166" s="282">
        <v>-26898.624529008182</v>
      </c>
      <c r="BS166" s="282">
        <v>-5347.6966846835185</v>
      </c>
      <c r="BT166" s="282">
        <v>-5242.1270481283973</v>
      </c>
      <c r="BU166" s="282">
        <v>-6852.8924281269992</v>
      </c>
      <c r="BV166" s="282">
        <v>-4887.9483671624093</v>
      </c>
      <c r="BW166" s="282">
        <v>-2771.9354963516794</v>
      </c>
      <c r="BX166" s="282">
        <v>-3094.3074294413505</v>
      </c>
      <c r="BY166" s="282">
        <v>-3548.705620655584</v>
      </c>
      <c r="BZ166" s="282">
        <v>-3399.4612360620845</v>
      </c>
      <c r="CA166" s="282">
        <v>-6143.2033192206309</v>
      </c>
      <c r="CB166" s="282">
        <v>-5122.3739039924385</v>
      </c>
      <c r="CC166" s="282">
        <v>-1540.7365092842606</v>
      </c>
      <c r="CD166" s="282">
        <v>-18928.639552194414</v>
      </c>
      <c r="CE166" s="282">
        <v>-66880.02759530372</v>
      </c>
      <c r="CF166" s="282">
        <v>-7012.0120280096344</v>
      </c>
      <c r="CG166" s="282">
        <v>-6689.3696131367069</v>
      </c>
      <c r="CH166" s="282">
        <v>-8441.0794356573697</v>
      </c>
      <c r="CI166" s="282">
        <v>-6409.5953611712248</v>
      </c>
      <c r="CJ166" s="282">
        <v>-4272.616100403955</v>
      </c>
      <c r="CK166" s="282">
        <v>-4558.3251246880554</v>
      </c>
      <c r="CL166" s="282">
        <v>-5053.8924185349624</v>
      </c>
      <c r="CM166" s="282">
        <v>-4882.9820587622653</v>
      </c>
      <c r="CN166" s="282">
        <v>-7600.1536985285165</v>
      </c>
      <c r="CO166" s="282">
        <v>-6581.6859289036565</v>
      </c>
      <c r="CP166" s="282">
        <v>-2861.1012428471145</v>
      </c>
      <c r="CQ166" s="282">
        <v>-20579.46796886656</v>
      </c>
      <c r="CR166" s="282">
        <v>-84942.280979510062</v>
      </c>
      <c r="CS166" s="283">
        <v>-25786.22518394838</v>
      </c>
      <c r="CT166" s="205">
        <v>6041.5816834740908</v>
      </c>
      <c r="CU166" s="282">
        <v>-19744.643500474253</v>
      </c>
      <c r="CV166" s="282">
        <v>-32889.676547244962</v>
      </c>
      <c r="CW166" s="282">
        <v>-52634.320047719259</v>
      </c>
    </row>
    <row r="167" spans="1:101" ht="15.75" thickTop="1" x14ac:dyDescent="0.25">
      <c r="B167" s="197">
        <v>161</v>
      </c>
    </row>
    <row r="168" spans="1:101" x14ac:dyDescent="0.25">
      <c r="AR168" s="13"/>
      <c r="AS168" s="13"/>
      <c r="AT168" s="13"/>
      <c r="AU168" s="13"/>
      <c r="AV168" s="13"/>
      <c r="AW168" s="13"/>
      <c r="AX168" s="13"/>
      <c r="AY168" s="13"/>
      <c r="AZ168" s="13"/>
      <c r="BA168" s="13"/>
      <c r="BB168" s="13"/>
      <c r="BC168" s="13"/>
      <c r="BD168" s="13"/>
      <c r="BF168" s="13"/>
      <c r="BG168" s="13"/>
      <c r="BH168" s="13"/>
      <c r="BI168" s="13"/>
      <c r="BJ168" s="13"/>
      <c r="BK168" s="13"/>
      <c r="BL168" s="13"/>
      <c r="BM168" s="13"/>
      <c r="BN168" s="13"/>
      <c r="BO168" s="13"/>
      <c r="BP168" s="13"/>
      <c r="BQ168" s="13"/>
      <c r="BR168" s="13"/>
      <c r="BS168" s="13"/>
      <c r="BT168" s="13"/>
      <c r="BU168" s="13"/>
      <c r="BV168" s="13"/>
      <c r="BW168" s="13"/>
      <c r="BX168" s="13"/>
      <c r="BY168" s="13"/>
      <c r="BZ168" s="13"/>
      <c r="CA168" s="13"/>
      <c r="CB168" s="13"/>
      <c r="CC168" s="13"/>
      <c r="CD168" s="13"/>
      <c r="CE168" s="13"/>
      <c r="CF168" s="13"/>
      <c r="CG168" s="13"/>
      <c r="CH168" s="13"/>
      <c r="CI168" s="13"/>
      <c r="CJ168" s="13"/>
      <c r="CK168" s="13"/>
      <c r="CL168" s="13"/>
      <c r="CM168" s="13"/>
      <c r="CN168" s="13"/>
      <c r="CO168" s="13"/>
      <c r="CP168" s="13"/>
      <c r="CQ168" s="13"/>
      <c r="CR168" s="13"/>
      <c r="CS168" s="13"/>
      <c r="CW168" s="13"/>
    </row>
    <row r="171" spans="1:101" x14ac:dyDescent="0.25">
      <c r="BE171" s="13"/>
      <c r="BR171" s="13"/>
      <c r="CE171" s="13"/>
      <c r="CR171" s="13"/>
      <c r="CS171" s="13"/>
    </row>
    <row r="173" spans="1:101" x14ac:dyDescent="0.25">
      <c r="AV173" s="13"/>
      <c r="AW173" s="13"/>
      <c r="AX173" s="13"/>
      <c r="AY173" s="13"/>
      <c r="AZ173" s="13"/>
      <c r="BA173" s="13"/>
      <c r="BB173" s="13"/>
      <c r="BC173" s="13"/>
      <c r="BD173" s="13"/>
      <c r="BF173" s="13"/>
      <c r="BG173" s="13"/>
      <c r="BH173" s="13"/>
      <c r="CT173" s="13"/>
      <c r="CU173" s="13"/>
      <c r="CW173" s="13"/>
    </row>
    <row r="174" spans="1:101" x14ac:dyDescent="0.25">
      <c r="AV174" s="13"/>
      <c r="AW174" s="13"/>
      <c r="AX174" s="13"/>
      <c r="AY174" s="13"/>
      <c r="AZ174" s="13"/>
      <c r="BA174" s="13"/>
      <c r="BB174" s="13"/>
      <c r="BC174" s="13"/>
      <c r="BD174" s="13"/>
      <c r="BF174" s="13"/>
      <c r="BG174" s="13"/>
      <c r="BH174" s="13"/>
      <c r="CT174" s="13"/>
      <c r="CU174" s="13"/>
      <c r="CW174" s="13"/>
    </row>
    <row r="175" spans="1:101" x14ac:dyDescent="0.25">
      <c r="AV175" s="13"/>
      <c r="AW175" s="13"/>
      <c r="AX175" s="13"/>
      <c r="AY175" s="13"/>
      <c r="AZ175" s="13"/>
      <c r="BA175" s="13"/>
      <c r="BB175" s="13"/>
      <c r="BC175" s="13"/>
      <c r="BD175" s="13"/>
      <c r="BF175" s="13"/>
      <c r="BG175" s="13"/>
      <c r="BH175" s="13"/>
      <c r="CT175" s="13"/>
      <c r="CU175" s="13"/>
      <c r="CW175" s="13"/>
    </row>
    <row r="176" spans="1:101" x14ac:dyDescent="0.25">
      <c r="AV176" s="13"/>
      <c r="AW176" s="13"/>
      <c r="AX176" s="13"/>
      <c r="AY176" s="13"/>
      <c r="AZ176" s="13"/>
      <c r="BA176" s="13"/>
      <c r="BB176" s="13"/>
      <c r="BC176" s="13"/>
      <c r="BD176" s="13"/>
      <c r="BF176" s="13"/>
      <c r="BG176" s="13"/>
      <c r="BH176" s="13"/>
      <c r="CT176" s="13"/>
      <c r="CU176" s="13"/>
      <c r="CW176" s="13"/>
    </row>
    <row r="177" spans="48:101" x14ac:dyDescent="0.25">
      <c r="AV177" s="13"/>
      <c r="AW177" s="13"/>
      <c r="AX177" s="13"/>
      <c r="AY177" s="13"/>
      <c r="AZ177" s="13"/>
      <c r="BA177" s="13"/>
      <c r="BB177" s="13"/>
      <c r="BC177" s="13"/>
      <c r="BD177" s="13"/>
      <c r="BF177" s="13"/>
      <c r="BG177" s="13"/>
      <c r="BH177" s="13"/>
      <c r="CT177" s="13"/>
      <c r="CU177" s="13"/>
      <c r="CW177" s="13"/>
    </row>
    <row r="178" spans="48:101" x14ac:dyDescent="0.25">
      <c r="AV178" s="13"/>
      <c r="AW178" s="13"/>
      <c r="AX178" s="13"/>
      <c r="AY178" s="13"/>
      <c r="AZ178" s="13"/>
      <c r="BA178" s="13"/>
      <c r="BB178" s="13"/>
      <c r="BC178" s="13"/>
      <c r="BD178" s="13"/>
      <c r="BF178" s="13"/>
      <c r="BG178" s="13"/>
      <c r="BH178" s="13"/>
      <c r="CT178" s="13"/>
      <c r="CU178" s="13"/>
      <c r="CW178" s="13"/>
    </row>
    <row r="179" spans="48:101" x14ac:dyDescent="0.25">
      <c r="AV179" s="13"/>
      <c r="AW179" s="13"/>
      <c r="AX179" s="13"/>
      <c r="AY179" s="13"/>
      <c r="AZ179" s="13"/>
      <c r="BA179" s="13"/>
      <c r="BB179" s="13"/>
      <c r="BC179" s="13"/>
      <c r="BD179" s="13"/>
      <c r="BF179" s="13"/>
      <c r="BG179" s="13"/>
      <c r="BH179" s="13"/>
      <c r="CT179" s="13"/>
      <c r="CU179" s="13"/>
      <c r="CW179" s="13"/>
    </row>
    <row r="180" spans="48:101" x14ac:dyDescent="0.25">
      <c r="AV180" s="13"/>
      <c r="AW180" s="13"/>
      <c r="AX180" s="13"/>
      <c r="AY180" s="13"/>
      <c r="AZ180" s="13"/>
      <c r="BA180" s="13"/>
      <c r="BB180" s="13"/>
      <c r="BC180" s="13"/>
      <c r="BD180" s="13"/>
      <c r="BF180" s="13"/>
      <c r="BG180" s="13"/>
      <c r="BH180" s="13"/>
      <c r="CT180" s="13"/>
      <c r="CU180" s="13"/>
      <c r="CW180" s="13"/>
    </row>
    <row r="181" spans="48:101" x14ac:dyDescent="0.25">
      <c r="AV181" s="13"/>
      <c r="AW181" s="13"/>
      <c r="AX181" s="13"/>
      <c r="AY181" s="13"/>
      <c r="AZ181" s="13"/>
      <c r="BA181" s="13"/>
      <c r="BB181" s="13"/>
      <c r="BC181" s="13"/>
      <c r="BD181" s="13"/>
      <c r="BF181" s="13"/>
      <c r="BG181" s="13"/>
      <c r="BH181" s="13"/>
      <c r="CT181" s="13"/>
      <c r="CU181" s="13"/>
      <c r="CW181" s="13"/>
    </row>
    <row r="182" spans="48:101" x14ac:dyDescent="0.25">
      <c r="AV182" s="13"/>
      <c r="AW182" s="13"/>
      <c r="AX182" s="13"/>
      <c r="AY182" s="13"/>
      <c r="AZ182" s="13"/>
      <c r="BA182" s="13"/>
      <c r="BB182" s="13"/>
      <c r="BC182" s="13"/>
      <c r="BD182" s="13"/>
      <c r="BF182" s="13"/>
      <c r="BG182" s="13"/>
      <c r="BH182" s="13"/>
      <c r="CT182" s="13"/>
      <c r="CU182" s="13"/>
      <c r="CW182" s="13"/>
    </row>
  </sheetData>
  <mergeCells count="3">
    <mergeCell ref="B1:CW1"/>
    <mergeCell ref="B2:CW2"/>
    <mergeCell ref="B3:CW3"/>
  </mergeCells>
  <pageMargins left="0.7" right="0.7" top="0.75" bottom="0.75" header="0.3" footer="0.3"/>
  <pageSetup scale="66" fitToHeight="0" orientation="landscape" r:id="rId1"/>
  <headerFooter>
    <oddFooter>&amp;R&amp;P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B00F9-E4B9-4A26-B53F-AF43D339697C}">
  <sheetPr>
    <pageSetUpPr fitToPage="1"/>
  </sheetPr>
  <dimension ref="A1:O39"/>
  <sheetViews>
    <sheetView topLeftCell="A3" workbookViewId="0">
      <selection activeCell="B38" sqref="B38"/>
    </sheetView>
  </sheetViews>
  <sheetFormatPr defaultColWidth="9.42578125" defaultRowHeight="12.75" x14ac:dyDescent="0.2"/>
  <cols>
    <col min="1" max="1" width="4.28515625" style="11" customWidth="1"/>
    <col min="2" max="2" width="8.42578125" style="20" customWidth="1"/>
    <col min="3" max="3" width="40.42578125" style="11" customWidth="1"/>
    <col min="4" max="4" width="12.42578125" style="11" customWidth="1"/>
    <col min="5" max="5" width="15.42578125" style="11" customWidth="1"/>
    <col min="6" max="6" width="15" style="73" customWidth="1"/>
    <col min="7" max="7" width="13.85546875" style="11" customWidth="1"/>
    <col min="8" max="8" width="14.42578125" style="11" customWidth="1"/>
    <col min="9" max="9" width="14.42578125" style="11" bestFit="1" customWidth="1"/>
    <col min="10" max="10" width="11.42578125" style="11" customWidth="1"/>
    <col min="11" max="11" width="15.140625" style="73" customWidth="1"/>
    <col min="12" max="15" width="13.42578125" style="11" customWidth="1"/>
    <col min="16" max="16384" width="9.42578125" style="11"/>
  </cols>
  <sheetData>
    <row r="1" spans="1:15" x14ac:dyDescent="0.2">
      <c r="B1" s="402" t="s">
        <v>1</v>
      </c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39" t="s">
        <v>396</v>
      </c>
    </row>
    <row r="2" spans="1:15" x14ac:dyDescent="0.2">
      <c r="B2" s="402" t="s">
        <v>2</v>
      </c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168"/>
    </row>
    <row r="3" spans="1:15" ht="15" x14ac:dyDescent="0.25">
      <c r="A3"/>
      <c r="B3" s="402" t="s">
        <v>397</v>
      </c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168"/>
    </row>
    <row r="4" spans="1:15" x14ac:dyDescent="0.2">
      <c r="B4" s="185"/>
      <c r="C4" s="185"/>
      <c r="D4" s="185"/>
      <c r="H4" s="185"/>
      <c r="I4" s="185"/>
    </row>
    <row r="5" spans="1:15" s="19" customFormat="1" ht="51" x14ac:dyDescent="0.25">
      <c r="B5" s="90" t="s">
        <v>4</v>
      </c>
      <c r="C5" s="90" t="s">
        <v>5</v>
      </c>
      <c r="D5" s="115" t="s">
        <v>9</v>
      </c>
      <c r="E5" s="186" t="s">
        <v>124</v>
      </c>
      <c r="F5" s="186" t="s">
        <v>125</v>
      </c>
      <c r="G5" s="186" t="s">
        <v>126</v>
      </c>
      <c r="H5" s="186" t="s">
        <v>127</v>
      </c>
      <c r="I5" s="187" t="s">
        <v>128</v>
      </c>
      <c r="J5" s="90" t="s">
        <v>129</v>
      </c>
      <c r="K5" s="90" t="s">
        <v>401</v>
      </c>
      <c r="L5" s="90" t="s">
        <v>131</v>
      </c>
      <c r="M5" s="186" t="s">
        <v>402</v>
      </c>
      <c r="N5" s="186" t="s">
        <v>116</v>
      </c>
      <c r="O5" s="186" t="s">
        <v>398</v>
      </c>
    </row>
    <row r="6" spans="1:15" x14ac:dyDescent="0.2">
      <c r="B6" s="20">
        <v>1</v>
      </c>
      <c r="D6" s="30"/>
      <c r="E6" s="30"/>
      <c r="F6" s="30"/>
      <c r="G6" s="30"/>
      <c r="I6" s="129"/>
      <c r="J6" s="30"/>
      <c r="K6" s="30"/>
      <c r="L6" s="30"/>
      <c r="M6" s="30"/>
      <c r="N6" s="30"/>
      <c r="O6" s="30"/>
    </row>
    <row r="7" spans="1:15" x14ac:dyDescent="0.2">
      <c r="B7" s="20">
        <v>2</v>
      </c>
      <c r="C7" s="22" t="s">
        <v>10</v>
      </c>
      <c r="D7" s="50">
        <v>2789111.7499999995</v>
      </c>
      <c r="E7" s="50">
        <v>2761503.972009989</v>
      </c>
      <c r="F7" s="50">
        <v>2712162.7897699573</v>
      </c>
      <c r="G7" s="50">
        <v>2712162.7897699573</v>
      </c>
      <c r="H7" s="25">
        <v>2712162.7897699573</v>
      </c>
      <c r="I7" s="181">
        <v>2757916.1226285216</v>
      </c>
      <c r="J7" s="25">
        <v>0</v>
      </c>
      <c r="K7" s="25">
        <v>2757916.1226285216</v>
      </c>
      <c r="L7" s="25">
        <v>-45753.332858564463</v>
      </c>
      <c r="M7" s="50">
        <v>2712162.7897699573</v>
      </c>
      <c r="N7" s="50">
        <v>2634789.3533859109</v>
      </c>
      <c r="O7" s="263">
        <v>5346952.1431558682</v>
      </c>
    </row>
    <row r="8" spans="1:15" x14ac:dyDescent="0.2">
      <c r="B8" s="20">
        <v>3</v>
      </c>
      <c r="D8" s="50"/>
      <c r="E8" s="50"/>
      <c r="F8" s="50"/>
      <c r="G8" s="50"/>
      <c r="I8" s="83"/>
      <c r="K8" s="11"/>
      <c r="M8" s="50"/>
      <c r="N8" s="50"/>
      <c r="O8" s="50"/>
    </row>
    <row r="9" spans="1:15" x14ac:dyDescent="0.2">
      <c r="B9" s="20">
        <v>4</v>
      </c>
      <c r="C9" s="22" t="s">
        <v>11</v>
      </c>
      <c r="D9" s="50"/>
      <c r="E9" s="50"/>
      <c r="F9" s="50"/>
      <c r="G9" s="50"/>
      <c r="H9" s="22"/>
      <c r="I9" s="188"/>
      <c r="J9" s="22"/>
      <c r="K9" s="22"/>
      <c r="L9" s="22"/>
      <c r="M9" s="50"/>
      <c r="N9" s="50"/>
      <c r="O9" s="50"/>
    </row>
    <row r="10" spans="1:15" x14ac:dyDescent="0.2">
      <c r="B10" s="20">
        <v>5</v>
      </c>
      <c r="C10" s="23" t="s">
        <v>12</v>
      </c>
      <c r="D10" s="26">
        <v>-1249754.8182073198</v>
      </c>
      <c r="E10" s="26">
        <v>-968014.96056614025</v>
      </c>
      <c r="F10" s="26">
        <v>-954047.31891696493</v>
      </c>
      <c r="G10" s="26">
        <v>-983313.4285142211</v>
      </c>
      <c r="H10" s="26">
        <v>-1011257.8076845056</v>
      </c>
      <c r="I10" s="130">
        <v>-930698.68720601639</v>
      </c>
      <c r="J10" s="26">
        <v>258.5413165259115</v>
      </c>
      <c r="K10" s="26">
        <v>-930440.14588949049</v>
      </c>
      <c r="L10" s="26">
        <v>-40723.261207871139</v>
      </c>
      <c r="M10" s="26">
        <v>-971163.40709736163</v>
      </c>
      <c r="N10" s="267">
        <v>-4215.6629654174576</v>
      </c>
      <c r="O10" s="267">
        <v>-975379.07006277912</v>
      </c>
    </row>
    <row r="11" spans="1:15" x14ac:dyDescent="0.2">
      <c r="B11" s="20">
        <v>6</v>
      </c>
      <c r="C11" s="23" t="s">
        <v>13</v>
      </c>
      <c r="D11" s="26">
        <v>-1983904.2</v>
      </c>
      <c r="E11" s="26">
        <v>-2347080.1026358297</v>
      </c>
      <c r="F11" s="26">
        <v>-2330462.5238553709</v>
      </c>
      <c r="G11" s="26">
        <v>-2350704.2095797472</v>
      </c>
      <c r="H11" s="26">
        <v>-2352761.8121364992</v>
      </c>
      <c r="I11" s="130">
        <v>-2377415.6782974498</v>
      </c>
      <c r="J11" s="26">
        <v>100653.89877371478</v>
      </c>
      <c r="K11" s="26">
        <v>-2276761.779523734</v>
      </c>
      <c r="L11" s="26">
        <v>-73172.666397015477</v>
      </c>
      <c r="M11" s="26">
        <v>-2349934.4459207505</v>
      </c>
      <c r="N11" s="267">
        <v>-26347.893533859111</v>
      </c>
      <c r="O11" s="267">
        <v>-2376282.3394546094</v>
      </c>
    </row>
    <row r="12" spans="1:15" x14ac:dyDescent="0.2">
      <c r="B12" s="20">
        <v>7</v>
      </c>
      <c r="C12" s="23" t="s">
        <v>15</v>
      </c>
      <c r="D12" s="267">
        <v>-214004.57184699923</v>
      </c>
      <c r="E12" s="267">
        <v>-440794.35270391637</v>
      </c>
      <c r="F12" s="267">
        <v>-545630.32514600118</v>
      </c>
      <c r="G12" s="267">
        <v>-571514.87114600046</v>
      </c>
      <c r="H12" s="267">
        <v>-587092.24149933364</v>
      </c>
      <c r="I12" s="273">
        <v>-476285.15135433339</v>
      </c>
      <c r="J12" s="26">
        <v>0</v>
      </c>
      <c r="K12" s="267">
        <v>-476285.15135433339</v>
      </c>
      <c r="L12" s="267">
        <v>-83634.021625000518</v>
      </c>
      <c r="M12" s="267">
        <v>-559919.1729793339</v>
      </c>
      <c r="N12" s="26">
        <v>0</v>
      </c>
      <c r="O12" s="267">
        <v>-559919.1729793339</v>
      </c>
    </row>
    <row r="13" spans="1:15" x14ac:dyDescent="0.2">
      <c r="B13" s="20">
        <v>8</v>
      </c>
      <c r="C13" s="23" t="s">
        <v>16</v>
      </c>
      <c r="D13" s="26">
        <v>0</v>
      </c>
      <c r="E13" s="26">
        <v>0</v>
      </c>
      <c r="F13" s="26">
        <v>-8670.5115000000023</v>
      </c>
      <c r="G13" s="26">
        <v>-39017.301750000021</v>
      </c>
      <c r="H13" s="26">
        <v>-17341.023000000005</v>
      </c>
      <c r="I13" s="130">
        <v>0</v>
      </c>
      <c r="J13" s="26">
        <v>0</v>
      </c>
      <c r="K13" s="26">
        <v>0</v>
      </c>
      <c r="L13" s="26">
        <v>-39017.301750000013</v>
      </c>
      <c r="M13" s="26">
        <v>-39017.301750000013</v>
      </c>
      <c r="N13" s="26">
        <v>0</v>
      </c>
      <c r="O13" s="26">
        <v>-39017.301750000013</v>
      </c>
    </row>
    <row r="14" spans="1:15" x14ac:dyDescent="0.2">
      <c r="B14" s="20">
        <v>9</v>
      </c>
      <c r="C14" s="23" t="s">
        <v>18</v>
      </c>
      <c r="D14" s="267">
        <v>28712.880000000008</v>
      </c>
      <c r="E14" s="267">
        <v>20005.079999999998</v>
      </c>
      <c r="F14" s="267">
        <v>20005.079999999998</v>
      </c>
      <c r="G14" s="267">
        <v>20005.079999999998</v>
      </c>
      <c r="H14" s="267">
        <v>20005.079999999998</v>
      </c>
      <c r="I14" s="273">
        <v>20005.079999999998</v>
      </c>
      <c r="J14" s="26">
        <v>0</v>
      </c>
      <c r="K14" s="267">
        <v>20005.079999999998</v>
      </c>
      <c r="L14" s="267">
        <v>0</v>
      </c>
      <c r="M14" s="267">
        <v>20005.079999999998</v>
      </c>
      <c r="N14" s="26">
        <v>0</v>
      </c>
      <c r="O14" s="267">
        <v>20005.079999999998</v>
      </c>
    </row>
    <row r="15" spans="1:15" x14ac:dyDescent="0.2">
      <c r="B15" s="20">
        <v>10</v>
      </c>
      <c r="C15" s="23" t="s">
        <v>118</v>
      </c>
      <c r="D15" s="267">
        <v>0</v>
      </c>
      <c r="E15" s="267">
        <v>0</v>
      </c>
      <c r="F15" s="267">
        <v>0</v>
      </c>
      <c r="G15" s="267">
        <v>-425.17333333333346</v>
      </c>
      <c r="H15" s="267">
        <v>-425.17333333333346</v>
      </c>
      <c r="I15" s="273">
        <v>0</v>
      </c>
      <c r="J15" s="267">
        <v>0</v>
      </c>
      <c r="K15" s="267">
        <v>0</v>
      </c>
      <c r="L15" s="267">
        <v>-248.01777777777778</v>
      </c>
      <c r="M15" s="267">
        <v>-248.01777777777778</v>
      </c>
      <c r="N15" s="267">
        <v>0</v>
      </c>
      <c r="O15" s="267">
        <v>-248.01777777777778</v>
      </c>
    </row>
    <row r="16" spans="1:15" x14ac:dyDescent="0.2">
      <c r="B16" s="20">
        <v>11</v>
      </c>
      <c r="C16" s="23" t="s">
        <v>20</v>
      </c>
      <c r="D16" s="26">
        <v>-484007.16</v>
      </c>
      <c r="E16" s="26">
        <v>-484007.16</v>
      </c>
      <c r="F16" s="26">
        <v>-556261.41000000015</v>
      </c>
      <c r="G16" s="26">
        <v>-384172.2099999999</v>
      </c>
      <c r="H16" s="26">
        <v>-18256.439999999995</v>
      </c>
      <c r="I16" s="130">
        <v>-484007.16</v>
      </c>
      <c r="J16" s="26">
        <v>0</v>
      </c>
      <c r="K16" s="26">
        <v>-484007.16</v>
      </c>
      <c r="L16" s="26">
        <v>-101834.70000000013</v>
      </c>
      <c r="M16" s="26">
        <v>-585841.8600000001</v>
      </c>
      <c r="N16" s="26">
        <v>0</v>
      </c>
      <c r="O16" s="26">
        <v>-585841.8600000001</v>
      </c>
    </row>
    <row r="17" spans="2:15" x14ac:dyDescent="0.2">
      <c r="B17" s="20">
        <v>12</v>
      </c>
      <c r="C17" s="22" t="s">
        <v>21</v>
      </c>
      <c r="D17" s="265">
        <v>-3902957.8700543195</v>
      </c>
      <c r="E17" s="265">
        <v>-4219891.4959058864</v>
      </c>
      <c r="F17" s="265">
        <v>-4375067.0094183367</v>
      </c>
      <c r="G17" s="265">
        <v>-4309142.1143233022</v>
      </c>
      <c r="H17" s="265">
        <v>-3967129.4176536715</v>
      </c>
      <c r="I17" s="274">
        <v>-4248401.5968577992</v>
      </c>
      <c r="J17" s="74">
        <v>100912.44009024069</v>
      </c>
      <c r="K17" s="265">
        <v>-4147489.1567675578</v>
      </c>
      <c r="L17" s="265">
        <v>-338629.96875766502</v>
      </c>
      <c r="M17" s="265">
        <v>-4486119.125525224</v>
      </c>
      <c r="N17" s="265">
        <v>-30563.556499276569</v>
      </c>
      <c r="O17" s="265">
        <v>-4516682.6820245003</v>
      </c>
    </row>
    <row r="18" spans="2:15" x14ac:dyDescent="0.2">
      <c r="B18" s="20">
        <v>13</v>
      </c>
      <c r="C18" s="22"/>
      <c r="D18" s="50"/>
      <c r="E18" s="50"/>
      <c r="F18" s="50"/>
      <c r="G18" s="50"/>
      <c r="H18" s="22"/>
      <c r="I18" s="188"/>
      <c r="J18" s="22"/>
      <c r="K18" s="22"/>
      <c r="L18" s="22"/>
      <c r="M18" s="50"/>
      <c r="N18" s="50"/>
      <c r="O18" s="50"/>
    </row>
    <row r="19" spans="2:15" x14ac:dyDescent="0.2">
      <c r="B19" s="20">
        <v>14</v>
      </c>
      <c r="C19" s="22" t="s">
        <v>22</v>
      </c>
      <c r="D19" s="264">
        <v>-1113846.12005432</v>
      </c>
      <c r="E19" s="264">
        <v>-1458387.5238958974</v>
      </c>
      <c r="F19" s="264">
        <v>-1662904.2196483794</v>
      </c>
      <c r="G19" s="264">
        <v>-1596979.3245533449</v>
      </c>
      <c r="H19" s="264">
        <v>-1254966.6278837142</v>
      </c>
      <c r="I19" s="277">
        <v>-1490485.4742292776</v>
      </c>
      <c r="J19" s="75">
        <v>100912.44009024069</v>
      </c>
      <c r="K19" s="264">
        <v>-1389573.0341390362</v>
      </c>
      <c r="L19" s="264">
        <v>-384383.30161622947</v>
      </c>
      <c r="M19" s="264">
        <v>-1773956.3357552667</v>
      </c>
      <c r="N19" s="264">
        <v>2604225.7968866341</v>
      </c>
      <c r="O19" s="264">
        <v>830269.46113136783</v>
      </c>
    </row>
    <row r="20" spans="2:15" x14ac:dyDescent="0.2">
      <c r="B20" s="20">
        <v>15</v>
      </c>
      <c r="C20" s="22"/>
      <c r="D20" s="133"/>
      <c r="E20" s="133"/>
      <c r="F20" s="133"/>
      <c r="G20" s="133"/>
      <c r="H20" s="133"/>
      <c r="I20" s="103"/>
      <c r="J20" s="133"/>
      <c r="K20" s="133"/>
      <c r="L20" s="133"/>
      <c r="M20" s="133"/>
      <c r="N20" s="133"/>
      <c r="O20" s="133"/>
    </row>
    <row r="21" spans="2:15" x14ac:dyDescent="0.2">
      <c r="B21" s="20">
        <v>16</v>
      </c>
      <c r="C21" s="22" t="s">
        <v>23</v>
      </c>
      <c r="D21" s="263">
        <v>277904.60695355281</v>
      </c>
      <c r="E21" s="263">
        <v>363867.68721202645</v>
      </c>
      <c r="F21" s="263">
        <v>414894.60280227062</v>
      </c>
      <c r="G21" s="263">
        <v>398446.34147605952</v>
      </c>
      <c r="H21" s="263">
        <v>313114.17365698668</v>
      </c>
      <c r="I21" s="275">
        <v>371876.12582020479</v>
      </c>
      <c r="J21" s="263">
        <v>-25177.653802515051</v>
      </c>
      <c r="K21" s="263">
        <v>346698.47201768949</v>
      </c>
      <c r="L21" s="263">
        <v>95903.633753249247</v>
      </c>
      <c r="M21" s="263">
        <v>442602.10577093903</v>
      </c>
      <c r="N21" s="263">
        <v>-649754.33632321516</v>
      </c>
      <c r="O21" s="263">
        <v>-207152.23055227625</v>
      </c>
    </row>
    <row r="22" spans="2:15" x14ac:dyDescent="0.2">
      <c r="B22" s="20">
        <v>17</v>
      </c>
      <c r="C22" s="22"/>
      <c r="D22" s="50"/>
      <c r="E22" s="50"/>
      <c r="F22" s="50"/>
      <c r="G22" s="50"/>
      <c r="H22" s="50"/>
      <c r="I22" s="103"/>
      <c r="J22" s="50"/>
      <c r="K22" s="50"/>
      <c r="L22" s="50"/>
      <c r="M22" s="50"/>
      <c r="N22" s="50"/>
      <c r="O22" s="50"/>
    </row>
    <row r="23" spans="2:15" x14ac:dyDescent="0.2">
      <c r="B23" s="20">
        <v>18</v>
      </c>
      <c r="C23" s="22" t="s">
        <v>24</v>
      </c>
      <c r="D23" s="264">
        <v>-835941.51310076716</v>
      </c>
      <c r="E23" s="264">
        <v>-1094519.836683871</v>
      </c>
      <c r="F23" s="264">
        <v>-1248009.6168461088</v>
      </c>
      <c r="G23" s="264">
        <v>-1198532.9830772853</v>
      </c>
      <c r="H23" s="264">
        <v>-941852.45422672748</v>
      </c>
      <c r="I23" s="277">
        <v>-1118609.3484090727</v>
      </c>
      <c r="J23" s="264">
        <v>75734.786287725641</v>
      </c>
      <c r="K23" s="264">
        <v>-1042874.5621213467</v>
      </c>
      <c r="L23" s="264">
        <v>-288479.66786298022</v>
      </c>
      <c r="M23" s="264">
        <v>-1331354.2299843277</v>
      </c>
      <c r="N23" s="264">
        <v>1954471.4605634189</v>
      </c>
      <c r="O23" s="264">
        <v>623117.23057909159</v>
      </c>
    </row>
    <row r="24" spans="2:15" x14ac:dyDescent="0.2">
      <c r="B24" s="20">
        <v>19</v>
      </c>
      <c r="C24" s="22"/>
      <c r="D24" s="50"/>
      <c r="E24" s="50"/>
      <c r="F24" s="50"/>
      <c r="G24" s="50"/>
      <c r="H24" s="50"/>
      <c r="I24" s="103"/>
      <c r="J24" s="50"/>
      <c r="K24" s="50"/>
      <c r="L24" s="50"/>
      <c r="M24" s="50"/>
      <c r="N24" s="50"/>
      <c r="O24" s="50"/>
    </row>
    <row r="25" spans="2:15" x14ac:dyDescent="0.2">
      <c r="B25" s="20">
        <v>20</v>
      </c>
      <c r="C25" s="11" t="s">
        <v>26</v>
      </c>
      <c r="D25" s="137">
        <v>-206945.39125281564</v>
      </c>
      <c r="E25" s="137">
        <v>-379630.21473699744</v>
      </c>
      <c r="F25" s="137">
        <v>-648790.76818349154</v>
      </c>
      <c r="G25" s="137">
        <v>-865608.75039973098</v>
      </c>
      <c r="H25" s="137">
        <v>-1004589.2303779605</v>
      </c>
      <c r="I25" s="182">
        <v>-463786.59340377076</v>
      </c>
      <c r="J25" s="137">
        <v>0</v>
      </c>
      <c r="K25" s="137">
        <v>-463786.59340377076</v>
      </c>
      <c r="L25" s="137">
        <v>-293848.54613845784</v>
      </c>
      <c r="M25" s="137">
        <v>-757635.13954222854</v>
      </c>
      <c r="N25" s="137">
        <v>0</v>
      </c>
      <c r="O25" s="137">
        <v>-757635.13954222854</v>
      </c>
    </row>
    <row r="26" spans="2:15" x14ac:dyDescent="0.2">
      <c r="B26" s="20">
        <v>21</v>
      </c>
      <c r="C26" s="183" t="s">
        <v>27</v>
      </c>
      <c r="D26" s="137">
        <v>-4664.6700000000028</v>
      </c>
      <c r="E26" s="137">
        <v>0</v>
      </c>
      <c r="F26" s="137">
        <v>0</v>
      </c>
      <c r="G26" s="137">
        <v>0</v>
      </c>
      <c r="H26" s="137">
        <v>0</v>
      </c>
      <c r="I26" s="182">
        <v>0</v>
      </c>
      <c r="J26" s="137">
        <v>0</v>
      </c>
      <c r="K26" s="137">
        <v>0</v>
      </c>
      <c r="L26" s="137">
        <v>0</v>
      </c>
      <c r="M26" s="137">
        <v>0</v>
      </c>
      <c r="N26" s="137">
        <v>0</v>
      </c>
      <c r="O26" s="137">
        <v>0</v>
      </c>
    </row>
    <row r="27" spans="2:15" x14ac:dyDescent="0.2">
      <c r="B27" s="20">
        <v>22</v>
      </c>
      <c r="C27" s="183" t="s">
        <v>28</v>
      </c>
      <c r="D27" s="137">
        <v>-378322.94227272761</v>
      </c>
      <c r="E27" s="137">
        <v>0</v>
      </c>
      <c r="F27" s="137">
        <v>0</v>
      </c>
      <c r="G27" s="137">
        <v>0</v>
      </c>
      <c r="H27" s="137">
        <v>0</v>
      </c>
      <c r="I27" s="182">
        <v>0</v>
      </c>
      <c r="J27" s="137">
        <v>0</v>
      </c>
      <c r="K27" s="137">
        <v>0</v>
      </c>
      <c r="L27" s="137">
        <v>0</v>
      </c>
      <c r="M27" s="137">
        <v>0</v>
      </c>
      <c r="N27" s="137">
        <v>0</v>
      </c>
      <c r="O27" s="137">
        <v>0</v>
      </c>
    </row>
    <row r="28" spans="2:15" x14ac:dyDescent="0.2">
      <c r="B28" s="20">
        <v>23</v>
      </c>
      <c r="C28" s="183" t="s">
        <v>30</v>
      </c>
      <c r="D28" s="137">
        <v>-969.8386941379672</v>
      </c>
      <c r="E28" s="137">
        <v>-994.51638441363593</v>
      </c>
      <c r="F28" s="137">
        <v>-983.96864122975546</v>
      </c>
      <c r="G28" s="137">
        <v>-983.96864122975546</v>
      </c>
      <c r="H28" s="137">
        <v>-983.96864122975546</v>
      </c>
      <c r="I28" s="182">
        <v>-996.95543123593006</v>
      </c>
      <c r="J28" s="137">
        <v>0</v>
      </c>
      <c r="K28" s="137">
        <v>-996.95543123593006</v>
      </c>
      <c r="L28" s="137">
        <v>12.986790006174601</v>
      </c>
      <c r="M28" s="137">
        <v>-983.96864122975546</v>
      </c>
      <c r="N28" s="137">
        <v>0</v>
      </c>
      <c r="O28" s="137">
        <v>-983.96864122975546</v>
      </c>
    </row>
    <row r="29" spans="2:15" x14ac:dyDescent="0.2">
      <c r="B29" s="20">
        <v>21</v>
      </c>
      <c r="C29" s="183" t="s">
        <v>31</v>
      </c>
      <c r="D29" s="137">
        <v>0</v>
      </c>
      <c r="E29" s="137">
        <v>0</v>
      </c>
      <c r="F29" s="137">
        <v>0</v>
      </c>
      <c r="G29" s="137">
        <v>0</v>
      </c>
      <c r="H29" s="137">
        <v>0</v>
      </c>
      <c r="I29" s="182">
        <v>0</v>
      </c>
      <c r="J29" s="137">
        <v>0</v>
      </c>
      <c r="K29" s="137">
        <v>0</v>
      </c>
      <c r="L29" s="137">
        <v>0</v>
      </c>
      <c r="M29" s="137">
        <v>0</v>
      </c>
      <c r="N29" s="137">
        <v>0</v>
      </c>
      <c r="O29" s="137">
        <v>0</v>
      </c>
    </row>
    <row r="30" spans="2:15" x14ac:dyDescent="0.2">
      <c r="B30" s="20">
        <v>24</v>
      </c>
      <c r="C30" s="11" t="s">
        <v>32</v>
      </c>
      <c r="D30" s="278">
        <v>147430.25913381047</v>
      </c>
      <c r="E30" s="278">
        <v>94965.870414792051</v>
      </c>
      <c r="F30" s="278">
        <v>162118.79683776799</v>
      </c>
      <c r="G30" s="278">
        <v>216214.8834007197</v>
      </c>
      <c r="H30" s="278">
        <v>250890.51315528798</v>
      </c>
      <c r="I30" s="293">
        <v>115963.49543433417</v>
      </c>
      <c r="J30" s="137">
        <v>0</v>
      </c>
      <c r="K30" s="278">
        <v>115963.49543433417</v>
      </c>
      <c r="L30" s="278">
        <v>73311.972057438703</v>
      </c>
      <c r="M30" s="278">
        <v>189275.46749177284</v>
      </c>
      <c r="N30" s="137">
        <v>0</v>
      </c>
      <c r="O30" s="278">
        <v>189275.46749177284</v>
      </c>
    </row>
    <row r="31" spans="2:15" x14ac:dyDescent="0.2">
      <c r="B31" s="20">
        <v>25</v>
      </c>
      <c r="C31" s="22"/>
      <c r="D31" s="137"/>
      <c r="E31" s="137"/>
      <c r="F31" s="137"/>
      <c r="G31" s="137"/>
      <c r="I31" s="83"/>
      <c r="K31" s="11"/>
      <c r="M31" s="137"/>
      <c r="N31" s="137"/>
      <c r="O31" s="137"/>
    </row>
    <row r="32" spans="2:15" ht="13.5" thickBot="1" x14ac:dyDescent="0.25">
      <c r="B32" s="20">
        <v>26</v>
      </c>
      <c r="C32" s="22" t="s">
        <v>33</v>
      </c>
      <c r="D32" s="266">
        <v>-1279414.0961866381</v>
      </c>
      <c r="E32" s="266">
        <v>-1380178.69739049</v>
      </c>
      <c r="F32" s="266">
        <v>-1735665.5568330621</v>
      </c>
      <c r="G32" s="266">
        <v>-1848910.8187175265</v>
      </c>
      <c r="H32" s="266">
        <v>-1696535.1400906297</v>
      </c>
      <c r="I32" s="276">
        <v>-1467429.4018097452</v>
      </c>
      <c r="J32" s="266">
        <v>75734.786287725641</v>
      </c>
      <c r="K32" s="266">
        <v>-1391694.6155220191</v>
      </c>
      <c r="L32" s="266">
        <v>-509003.25515399326</v>
      </c>
      <c r="M32" s="266">
        <v>-1900697.8706760132</v>
      </c>
      <c r="N32" s="266">
        <v>1954471.4605634189</v>
      </c>
      <c r="O32" s="266">
        <v>53773.589887406124</v>
      </c>
    </row>
    <row r="33" spans="2:13" ht="13.5" thickTop="1" x14ac:dyDescent="0.2">
      <c r="B33" s="20">
        <v>27</v>
      </c>
      <c r="D33" s="77"/>
      <c r="E33" s="77"/>
      <c r="F33" s="77"/>
      <c r="I33" s="77"/>
      <c r="J33" s="77"/>
      <c r="K33" s="77"/>
    </row>
    <row r="37" spans="2:13" x14ac:dyDescent="0.2">
      <c r="D37" s="184"/>
      <c r="E37" s="184"/>
      <c r="F37" s="184"/>
      <c r="G37" s="184"/>
      <c r="H37" s="184"/>
      <c r="I37" s="184"/>
      <c r="M37" s="184"/>
    </row>
    <row r="38" spans="2:13" x14ac:dyDescent="0.2">
      <c r="D38" s="12"/>
      <c r="E38" s="12"/>
      <c r="F38" s="12"/>
      <c r="G38" s="12"/>
      <c r="H38" s="12"/>
      <c r="I38" s="12"/>
      <c r="M38" s="12"/>
    </row>
    <row r="39" spans="2:13" x14ac:dyDescent="0.2">
      <c r="D39" s="24"/>
      <c r="E39" s="24"/>
      <c r="F39" s="24"/>
      <c r="G39" s="24"/>
      <c r="H39" s="24"/>
      <c r="I39" s="24"/>
      <c r="M39" s="24"/>
    </row>
  </sheetData>
  <mergeCells count="3">
    <mergeCell ref="B1:N1"/>
    <mergeCell ref="B2:N2"/>
    <mergeCell ref="B3:N3"/>
  </mergeCells>
  <pageMargins left="0.45" right="0.45" top="0.75" bottom="0.75" header="0.3" footer="0.3"/>
  <pageSetup scale="5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FB60A-CC7C-4D91-B230-ED83BDDE288D}">
  <sheetPr>
    <pageSetUpPr fitToPage="1"/>
  </sheetPr>
  <dimension ref="A1:CW169"/>
  <sheetViews>
    <sheetView topLeftCell="A5" zoomScale="90" zoomScaleNormal="90" workbookViewId="0">
      <pane ySplit="1" topLeftCell="A6" activePane="bottomLeft" state="frozen"/>
      <selection activeCell="B38" sqref="B38"/>
      <selection pane="bottomLeft" activeCell="B38" sqref="B38"/>
    </sheetView>
  </sheetViews>
  <sheetFormatPr defaultColWidth="8.85546875" defaultRowHeight="15" outlineLevelCol="1" x14ac:dyDescent="0.25"/>
  <cols>
    <col min="1" max="1" width="7" bestFit="1" customWidth="1"/>
    <col min="2" max="2" width="7.42578125" bestFit="1" customWidth="1"/>
    <col min="3" max="3" width="8.42578125" bestFit="1" customWidth="1"/>
    <col min="4" max="4" width="44.42578125" bestFit="1" customWidth="1"/>
    <col min="5" max="5" width="8.42578125" bestFit="1" customWidth="1"/>
    <col min="6" max="6" width="11.42578125" hidden="1" customWidth="1" outlineLevel="1"/>
    <col min="7" max="8" width="8.42578125" hidden="1" customWidth="1" outlineLevel="1"/>
    <col min="9" max="11" width="9.140625" hidden="1" customWidth="1" outlineLevel="1"/>
    <col min="12" max="12" width="9.42578125" hidden="1" customWidth="1" outlineLevel="1"/>
    <col min="13" max="13" width="8.42578125" hidden="1" customWidth="1" outlineLevel="1"/>
    <col min="14" max="14" width="9.140625" hidden="1" customWidth="1" outlineLevel="1"/>
    <col min="15" max="17" width="9.42578125" hidden="1" customWidth="1" outlineLevel="1"/>
    <col min="18" max="18" width="11" hidden="1" customWidth="1" collapsed="1"/>
    <col min="19" max="30" width="9.42578125" hidden="1" customWidth="1" outlineLevel="1"/>
    <col min="31" max="31" width="11" hidden="1" customWidth="1" collapsed="1"/>
    <col min="32" max="32" width="13.5703125" hidden="1" customWidth="1" outlineLevel="1"/>
    <col min="33" max="33" width="9.42578125" hidden="1" customWidth="1" outlineLevel="1"/>
    <col min="34" max="34" width="8.42578125" hidden="1" customWidth="1" outlineLevel="1"/>
    <col min="35" max="37" width="9.5703125" hidden="1" customWidth="1" outlineLevel="1"/>
    <col min="38" max="40" width="10.42578125" hidden="1" customWidth="1" outlineLevel="1"/>
    <col min="41" max="43" width="11.42578125" hidden="1" customWidth="1" outlineLevel="1"/>
    <col min="44" max="44" width="12.5703125" bestFit="1" customWidth="1" collapsed="1"/>
    <col min="45" max="54" width="11.42578125" hidden="1" customWidth="1" outlineLevel="1"/>
    <col min="55" max="55" width="9.42578125" hidden="1" customWidth="1" outlineLevel="1"/>
    <col min="56" max="56" width="11.5703125" hidden="1" customWidth="1" outlineLevel="1"/>
    <col min="57" max="57" width="11.42578125" customWidth="1" collapsed="1"/>
    <col min="58" max="69" width="9.42578125" hidden="1" customWidth="1" outlineLevel="1"/>
    <col min="70" max="70" width="11.42578125" customWidth="1" collapsed="1"/>
    <col min="71" max="82" width="9.42578125" hidden="1" customWidth="1" outlineLevel="1"/>
    <col min="83" max="83" width="11.42578125" customWidth="1" collapsed="1"/>
    <col min="84" max="95" width="9.42578125" hidden="1" customWidth="1" outlineLevel="1"/>
    <col min="96" max="96" width="15.5703125" bestFit="1" customWidth="1" collapsed="1"/>
    <col min="97" max="97" width="14.42578125" customWidth="1"/>
    <col min="98" max="98" width="11.42578125" customWidth="1"/>
    <col min="99" max="100" width="12.42578125" customWidth="1"/>
    <col min="101" max="101" width="12.42578125" bestFit="1" customWidth="1"/>
  </cols>
  <sheetData>
    <row r="1" spans="1:101" x14ac:dyDescent="0.25">
      <c r="B1" s="402" t="e">
        <v>#REF!</v>
      </c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402"/>
      <c r="S1" s="402"/>
      <c r="T1" s="402"/>
      <c r="U1" s="402"/>
      <c r="V1" s="402"/>
      <c r="W1" s="402"/>
      <c r="X1" s="402"/>
      <c r="Y1" s="402"/>
      <c r="Z1" s="402"/>
      <c r="AA1" s="402"/>
      <c r="AB1" s="402"/>
      <c r="AC1" s="402"/>
      <c r="AD1" s="402"/>
      <c r="AE1" s="402"/>
      <c r="AF1" s="402"/>
      <c r="AG1" s="402"/>
      <c r="AH1" s="402"/>
      <c r="AI1" s="402"/>
      <c r="AJ1" s="402"/>
      <c r="AK1" s="402"/>
      <c r="AL1" s="402"/>
      <c r="AM1" s="402"/>
      <c r="AN1" s="402"/>
      <c r="AO1" s="402"/>
      <c r="AP1" s="402"/>
      <c r="AQ1" s="402"/>
      <c r="AR1" s="402"/>
      <c r="AS1" s="402"/>
      <c r="AT1" s="402"/>
      <c r="AU1" s="402"/>
      <c r="AV1" s="402"/>
      <c r="AW1" s="402"/>
      <c r="AX1" s="402"/>
      <c r="AY1" s="402"/>
      <c r="AZ1" s="402"/>
      <c r="BA1" s="402"/>
      <c r="BB1" s="402"/>
      <c r="BC1" s="402"/>
      <c r="BD1" s="402"/>
      <c r="BE1" s="402"/>
      <c r="BF1" s="402"/>
      <c r="BG1" s="402"/>
      <c r="BH1" s="402"/>
      <c r="BI1" s="402"/>
      <c r="BJ1" s="402"/>
      <c r="BK1" s="402"/>
      <c r="BL1" s="402"/>
      <c r="BM1" s="402"/>
      <c r="BN1" s="402"/>
      <c r="BO1" s="402"/>
      <c r="BP1" s="402"/>
      <c r="BQ1" s="402"/>
      <c r="BR1" s="402"/>
      <c r="BS1" s="402"/>
      <c r="BT1" s="402"/>
      <c r="BU1" s="402"/>
      <c r="BV1" s="402"/>
      <c r="BW1" s="402"/>
      <c r="BX1" s="402"/>
      <c r="BY1" s="402"/>
      <c r="BZ1" s="402"/>
      <c r="CA1" s="402"/>
      <c r="CB1" s="402"/>
      <c r="CC1" s="402"/>
      <c r="CD1" s="402"/>
      <c r="CE1" s="402"/>
      <c r="CF1" s="402"/>
      <c r="CG1" s="402"/>
      <c r="CH1" s="402"/>
      <c r="CI1" s="402"/>
      <c r="CJ1" s="402"/>
      <c r="CK1" s="402"/>
      <c r="CL1" s="402"/>
      <c r="CM1" s="402"/>
      <c r="CN1" s="402"/>
      <c r="CO1" s="402"/>
      <c r="CP1" s="402"/>
      <c r="CQ1" s="402"/>
      <c r="CR1" s="402"/>
      <c r="CS1" s="402"/>
      <c r="CT1" s="402"/>
      <c r="CU1" s="402"/>
      <c r="CV1" s="402"/>
      <c r="CW1" s="402"/>
    </row>
    <row r="2" spans="1:101" x14ac:dyDescent="0.25">
      <c r="A2" t="s">
        <v>399</v>
      </c>
      <c r="B2" s="402" t="e">
        <v>#REF!</v>
      </c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  <c r="Q2" s="402"/>
      <c r="R2" s="402"/>
      <c r="S2" s="402"/>
      <c r="T2" s="402"/>
      <c r="U2" s="402"/>
      <c r="V2" s="402"/>
      <c r="W2" s="402"/>
      <c r="X2" s="402"/>
      <c r="Y2" s="402"/>
      <c r="Z2" s="402"/>
      <c r="AA2" s="402"/>
      <c r="AB2" s="402"/>
      <c r="AC2" s="402"/>
      <c r="AD2" s="402"/>
      <c r="AE2" s="402"/>
      <c r="AF2" s="402"/>
      <c r="AG2" s="402"/>
      <c r="AH2" s="402"/>
      <c r="AI2" s="402"/>
      <c r="AJ2" s="402"/>
      <c r="AK2" s="402"/>
      <c r="AL2" s="402"/>
      <c r="AM2" s="402"/>
      <c r="AN2" s="402"/>
      <c r="AO2" s="402"/>
      <c r="AP2" s="402"/>
      <c r="AQ2" s="402"/>
      <c r="AR2" s="402"/>
      <c r="AS2" s="402"/>
      <c r="AT2" s="402"/>
      <c r="AU2" s="402"/>
      <c r="AV2" s="402"/>
      <c r="AW2" s="402"/>
      <c r="AX2" s="402"/>
      <c r="AY2" s="402"/>
      <c r="AZ2" s="402"/>
      <c r="BA2" s="402"/>
      <c r="BB2" s="402"/>
      <c r="BC2" s="402"/>
      <c r="BD2" s="402"/>
      <c r="BE2" s="402"/>
      <c r="BF2" s="402"/>
      <c r="BG2" s="402"/>
      <c r="BH2" s="402"/>
      <c r="BI2" s="402"/>
      <c r="BJ2" s="402"/>
      <c r="BK2" s="402"/>
      <c r="BL2" s="402"/>
      <c r="BM2" s="402"/>
      <c r="BN2" s="402"/>
      <c r="BO2" s="402"/>
      <c r="BP2" s="402"/>
      <c r="BQ2" s="402"/>
      <c r="BR2" s="402"/>
      <c r="BS2" s="402"/>
      <c r="BT2" s="402"/>
      <c r="BU2" s="402"/>
      <c r="BV2" s="402"/>
      <c r="BW2" s="402"/>
      <c r="BX2" s="402"/>
      <c r="BY2" s="402"/>
      <c r="BZ2" s="402"/>
      <c r="CA2" s="402"/>
      <c r="CB2" s="402"/>
      <c r="CC2" s="402"/>
      <c r="CD2" s="402"/>
      <c r="CE2" s="402"/>
      <c r="CF2" s="402"/>
      <c r="CG2" s="402"/>
      <c r="CH2" s="402"/>
      <c r="CI2" s="402"/>
      <c r="CJ2" s="402"/>
      <c r="CK2" s="402"/>
      <c r="CL2" s="402"/>
      <c r="CM2" s="402"/>
      <c r="CN2" s="402"/>
      <c r="CO2" s="402"/>
      <c r="CP2" s="402"/>
      <c r="CQ2" s="402"/>
      <c r="CR2" s="402"/>
      <c r="CS2" s="402"/>
      <c r="CT2" s="402"/>
      <c r="CU2" s="402"/>
      <c r="CV2" s="402"/>
      <c r="CW2" s="402"/>
    </row>
    <row r="3" spans="1:101" x14ac:dyDescent="0.25">
      <c r="A3" t="e">
        <v>#REF!</v>
      </c>
      <c r="B3" s="402" t="s">
        <v>400</v>
      </c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P3" s="402"/>
      <c r="Q3" s="402"/>
      <c r="R3" s="402"/>
      <c r="S3" s="402"/>
      <c r="T3" s="402"/>
      <c r="U3" s="402"/>
      <c r="V3" s="402"/>
      <c r="W3" s="402"/>
      <c r="X3" s="402"/>
      <c r="Y3" s="402"/>
      <c r="Z3" s="402"/>
      <c r="AA3" s="402"/>
      <c r="AB3" s="402"/>
      <c r="AC3" s="402"/>
      <c r="AD3" s="402"/>
      <c r="AE3" s="402"/>
      <c r="AF3" s="402"/>
      <c r="AG3" s="402"/>
      <c r="AH3" s="402"/>
      <c r="AI3" s="402"/>
      <c r="AJ3" s="402"/>
      <c r="AK3" s="402"/>
      <c r="AL3" s="402"/>
      <c r="AM3" s="402"/>
      <c r="AN3" s="402"/>
      <c r="AO3" s="402"/>
      <c r="AP3" s="402"/>
      <c r="AQ3" s="402"/>
      <c r="AR3" s="402"/>
      <c r="AS3" s="402"/>
      <c r="AT3" s="402"/>
      <c r="AU3" s="402"/>
      <c r="AV3" s="402"/>
      <c r="AW3" s="402"/>
      <c r="AX3" s="402"/>
      <c r="AY3" s="402"/>
      <c r="AZ3" s="402"/>
      <c r="BA3" s="402"/>
      <c r="BB3" s="402"/>
      <c r="BC3" s="402"/>
      <c r="BD3" s="402"/>
      <c r="BE3" s="402"/>
      <c r="BF3" s="402"/>
      <c r="BG3" s="402"/>
      <c r="BH3" s="402"/>
      <c r="BI3" s="402"/>
      <c r="BJ3" s="402"/>
      <c r="BK3" s="402"/>
      <c r="BL3" s="402"/>
      <c r="BM3" s="402"/>
      <c r="BN3" s="402"/>
      <c r="BO3" s="402"/>
      <c r="BP3" s="402"/>
      <c r="BQ3" s="402"/>
      <c r="BR3" s="402"/>
      <c r="BS3" s="402"/>
      <c r="BT3" s="402"/>
      <c r="BU3" s="402"/>
      <c r="BV3" s="402"/>
      <c r="BW3" s="402"/>
      <c r="BX3" s="402"/>
      <c r="BY3" s="402"/>
      <c r="BZ3" s="402"/>
      <c r="CA3" s="402"/>
      <c r="CB3" s="402"/>
      <c r="CC3" s="402"/>
      <c r="CD3" s="402"/>
      <c r="CE3" s="402"/>
      <c r="CF3" s="402"/>
      <c r="CG3" s="402"/>
      <c r="CH3" s="402"/>
      <c r="CI3" s="402"/>
      <c r="CJ3" s="402"/>
      <c r="CK3" s="402"/>
      <c r="CL3" s="402"/>
      <c r="CM3" s="402"/>
      <c r="CN3" s="402"/>
      <c r="CO3" s="402"/>
      <c r="CP3" s="402"/>
      <c r="CQ3" s="402"/>
      <c r="CR3" s="402"/>
      <c r="CS3" s="402"/>
      <c r="CT3" s="402"/>
      <c r="CU3" s="402"/>
      <c r="CV3" s="402"/>
      <c r="CW3" s="402"/>
    </row>
    <row r="4" spans="1:101" x14ac:dyDescent="0.25">
      <c r="E4" s="1"/>
      <c r="F4" s="1"/>
      <c r="AO4" s="72"/>
      <c r="AP4" s="72"/>
      <c r="AQ4" s="72"/>
      <c r="AS4" s="72"/>
      <c r="AT4" s="72"/>
      <c r="AU4" s="72"/>
      <c r="AV4" s="72"/>
      <c r="AW4" s="72"/>
      <c r="AX4" s="72"/>
      <c r="AY4" s="72"/>
      <c r="AZ4" s="72"/>
      <c r="BA4" s="72"/>
    </row>
    <row r="5" spans="1:101" ht="63.75" x14ac:dyDescent="0.25">
      <c r="A5" s="189"/>
      <c r="B5" s="190" t="s">
        <v>4</v>
      </c>
      <c r="C5" s="190" t="s">
        <v>121</v>
      </c>
      <c r="D5" s="191" t="s">
        <v>5</v>
      </c>
      <c r="E5" s="192"/>
      <c r="F5" s="193">
        <v>44562</v>
      </c>
      <c r="G5" s="193">
        <v>44593</v>
      </c>
      <c r="H5" s="193">
        <v>44621</v>
      </c>
      <c r="I5" s="193">
        <v>44652</v>
      </c>
      <c r="J5" s="193">
        <v>44682</v>
      </c>
      <c r="K5" s="193">
        <v>44713</v>
      </c>
      <c r="L5" s="193">
        <v>44743</v>
      </c>
      <c r="M5" s="193">
        <v>44774</v>
      </c>
      <c r="N5" s="193">
        <v>44805</v>
      </c>
      <c r="O5" s="193">
        <v>44835</v>
      </c>
      <c r="P5" s="193">
        <v>44866</v>
      </c>
      <c r="Q5" s="193">
        <v>44896</v>
      </c>
      <c r="R5" s="194" t="s">
        <v>122</v>
      </c>
      <c r="S5" s="193">
        <v>44927</v>
      </c>
      <c r="T5" s="193">
        <v>44958</v>
      </c>
      <c r="U5" s="193">
        <v>44986</v>
      </c>
      <c r="V5" s="193">
        <v>45017</v>
      </c>
      <c r="W5" s="193">
        <v>45047</v>
      </c>
      <c r="X5" s="193">
        <v>45078</v>
      </c>
      <c r="Y5" s="193">
        <v>45108</v>
      </c>
      <c r="Z5" s="193">
        <v>45139</v>
      </c>
      <c r="AA5" s="193">
        <v>45170</v>
      </c>
      <c r="AB5" s="193">
        <v>45200</v>
      </c>
      <c r="AC5" s="193">
        <v>45231</v>
      </c>
      <c r="AD5" s="193">
        <v>45261</v>
      </c>
      <c r="AE5" s="194" t="s">
        <v>123</v>
      </c>
      <c r="AF5" s="193">
        <v>45292</v>
      </c>
      <c r="AG5" s="193">
        <v>45323</v>
      </c>
      <c r="AH5" s="193">
        <v>45352</v>
      </c>
      <c r="AI5" s="193">
        <v>45383</v>
      </c>
      <c r="AJ5" s="193">
        <v>45413</v>
      </c>
      <c r="AK5" s="193">
        <v>45444</v>
      </c>
      <c r="AL5" s="193">
        <v>45474</v>
      </c>
      <c r="AM5" s="193">
        <v>45505</v>
      </c>
      <c r="AN5" s="193">
        <v>45536</v>
      </c>
      <c r="AO5" s="193">
        <v>45566</v>
      </c>
      <c r="AP5" s="193">
        <v>45597</v>
      </c>
      <c r="AQ5" s="193">
        <v>45627</v>
      </c>
      <c r="AR5" s="194" t="s">
        <v>9</v>
      </c>
      <c r="AS5" s="193">
        <v>45658</v>
      </c>
      <c r="AT5" s="193">
        <v>45689</v>
      </c>
      <c r="AU5" s="193">
        <v>45717</v>
      </c>
      <c r="AV5" s="193">
        <v>45748</v>
      </c>
      <c r="AW5" s="193">
        <v>45778</v>
      </c>
      <c r="AX5" s="193">
        <v>45809</v>
      </c>
      <c r="AY5" s="193">
        <v>45839</v>
      </c>
      <c r="AZ5" s="193">
        <v>45870</v>
      </c>
      <c r="BA5" s="193">
        <v>45901</v>
      </c>
      <c r="BB5" s="193">
        <v>45931</v>
      </c>
      <c r="BC5" s="193">
        <v>45962</v>
      </c>
      <c r="BD5" s="193">
        <v>45992</v>
      </c>
      <c r="BE5" s="193" t="s">
        <v>124</v>
      </c>
      <c r="BF5" s="193">
        <v>46023</v>
      </c>
      <c r="BG5" s="193">
        <v>46054</v>
      </c>
      <c r="BH5" s="193">
        <v>46082</v>
      </c>
      <c r="BI5" s="193">
        <v>46113</v>
      </c>
      <c r="BJ5" s="193">
        <v>46143</v>
      </c>
      <c r="BK5" s="193">
        <v>46174</v>
      </c>
      <c r="BL5" s="193">
        <v>46204</v>
      </c>
      <c r="BM5" s="193">
        <v>46235</v>
      </c>
      <c r="BN5" s="193">
        <v>46266</v>
      </c>
      <c r="BO5" s="193">
        <v>46296</v>
      </c>
      <c r="BP5" s="193">
        <v>46327</v>
      </c>
      <c r="BQ5" s="193">
        <v>46357</v>
      </c>
      <c r="BR5" s="193" t="s">
        <v>125</v>
      </c>
      <c r="BS5" s="193">
        <v>46388</v>
      </c>
      <c r="BT5" s="193">
        <v>46419</v>
      </c>
      <c r="BU5" s="193">
        <v>46447</v>
      </c>
      <c r="BV5" s="193">
        <v>46478</v>
      </c>
      <c r="BW5" s="193">
        <v>46508</v>
      </c>
      <c r="BX5" s="193">
        <v>46539</v>
      </c>
      <c r="BY5" s="193">
        <v>46569</v>
      </c>
      <c r="BZ5" s="193">
        <v>46600</v>
      </c>
      <c r="CA5" s="193">
        <v>46631</v>
      </c>
      <c r="CB5" s="193">
        <v>46661</v>
      </c>
      <c r="CC5" s="193">
        <v>46692</v>
      </c>
      <c r="CD5" s="193">
        <v>46722</v>
      </c>
      <c r="CE5" s="193" t="s">
        <v>126</v>
      </c>
      <c r="CF5" s="193">
        <v>46753</v>
      </c>
      <c r="CG5" s="193">
        <v>46784</v>
      </c>
      <c r="CH5" s="193">
        <v>46813</v>
      </c>
      <c r="CI5" s="193">
        <v>46844</v>
      </c>
      <c r="CJ5" s="193">
        <v>46874</v>
      </c>
      <c r="CK5" s="193">
        <v>46905</v>
      </c>
      <c r="CL5" s="193">
        <v>46935</v>
      </c>
      <c r="CM5" s="193">
        <v>46966</v>
      </c>
      <c r="CN5" s="193">
        <v>46997</v>
      </c>
      <c r="CO5" s="193">
        <v>47027</v>
      </c>
      <c r="CP5" s="193">
        <v>47058</v>
      </c>
      <c r="CQ5" s="193">
        <v>47088</v>
      </c>
      <c r="CR5" s="193" t="s">
        <v>127</v>
      </c>
      <c r="CS5" s="195" t="s">
        <v>128</v>
      </c>
      <c r="CT5" s="90" t="s">
        <v>129</v>
      </c>
      <c r="CU5" s="90" t="s">
        <v>401</v>
      </c>
      <c r="CV5" s="196" t="s">
        <v>131</v>
      </c>
      <c r="CW5" s="193" t="s">
        <v>402</v>
      </c>
    </row>
    <row r="6" spans="1:101" x14ac:dyDescent="0.25">
      <c r="A6" s="183"/>
      <c r="B6" s="197">
        <v>1</v>
      </c>
      <c r="C6" s="183"/>
      <c r="D6" s="176" t="s">
        <v>133</v>
      </c>
      <c r="E6" s="176"/>
      <c r="F6" s="183"/>
      <c r="CS6" s="198"/>
    </row>
    <row r="7" spans="1:101" x14ac:dyDescent="0.25">
      <c r="A7" s="183"/>
      <c r="B7" s="197">
        <v>2</v>
      </c>
      <c r="C7" s="11" t="s">
        <v>1668</v>
      </c>
      <c r="D7" s="183" t="s">
        <v>134</v>
      </c>
      <c r="E7" s="183"/>
      <c r="F7" s="199">
        <v>0</v>
      </c>
      <c r="G7" s="199">
        <v>0</v>
      </c>
      <c r="H7" s="199">
        <v>0</v>
      </c>
      <c r="I7" s="199">
        <v>0</v>
      </c>
      <c r="J7" s="199">
        <v>0</v>
      </c>
      <c r="K7" s="199">
        <v>0</v>
      </c>
      <c r="L7" s="199">
        <v>0</v>
      </c>
      <c r="M7" s="199">
        <v>0</v>
      </c>
      <c r="N7" s="199">
        <v>0</v>
      </c>
      <c r="O7" s="199">
        <v>0</v>
      </c>
      <c r="P7" s="199">
        <v>0</v>
      </c>
      <c r="Q7" s="199">
        <v>0</v>
      </c>
      <c r="R7" s="199">
        <v>0</v>
      </c>
      <c r="S7" s="199">
        <v>0</v>
      </c>
      <c r="T7" s="199">
        <v>0</v>
      </c>
      <c r="U7" s="199">
        <v>0</v>
      </c>
      <c r="V7" s="199">
        <v>0</v>
      </c>
      <c r="W7" s="199">
        <v>0</v>
      </c>
      <c r="X7" s="199">
        <v>0</v>
      </c>
      <c r="Y7" s="199">
        <v>0</v>
      </c>
      <c r="Z7" s="199">
        <v>0</v>
      </c>
      <c r="AA7" s="199">
        <v>0</v>
      </c>
      <c r="AB7" s="199">
        <v>0</v>
      </c>
      <c r="AC7" s="199">
        <v>0</v>
      </c>
      <c r="AD7" s="199">
        <v>0</v>
      </c>
      <c r="AE7" s="199">
        <v>0</v>
      </c>
      <c r="AF7" s="199">
        <v>0</v>
      </c>
      <c r="AG7" s="199">
        <v>0</v>
      </c>
      <c r="AH7" s="199">
        <v>0</v>
      </c>
      <c r="AI7" s="199">
        <v>0</v>
      </c>
      <c r="AJ7" s="199">
        <v>0</v>
      </c>
      <c r="AK7" s="199">
        <v>0</v>
      </c>
      <c r="AL7" s="199">
        <v>0</v>
      </c>
      <c r="AM7" s="199">
        <v>0</v>
      </c>
      <c r="AN7" s="199">
        <v>0</v>
      </c>
      <c r="AO7" s="199">
        <v>0</v>
      </c>
      <c r="AP7" s="199">
        <v>0</v>
      </c>
      <c r="AQ7" s="199">
        <v>0</v>
      </c>
      <c r="AR7" s="199">
        <v>0</v>
      </c>
      <c r="AS7" s="199">
        <v>0</v>
      </c>
      <c r="AT7" s="199">
        <v>0</v>
      </c>
      <c r="AU7" s="199">
        <v>0</v>
      </c>
      <c r="AV7" s="199">
        <v>0</v>
      </c>
      <c r="AW7" s="199">
        <v>0</v>
      </c>
      <c r="AX7" s="199">
        <v>0</v>
      </c>
      <c r="AY7" s="199">
        <v>0</v>
      </c>
      <c r="AZ7" s="199">
        <v>0</v>
      </c>
      <c r="BA7" s="199">
        <v>0</v>
      </c>
      <c r="BB7" s="199">
        <v>0</v>
      </c>
      <c r="BC7" s="199">
        <v>0</v>
      </c>
      <c r="BD7" s="199">
        <v>0</v>
      </c>
      <c r="BE7" s="199">
        <v>0</v>
      </c>
      <c r="BF7" s="199">
        <v>0</v>
      </c>
      <c r="BG7" s="199">
        <v>0</v>
      </c>
      <c r="BH7" s="199">
        <v>0</v>
      </c>
      <c r="BI7" s="199">
        <v>0</v>
      </c>
      <c r="BJ7" s="199">
        <v>0</v>
      </c>
      <c r="BK7" s="199">
        <v>0</v>
      </c>
      <c r="BL7" s="199">
        <v>0</v>
      </c>
      <c r="BM7" s="199">
        <v>0</v>
      </c>
      <c r="BN7" s="199">
        <v>0</v>
      </c>
      <c r="BO7" s="199">
        <v>0</v>
      </c>
      <c r="BP7" s="199">
        <v>0</v>
      </c>
      <c r="BQ7" s="199">
        <v>0</v>
      </c>
      <c r="BR7" s="199">
        <v>0</v>
      </c>
      <c r="BS7" s="199">
        <v>0</v>
      </c>
      <c r="BT7" s="199">
        <v>0</v>
      </c>
      <c r="BU7" s="199">
        <v>0</v>
      </c>
      <c r="BV7" s="199">
        <v>0</v>
      </c>
      <c r="BW7" s="199">
        <v>0</v>
      </c>
      <c r="BX7" s="199">
        <v>0</v>
      </c>
      <c r="BY7" s="199">
        <v>0</v>
      </c>
      <c r="BZ7" s="199">
        <v>0</v>
      </c>
      <c r="CA7" s="199">
        <v>0</v>
      </c>
      <c r="CB7" s="199">
        <v>0</v>
      </c>
      <c r="CC7" s="199">
        <v>0</v>
      </c>
      <c r="CD7" s="199">
        <v>0</v>
      </c>
      <c r="CE7" s="199">
        <v>0</v>
      </c>
      <c r="CF7" s="199">
        <v>0</v>
      </c>
      <c r="CG7" s="199">
        <v>0</v>
      </c>
      <c r="CH7" s="199">
        <v>0</v>
      </c>
      <c r="CI7" s="199">
        <v>0</v>
      </c>
      <c r="CJ7" s="199">
        <v>0</v>
      </c>
      <c r="CK7" s="199">
        <v>0</v>
      </c>
      <c r="CL7" s="199">
        <v>0</v>
      </c>
      <c r="CM7" s="199">
        <v>0</v>
      </c>
      <c r="CN7" s="199">
        <v>0</v>
      </c>
      <c r="CO7" s="199">
        <v>0</v>
      </c>
      <c r="CP7" s="199">
        <v>0</v>
      </c>
      <c r="CQ7" s="199">
        <v>0</v>
      </c>
      <c r="CR7" s="199">
        <v>0</v>
      </c>
      <c r="CS7" s="200">
        <v>0</v>
      </c>
      <c r="CT7" s="199">
        <v>0</v>
      </c>
      <c r="CU7" s="199">
        <v>0</v>
      </c>
      <c r="CV7" s="199">
        <v>0</v>
      </c>
      <c r="CW7" s="199">
        <v>0</v>
      </c>
    </row>
    <row r="8" spans="1:101" x14ac:dyDescent="0.25">
      <c r="A8" s="183"/>
      <c r="B8" s="197">
        <v>3</v>
      </c>
      <c r="C8" s="11" t="s">
        <v>1669</v>
      </c>
      <c r="D8" s="183" t="s">
        <v>137</v>
      </c>
      <c r="E8" s="183"/>
      <c r="F8" s="199">
        <v>0</v>
      </c>
      <c r="G8" s="199">
        <v>0</v>
      </c>
      <c r="H8" s="199">
        <v>0</v>
      </c>
      <c r="I8" s="199">
        <v>0</v>
      </c>
      <c r="J8" s="199">
        <v>0</v>
      </c>
      <c r="K8" s="199">
        <v>0</v>
      </c>
      <c r="L8" s="199">
        <v>0</v>
      </c>
      <c r="M8" s="199">
        <v>0</v>
      </c>
      <c r="N8" s="199">
        <v>0</v>
      </c>
      <c r="O8" s="199">
        <v>0</v>
      </c>
      <c r="P8" s="199">
        <v>0</v>
      </c>
      <c r="Q8" s="199">
        <v>0</v>
      </c>
      <c r="R8" s="199">
        <v>0</v>
      </c>
      <c r="S8" s="199">
        <v>0</v>
      </c>
      <c r="T8" s="199">
        <v>0</v>
      </c>
      <c r="U8" s="199">
        <v>0</v>
      </c>
      <c r="V8" s="199">
        <v>0</v>
      </c>
      <c r="W8" s="199">
        <v>0</v>
      </c>
      <c r="X8" s="199">
        <v>0</v>
      </c>
      <c r="Y8" s="199">
        <v>0</v>
      </c>
      <c r="Z8" s="199">
        <v>0</v>
      </c>
      <c r="AA8" s="199">
        <v>0</v>
      </c>
      <c r="AB8" s="199">
        <v>0</v>
      </c>
      <c r="AC8" s="199">
        <v>0</v>
      </c>
      <c r="AD8" s="199">
        <v>0</v>
      </c>
      <c r="AE8" s="199">
        <v>0</v>
      </c>
      <c r="AF8" s="199">
        <v>0</v>
      </c>
      <c r="AG8" s="199">
        <v>0</v>
      </c>
      <c r="AH8" s="199">
        <v>0</v>
      </c>
      <c r="AI8" s="199">
        <v>0</v>
      </c>
      <c r="AJ8" s="199">
        <v>0</v>
      </c>
      <c r="AK8" s="199">
        <v>0</v>
      </c>
      <c r="AL8" s="199">
        <v>0</v>
      </c>
      <c r="AM8" s="199">
        <v>0</v>
      </c>
      <c r="AN8" s="199">
        <v>0</v>
      </c>
      <c r="AO8" s="199">
        <v>0</v>
      </c>
      <c r="AP8" s="199">
        <v>0</v>
      </c>
      <c r="AQ8" s="199">
        <v>0</v>
      </c>
      <c r="AR8" s="199">
        <v>0</v>
      </c>
      <c r="AS8" s="199">
        <v>0</v>
      </c>
      <c r="AT8" s="199">
        <v>0</v>
      </c>
      <c r="AU8" s="199">
        <v>0</v>
      </c>
      <c r="AV8" s="199">
        <v>0</v>
      </c>
      <c r="AW8" s="199">
        <v>0</v>
      </c>
      <c r="AX8" s="199">
        <v>0</v>
      </c>
      <c r="AY8" s="199">
        <v>0</v>
      </c>
      <c r="AZ8" s="199">
        <v>0</v>
      </c>
      <c r="BA8" s="199">
        <v>0</v>
      </c>
      <c r="BB8" s="199">
        <v>0</v>
      </c>
      <c r="BC8" s="199">
        <v>0</v>
      </c>
      <c r="BD8" s="199">
        <v>0</v>
      </c>
      <c r="BE8" s="199">
        <v>0</v>
      </c>
      <c r="BF8" s="199">
        <v>0</v>
      </c>
      <c r="BG8" s="199">
        <v>0</v>
      </c>
      <c r="BH8" s="199">
        <v>0</v>
      </c>
      <c r="BI8" s="199">
        <v>0</v>
      </c>
      <c r="BJ8" s="199">
        <v>0</v>
      </c>
      <c r="BK8" s="199">
        <v>0</v>
      </c>
      <c r="BL8" s="199">
        <v>0</v>
      </c>
      <c r="BM8" s="199">
        <v>0</v>
      </c>
      <c r="BN8" s="199">
        <v>0</v>
      </c>
      <c r="BO8" s="199">
        <v>0</v>
      </c>
      <c r="BP8" s="199">
        <v>0</v>
      </c>
      <c r="BQ8" s="199">
        <v>0</v>
      </c>
      <c r="BR8" s="199">
        <v>0</v>
      </c>
      <c r="BS8" s="199">
        <v>0</v>
      </c>
      <c r="BT8" s="199">
        <v>0</v>
      </c>
      <c r="BU8" s="199">
        <v>0</v>
      </c>
      <c r="BV8" s="199">
        <v>0</v>
      </c>
      <c r="BW8" s="199">
        <v>0</v>
      </c>
      <c r="BX8" s="199">
        <v>0</v>
      </c>
      <c r="BY8" s="199">
        <v>0</v>
      </c>
      <c r="BZ8" s="199">
        <v>0</v>
      </c>
      <c r="CA8" s="199">
        <v>0</v>
      </c>
      <c r="CB8" s="199">
        <v>0</v>
      </c>
      <c r="CC8" s="199">
        <v>0</v>
      </c>
      <c r="CD8" s="199">
        <v>0</v>
      </c>
      <c r="CE8" s="199">
        <v>0</v>
      </c>
      <c r="CF8" s="199">
        <v>0</v>
      </c>
      <c r="CG8" s="199">
        <v>0</v>
      </c>
      <c r="CH8" s="199">
        <v>0</v>
      </c>
      <c r="CI8" s="199">
        <v>0</v>
      </c>
      <c r="CJ8" s="199">
        <v>0</v>
      </c>
      <c r="CK8" s="199">
        <v>0</v>
      </c>
      <c r="CL8" s="199">
        <v>0</v>
      </c>
      <c r="CM8" s="199">
        <v>0</v>
      </c>
      <c r="CN8" s="199">
        <v>0</v>
      </c>
      <c r="CO8" s="199">
        <v>0</v>
      </c>
      <c r="CP8" s="199">
        <v>0</v>
      </c>
      <c r="CQ8" s="199">
        <v>0</v>
      </c>
      <c r="CR8" s="199">
        <v>0</v>
      </c>
      <c r="CS8" s="200">
        <v>0</v>
      </c>
      <c r="CT8" s="199">
        <v>0</v>
      </c>
      <c r="CU8" s="199">
        <v>0</v>
      </c>
      <c r="CV8" s="199">
        <v>0</v>
      </c>
      <c r="CW8" s="199">
        <v>0</v>
      </c>
    </row>
    <row r="9" spans="1:101" x14ac:dyDescent="0.25">
      <c r="A9" s="183"/>
      <c r="B9" s="197">
        <v>4</v>
      </c>
      <c r="C9" s="11" t="s">
        <v>1670</v>
      </c>
      <c r="D9" s="183" t="s">
        <v>141</v>
      </c>
      <c r="E9" s="183"/>
      <c r="F9" s="199">
        <v>0</v>
      </c>
      <c r="G9" s="199">
        <v>0</v>
      </c>
      <c r="H9" s="199">
        <v>0</v>
      </c>
      <c r="I9" s="199">
        <v>0</v>
      </c>
      <c r="J9" s="199">
        <v>0</v>
      </c>
      <c r="K9" s="199">
        <v>0</v>
      </c>
      <c r="L9" s="199">
        <v>0</v>
      </c>
      <c r="M9" s="199">
        <v>0</v>
      </c>
      <c r="N9" s="199">
        <v>0</v>
      </c>
      <c r="O9" s="199">
        <v>0</v>
      </c>
      <c r="P9" s="199">
        <v>0</v>
      </c>
      <c r="Q9" s="199">
        <v>0</v>
      </c>
      <c r="R9" s="199">
        <v>0</v>
      </c>
      <c r="S9" s="199">
        <v>0</v>
      </c>
      <c r="T9" s="199">
        <v>0</v>
      </c>
      <c r="U9" s="199">
        <v>0</v>
      </c>
      <c r="V9" s="199">
        <v>0</v>
      </c>
      <c r="W9" s="199">
        <v>0</v>
      </c>
      <c r="X9" s="199">
        <v>0</v>
      </c>
      <c r="Y9" s="199">
        <v>0</v>
      </c>
      <c r="Z9" s="199">
        <v>0</v>
      </c>
      <c r="AA9" s="199">
        <v>0</v>
      </c>
      <c r="AB9" s="199">
        <v>0</v>
      </c>
      <c r="AC9" s="199">
        <v>0</v>
      </c>
      <c r="AD9" s="199">
        <v>0</v>
      </c>
      <c r="AE9" s="199">
        <v>0</v>
      </c>
      <c r="AF9" s="199">
        <v>0</v>
      </c>
      <c r="AG9" s="199">
        <v>0</v>
      </c>
      <c r="AH9" s="199">
        <v>0</v>
      </c>
      <c r="AI9" s="199">
        <v>0</v>
      </c>
      <c r="AJ9" s="199">
        <v>0</v>
      </c>
      <c r="AK9" s="199">
        <v>0</v>
      </c>
      <c r="AL9" s="199">
        <v>0</v>
      </c>
      <c r="AM9" s="199">
        <v>0</v>
      </c>
      <c r="AN9" s="199">
        <v>0</v>
      </c>
      <c r="AO9" s="199">
        <v>0</v>
      </c>
      <c r="AP9" s="199">
        <v>0</v>
      </c>
      <c r="AQ9" s="199">
        <v>0</v>
      </c>
      <c r="AR9" s="199">
        <v>0</v>
      </c>
      <c r="AS9" s="199">
        <v>0</v>
      </c>
      <c r="AT9" s="199">
        <v>0</v>
      </c>
      <c r="AU9" s="199">
        <v>0</v>
      </c>
      <c r="AV9" s="199">
        <v>0</v>
      </c>
      <c r="AW9" s="199">
        <v>0</v>
      </c>
      <c r="AX9" s="199">
        <v>0</v>
      </c>
      <c r="AY9" s="199">
        <v>0</v>
      </c>
      <c r="AZ9" s="199">
        <v>0</v>
      </c>
      <c r="BA9" s="199">
        <v>0</v>
      </c>
      <c r="BB9" s="199">
        <v>0</v>
      </c>
      <c r="BC9" s="199">
        <v>0</v>
      </c>
      <c r="BD9" s="199">
        <v>0</v>
      </c>
      <c r="BE9" s="199">
        <v>0</v>
      </c>
      <c r="BF9" s="199">
        <v>0</v>
      </c>
      <c r="BG9" s="199">
        <v>0</v>
      </c>
      <c r="BH9" s="199">
        <v>0</v>
      </c>
      <c r="BI9" s="199">
        <v>0</v>
      </c>
      <c r="BJ9" s="199">
        <v>0</v>
      </c>
      <c r="BK9" s="199">
        <v>0</v>
      </c>
      <c r="BL9" s="199">
        <v>0</v>
      </c>
      <c r="BM9" s="199">
        <v>0</v>
      </c>
      <c r="BN9" s="199">
        <v>0</v>
      </c>
      <c r="BO9" s="199">
        <v>0</v>
      </c>
      <c r="BP9" s="199">
        <v>0</v>
      </c>
      <c r="BQ9" s="199">
        <v>0</v>
      </c>
      <c r="BR9" s="199">
        <v>0</v>
      </c>
      <c r="BS9" s="199">
        <v>0</v>
      </c>
      <c r="BT9" s="199">
        <v>0</v>
      </c>
      <c r="BU9" s="199">
        <v>0</v>
      </c>
      <c r="BV9" s="199">
        <v>0</v>
      </c>
      <c r="BW9" s="199">
        <v>0</v>
      </c>
      <c r="BX9" s="199">
        <v>0</v>
      </c>
      <c r="BY9" s="199">
        <v>0</v>
      </c>
      <c r="BZ9" s="199">
        <v>0</v>
      </c>
      <c r="CA9" s="199">
        <v>0</v>
      </c>
      <c r="CB9" s="199">
        <v>0</v>
      </c>
      <c r="CC9" s="199">
        <v>0</v>
      </c>
      <c r="CD9" s="199">
        <v>0</v>
      </c>
      <c r="CE9" s="199">
        <v>0</v>
      </c>
      <c r="CF9" s="199">
        <v>0</v>
      </c>
      <c r="CG9" s="199">
        <v>0</v>
      </c>
      <c r="CH9" s="199">
        <v>0</v>
      </c>
      <c r="CI9" s="199">
        <v>0</v>
      </c>
      <c r="CJ9" s="199">
        <v>0</v>
      </c>
      <c r="CK9" s="199">
        <v>0</v>
      </c>
      <c r="CL9" s="199">
        <v>0</v>
      </c>
      <c r="CM9" s="199">
        <v>0</v>
      </c>
      <c r="CN9" s="199">
        <v>0</v>
      </c>
      <c r="CO9" s="199">
        <v>0</v>
      </c>
      <c r="CP9" s="199">
        <v>0</v>
      </c>
      <c r="CQ9" s="199">
        <v>0</v>
      </c>
      <c r="CR9" s="199">
        <v>0</v>
      </c>
      <c r="CS9" s="200">
        <v>0</v>
      </c>
      <c r="CT9" s="199">
        <v>0</v>
      </c>
      <c r="CU9" s="199">
        <v>0</v>
      </c>
      <c r="CV9" s="199">
        <v>0</v>
      </c>
      <c r="CW9" s="199">
        <v>0</v>
      </c>
    </row>
    <row r="10" spans="1:101" x14ac:dyDescent="0.25">
      <c r="A10" s="183"/>
      <c r="B10" s="197">
        <v>5</v>
      </c>
      <c r="C10" s="11" t="s">
        <v>1671</v>
      </c>
      <c r="D10" s="183" t="s">
        <v>142</v>
      </c>
      <c r="E10" s="183"/>
      <c r="F10" s="199">
        <v>0</v>
      </c>
      <c r="G10" s="199">
        <v>0</v>
      </c>
      <c r="H10" s="199">
        <v>0</v>
      </c>
      <c r="I10" s="199">
        <v>0</v>
      </c>
      <c r="J10" s="199">
        <v>0</v>
      </c>
      <c r="K10" s="199">
        <v>0</v>
      </c>
      <c r="L10" s="199">
        <v>0</v>
      </c>
      <c r="M10" s="199">
        <v>0</v>
      </c>
      <c r="N10" s="199">
        <v>0</v>
      </c>
      <c r="O10" s="199">
        <v>0</v>
      </c>
      <c r="P10" s="199">
        <v>0</v>
      </c>
      <c r="Q10" s="199">
        <v>0</v>
      </c>
      <c r="R10" s="199">
        <v>0</v>
      </c>
      <c r="S10" s="199">
        <v>0</v>
      </c>
      <c r="T10" s="199">
        <v>0</v>
      </c>
      <c r="U10" s="199">
        <v>0</v>
      </c>
      <c r="V10" s="199">
        <v>0</v>
      </c>
      <c r="W10" s="199">
        <v>0</v>
      </c>
      <c r="X10" s="199">
        <v>0</v>
      </c>
      <c r="Y10" s="199">
        <v>0</v>
      </c>
      <c r="Z10" s="199">
        <v>0</v>
      </c>
      <c r="AA10" s="199">
        <v>0</v>
      </c>
      <c r="AB10" s="199">
        <v>0</v>
      </c>
      <c r="AC10" s="199">
        <v>0</v>
      </c>
      <c r="AD10" s="199">
        <v>0</v>
      </c>
      <c r="AE10" s="199">
        <v>0</v>
      </c>
      <c r="AF10" s="199">
        <v>0</v>
      </c>
      <c r="AG10" s="199">
        <v>0</v>
      </c>
      <c r="AH10" s="199">
        <v>0</v>
      </c>
      <c r="AI10" s="199">
        <v>0</v>
      </c>
      <c r="AJ10" s="199">
        <v>0</v>
      </c>
      <c r="AK10" s="199">
        <v>0</v>
      </c>
      <c r="AL10" s="199">
        <v>0</v>
      </c>
      <c r="AM10" s="199">
        <v>0</v>
      </c>
      <c r="AN10" s="199">
        <v>0</v>
      </c>
      <c r="AO10" s="199">
        <v>0</v>
      </c>
      <c r="AP10" s="199">
        <v>0</v>
      </c>
      <c r="AQ10" s="199">
        <v>0</v>
      </c>
      <c r="AR10" s="199">
        <v>0</v>
      </c>
      <c r="AS10" s="199">
        <v>0</v>
      </c>
      <c r="AT10" s="199">
        <v>0</v>
      </c>
      <c r="AU10" s="199">
        <v>0</v>
      </c>
      <c r="AV10" s="199">
        <v>0</v>
      </c>
      <c r="AW10" s="199">
        <v>0</v>
      </c>
      <c r="AX10" s="199">
        <v>0</v>
      </c>
      <c r="AY10" s="199">
        <v>0</v>
      </c>
      <c r="AZ10" s="199">
        <v>0</v>
      </c>
      <c r="BA10" s="199">
        <v>0</v>
      </c>
      <c r="BB10" s="199">
        <v>0</v>
      </c>
      <c r="BC10" s="199">
        <v>0</v>
      </c>
      <c r="BD10" s="199">
        <v>0</v>
      </c>
      <c r="BE10" s="199">
        <v>0</v>
      </c>
      <c r="BF10" s="199">
        <v>0</v>
      </c>
      <c r="BG10" s="199">
        <v>0</v>
      </c>
      <c r="BH10" s="199">
        <v>0</v>
      </c>
      <c r="BI10" s="199">
        <v>0</v>
      </c>
      <c r="BJ10" s="199">
        <v>0</v>
      </c>
      <c r="BK10" s="199">
        <v>0</v>
      </c>
      <c r="BL10" s="199">
        <v>0</v>
      </c>
      <c r="BM10" s="199">
        <v>0</v>
      </c>
      <c r="BN10" s="199">
        <v>0</v>
      </c>
      <c r="BO10" s="199">
        <v>0</v>
      </c>
      <c r="BP10" s="199">
        <v>0</v>
      </c>
      <c r="BQ10" s="199">
        <v>0</v>
      </c>
      <c r="BR10" s="199">
        <v>0</v>
      </c>
      <c r="BS10" s="199">
        <v>0</v>
      </c>
      <c r="BT10" s="199">
        <v>0</v>
      </c>
      <c r="BU10" s="199">
        <v>0</v>
      </c>
      <c r="BV10" s="199">
        <v>0</v>
      </c>
      <c r="BW10" s="199">
        <v>0</v>
      </c>
      <c r="BX10" s="199">
        <v>0</v>
      </c>
      <c r="BY10" s="199">
        <v>0</v>
      </c>
      <c r="BZ10" s="199">
        <v>0</v>
      </c>
      <c r="CA10" s="199">
        <v>0</v>
      </c>
      <c r="CB10" s="199">
        <v>0</v>
      </c>
      <c r="CC10" s="199">
        <v>0</v>
      </c>
      <c r="CD10" s="199">
        <v>0</v>
      </c>
      <c r="CE10" s="199">
        <v>0</v>
      </c>
      <c r="CF10" s="199">
        <v>0</v>
      </c>
      <c r="CG10" s="199">
        <v>0</v>
      </c>
      <c r="CH10" s="199">
        <v>0</v>
      </c>
      <c r="CI10" s="199">
        <v>0</v>
      </c>
      <c r="CJ10" s="199">
        <v>0</v>
      </c>
      <c r="CK10" s="199">
        <v>0</v>
      </c>
      <c r="CL10" s="199">
        <v>0</v>
      </c>
      <c r="CM10" s="199">
        <v>0</v>
      </c>
      <c r="CN10" s="199">
        <v>0</v>
      </c>
      <c r="CO10" s="199">
        <v>0</v>
      </c>
      <c r="CP10" s="199">
        <v>0</v>
      </c>
      <c r="CQ10" s="199">
        <v>0</v>
      </c>
      <c r="CR10" s="199">
        <v>0</v>
      </c>
      <c r="CS10" s="200">
        <v>0</v>
      </c>
      <c r="CT10" s="199">
        <v>0</v>
      </c>
      <c r="CU10" s="199">
        <v>0</v>
      </c>
      <c r="CV10" s="199">
        <v>0</v>
      </c>
      <c r="CW10" s="199">
        <v>0</v>
      </c>
    </row>
    <row r="11" spans="1:101" x14ac:dyDescent="0.25">
      <c r="A11" s="183"/>
      <c r="B11" s="197">
        <v>6</v>
      </c>
      <c r="C11" s="11" t="s">
        <v>1672</v>
      </c>
      <c r="D11" s="183" t="s">
        <v>403</v>
      </c>
      <c r="E11" s="183"/>
      <c r="F11" s="199">
        <v>163571.01999999996</v>
      </c>
      <c r="G11" s="199">
        <v>165577.19</v>
      </c>
      <c r="H11" s="199">
        <v>160760.54999999999</v>
      </c>
      <c r="I11" s="199">
        <v>169175.86</v>
      </c>
      <c r="J11" s="199">
        <v>168969.80999999997</v>
      </c>
      <c r="K11" s="199">
        <v>199648.89</v>
      </c>
      <c r="L11" s="199">
        <v>202924.51</v>
      </c>
      <c r="M11" s="199">
        <v>197479.09000000003</v>
      </c>
      <c r="N11" s="199">
        <v>207084.38</v>
      </c>
      <c r="O11" s="199">
        <v>191679.18</v>
      </c>
      <c r="P11" s="199">
        <v>193085.66000000003</v>
      </c>
      <c r="Q11" s="199">
        <v>193026.48000000004</v>
      </c>
      <c r="R11" s="199">
        <v>2212982.6199999996</v>
      </c>
      <c r="S11" s="199">
        <v>196406.15000000002</v>
      </c>
      <c r="T11" s="199">
        <v>190336.02000000005</v>
      </c>
      <c r="U11" s="199">
        <v>189771.64000000007</v>
      </c>
      <c r="V11" s="199">
        <v>192780.43000000002</v>
      </c>
      <c r="W11" s="199">
        <v>190472.76</v>
      </c>
      <c r="X11" s="199">
        <v>186638.59000000003</v>
      </c>
      <c r="Y11" s="199">
        <v>189295.85999999996</v>
      </c>
      <c r="Z11" s="199">
        <v>189215.47000000003</v>
      </c>
      <c r="AA11" s="199">
        <v>192367.71000000002</v>
      </c>
      <c r="AB11" s="199">
        <v>190093.69000000003</v>
      </c>
      <c r="AC11" s="199">
        <v>160261.52999999991</v>
      </c>
      <c r="AD11" s="199">
        <v>235050.30000000002</v>
      </c>
      <c r="AE11" s="199">
        <v>2302690.1499999994</v>
      </c>
      <c r="AF11" s="199">
        <v>279705.19999999995</v>
      </c>
      <c r="AG11" s="199">
        <v>197764.24999999997</v>
      </c>
      <c r="AH11" s="199">
        <v>218877.09</v>
      </c>
      <c r="AI11" s="199">
        <v>226136.36</v>
      </c>
      <c r="AJ11" s="199">
        <v>231070.93</v>
      </c>
      <c r="AK11" s="199">
        <v>226157.99000000002</v>
      </c>
      <c r="AL11" s="199">
        <v>224664.73000000004</v>
      </c>
      <c r="AM11" s="199">
        <v>227651.23999999993</v>
      </c>
      <c r="AN11" s="199">
        <v>225453.00999999992</v>
      </c>
      <c r="AO11" s="199">
        <v>224052.63999999996</v>
      </c>
      <c r="AP11" s="199">
        <v>231992.63</v>
      </c>
      <c r="AQ11" s="199">
        <v>223786.91999999993</v>
      </c>
      <c r="AR11" s="199">
        <v>2737312.9899999998</v>
      </c>
      <c r="AS11" s="199">
        <v>222079.74</v>
      </c>
      <c r="AT11" s="199">
        <v>226664.59999999998</v>
      </c>
      <c r="AU11" s="199">
        <v>222944.63999999996</v>
      </c>
      <c r="AV11" s="199">
        <v>228262.73999999996</v>
      </c>
      <c r="AW11" s="199">
        <v>226918.37000000005</v>
      </c>
      <c r="AX11" s="199">
        <v>-226688.7</v>
      </c>
      <c r="AY11" s="199">
        <v>0</v>
      </c>
      <c r="AZ11" s="199">
        <v>0</v>
      </c>
      <c r="BA11" s="199">
        <v>0</v>
      </c>
      <c r="BB11" s="199">
        <v>0</v>
      </c>
      <c r="BC11" s="199">
        <v>0</v>
      </c>
      <c r="BD11" s="199">
        <v>0</v>
      </c>
      <c r="BE11" s="199">
        <v>900181.39000000013</v>
      </c>
      <c r="BF11" s="199">
        <v>0</v>
      </c>
      <c r="BG11" s="199">
        <v>0</v>
      </c>
      <c r="BH11" s="199">
        <v>0</v>
      </c>
      <c r="BI11" s="199">
        <v>0</v>
      </c>
      <c r="BJ11" s="199">
        <v>0</v>
      </c>
      <c r="BK11" s="199">
        <v>0</v>
      </c>
      <c r="BL11" s="199">
        <v>0</v>
      </c>
      <c r="BM11" s="199">
        <v>0</v>
      </c>
      <c r="BN11" s="199">
        <v>0</v>
      </c>
      <c r="BO11" s="199">
        <v>0</v>
      </c>
      <c r="BP11" s="199">
        <v>0</v>
      </c>
      <c r="BQ11" s="199">
        <v>0</v>
      </c>
      <c r="BR11" s="199">
        <v>0</v>
      </c>
      <c r="BS11" s="199">
        <v>0</v>
      </c>
      <c r="BT11" s="199">
        <v>0</v>
      </c>
      <c r="BU11" s="199">
        <v>0</v>
      </c>
      <c r="BV11" s="199">
        <v>0</v>
      </c>
      <c r="BW11" s="199">
        <v>0</v>
      </c>
      <c r="BX11" s="199">
        <v>0</v>
      </c>
      <c r="BY11" s="199">
        <v>0</v>
      </c>
      <c r="BZ11" s="199">
        <v>0</v>
      </c>
      <c r="CA11" s="199">
        <v>0</v>
      </c>
      <c r="CB11" s="199">
        <v>0</v>
      </c>
      <c r="CC11" s="199">
        <v>0</v>
      </c>
      <c r="CD11" s="199">
        <v>0</v>
      </c>
      <c r="CE11" s="199">
        <v>0</v>
      </c>
      <c r="CF11" s="199">
        <v>0</v>
      </c>
      <c r="CG11" s="199">
        <v>0</v>
      </c>
      <c r="CH11" s="199">
        <v>0</v>
      </c>
      <c r="CI11" s="199">
        <v>0</v>
      </c>
      <c r="CJ11" s="199">
        <v>0</v>
      </c>
      <c r="CK11" s="199">
        <v>0</v>
      </c>
      <c r="CL11" s="199">
        <v>0</v>
      </c>
      <c r="CM11" s="199">
        <v>0</v>
      </c>
      <c r="CN11" s="199">
        <v>0</v>
      </c>
      <c r="CO11" s="199">
        <v>0</v>
      </c>
      <c r="CP11" s="199">
        <v>0</v>
      </c>
      <c r="CQ11" s="199">
        <v>0</v>
      </c>
      <c r="CR11" s="199">
        <v>0</v>
      </c>
      <c r="CS11" s="200">
        <v>228492.40999999997</v>
      </c>
      <c r="CT11" s="199">
        <v>0</v>
      </c>
      <c r="CU11" s="199">
        <v>228492.40999999997</v>
      </c>
      <c r="CV11" s="199">
        <v>-228492.40999999997</v>
      </c>
      <c r="CW11" s="199">
        <v>0</v>
      </c>
    </row>
    <row r="12" spans="1:101" x14ac:dyDescent="0.25">
      <c r="A12" s="183"/>
      <c r="B12" s="197">
        <v>7</v>
      </c>
      <c r="C12" s="11" t="s">
        <v>1673</v>
      </c>
      <c r="D12" s="183" t="s">
        <v>143</v>
      </c>
      <c r="E12" s="183"/>
      <c r="F12" s="199">
        <v>0</v>
      </c>
      <c r="G12" s="199">
        <v>0</v>
      </c>
      <c r="H12" s="199">
        <v>0</v>
      </c>
      <c r="I12" s="199">
        <v>0</v>
      </c>
      <c r="J12" s="199">
        <v>0</v>
      </c>
      <c r="K12" s="199">
        <v>0</v>
      </c>
      <c r="L12" s="199">
        <v>0</v>
      </c>
      <c r="M12" s="199">
        <v>0</v>
      </c>
      <c r="N12" s="199">
        <v>0</v>
      </c>
      <c r="O12" s="199">
        <v>0</v>
      </c>
      <c r="P12" s="199">
        <v>0</v>
      </c>
      <c r="Q12" s="199">
        <v>0</v>
      </c>
      <c r="R12" s="199">
        <v>0</v>
      </c>
      <c r="S12" s="199">
        <v>0</v>
      </c>
      <c r="T12" s="199">
        <v>0</v>
      </c>
      <c r="U12" s="199">
        <v>0</v>
      </c>
      <c r="V12" s="199">
        <v>0</v>
      </c>
      <c r="W12" s="199">
        <v>0</v>
      </c>
      <c r="X12" s="199">
        <v>0</v>
      </c>
      <c r="Y12" s="199">
        <v>0</v>
      </c>
      <c r="Z12" s="199">
        <v>0</v>
      </c>
      <c r="AA12" s="199">
        <v>0</v>
      </c>
      <c r="AB12" s="199">
        <v>0</v>
      </c>
      <c r="AC12" s="199">
        <v>0</v>
      </c>
      <c r="AD12" s="199">
        <v>0</v>
      </c>
      <c r="AE12" s="199">
        <v>0</v>
      </c>
      <c r="AF12" s="199">
        <v>0</v>
      </c>
      <c r="AG12" s="199">
        <v>0</v>
      </c>
      <c r="AH12" s="199">
        <v>0</v>
      </c>
      <c r="AI12" s="199">
        <v>0</v>
      </c>
      <c r="AJ12" s="199">
        <v>0</v>
      </c>
      <c r="AK12" s="199">
        <v>0</v>
      </c>
      <c r="AL12" s="199">
        <v>0</v>
      </c>
      <c r="AM12" s="199">
        <v>0</v>
      </c>
      <c r="AN12" s="199">
        <v>0</v>
      </c>
      <c r="AO12" s="199">
        <v>0</v>
      </c>
      <c r="AP12" s="199">
        <v>0</v>
      </c>
      <c r="AQ12" s="199">
        <v>0</v>
      </c>
      <c r="AR12" s="199">
        <v>0</v>
      </c>
      <c r="AS12" s="199">
        <v>0</v>
      </c>
      <c r="AT12" s="199">
        <v>0</v>
      </c>
      <c r="AU12" s="199">
        <v>0</v>
      </c>
      <c r="AV12" s="199">
        <v>0</v>
      </c>
      <c r="AW12" s="199">
        <v>0</v>
      </c>
      <c r="AX12" s="199">
        <v>353090.75999999995</v>
      </c>
      <c r="AY12" s="199">
        <v>176210.11999999997</v>
      </c>
      <c r="AZ12" s="199">
        <v>175965.08000000002</v>
      </c>
      <c r="BA12" s="199">
        <v>175734.20999999996</v>
      </c>
      <c r="BB12" s="199">
        <v>175643.48999999653</v>
      </c>
      <c r="BC12" s="199">
        <v>176750.58999999639</v>
      </c>
      <c r="BD12" s="199">
        <v>176721.32999999641</v>
      </c>
      <c r="BE12" s="199">
        <v>1410115.5799999891</v>
      </c>
      <c r="BF12" s="199">
        <v>176685.79999999644</v>
      </c>
      <c r="BG12" s="199">
        <v>176837.07999999638</v>
      </c>
      <c r="BH12" s="199">
        <v>177009.51999999635</v>
      </c>
      <c r="BI12" s="199">
        <v>177064.24999999633</v>
      </c>
      <c r="BJ12" s="199">
        <v>176594.56999999646</v>
      </c>
      <c r="BK12" s="199">
        <v>176983.73999999635</v>
      </c>
      <c r="BL12" s="199">
        <v>176539.93999999642</v>
      </c>
      <c r="BM12" s="199">
        <v>176168.63999999643</v>
      </c>
      <c r="BN12" s="199">
        <v>175897.66999999646</v>
      </c>
      <c r="BO12" s="199">
        <v>175643.48999999653</v>
      </c>
      <c r="BP12" s="199">
        <v>176750.58999999639</v>
      </c>
      <c r="BQ12" s="199">
        <v>176721.32999999641</v>
      </c>
      <c r="BR12" s="199">
        <v>2118896.6199999568</v>
      </c>
      <c r="BS12" s="199">
        <v>176685.79999999644</v>
      </c>
      <c r="BT12" s="199">
        <v>176837.07999999638</v>
      </c>
      <c r="BU12" s="199">
        <v>177009.51999999635</v>
      </c>
      <c r="BV12" s="199">
        <v>177064.24999999633</v>
      </c>
      <c r="BW12" s="199">
        <v>176594.56999999646</v>
      </c>
      <c r="BX12" s="199">
        <v>176983.73999999635</v>
      </c>
      <c r="BY12" s="199">
        <v>176539.93999999642</v>
      </c>
      <c r="BZ12" s="199">
        <v>176168.63999999643</v>
      </c>
      <c r="CA12" s="199">
        <v>175897.66999999646</v>
      </c>
      <c r="CB12" s="199">
        <v>175643.48999999653</v>
      </c>
      <c r="CC12" s="199">
        <v>176750.58999999639</v>
      </c>
      <c r="CD12" s="199">
        <v>176721.32999999641</v>
      </c>
      <c r="CE12" s="199">
        <v>2118896.6199999568</v>
      </c>
      <c r="CF12" s="199">
        <v>176685.79999999644</v>
      </c>
      <c r="CG12" s="199">
        <v>176837.07999999638</v>
      </c>
      <c r="CH12" s="199">
        <v>177009.51999999635</v>
      </c>
      <c r="CI12" s="199">
        <v>177064.24999999633</v>
      </c>
      <c r="CJ12" s="199">
        <v>176594.56999999646</v>
      </c>
      <c r="CK12" s="199">
        <v>176983.73999999635</v>
      </c>
      <c r="CL12" s="199">
        <v>176539.93999999642</v>
      </c>
      <c r="CM12" s="199">
        <v>176168.63999999643</v>
      </c>
      <c r="CN12" s="199">
        <v>175897.66999999646</v>
      </c>
      <c r="CO12" s="199">
        <v>175643.48999999653</v>
      </c>
      <c r="CP12" s="199">
        <v>176750.58999999639</v>
      </c>
      <c r="CQ12" s="199">
        <v>176721.32999999641</v>
      </c>
      <c r="CR12" s="199">
        <v>2118896.6199999568</v>
      </c>
      <c r="CS12" s="200">
        <v>1940647.9799999781</v>
      </c>
      <c r="CT12" s="199">
        <v>0</v>
      </c>
      <c r="CU12" s="199">
        <v>1940647.9799999781</v>
      </c>
      <c r="CV12" s="199">
        <v>178248.63999997871</v>
      </c>
      <c r="CW12" s="199">
        <v>2118896.6199999568</v>
      </c>
    </row>
    <row r="13" spans="1:101" x14ac:dyDescent="0.25">
      <c r="A13" s="183"/>
      <c r="B13" s="197">
        <v>8</v>
      </c>
      <c r="C13" s="11" t="s">
        <v>1674</v>
      </c>
      <c r="D13" s="183" t="s">
        <v>144</v>
      </c>
      <c r="E13" s="183"/>
      <c r="F13" s="199">
        <v>0</v>
      </c>
      <c r="G13" s="199">
        <v>0</v>
      </c>
      <c r="H13" s="199">
        <v>0</v>
      </c>
      <c r="I13" s="199">
        <v>0</v>
      </c>
      <c r="J13" s="199">
        <v>0</v>
      </c>
      <c r="K13" s="199">
        <v>0</v>
      </c>
      <c r="L13" s="199">
        <v>0</v>
      </c>
      <c r="M13" s="199">
        <v>0</v>
      </c>
      <c r="N13" s="199">
        <v>0</v>
      </c>
      <c r="O13" s="199">
        <v>0</v>
      </c>
      <c r="P13" s="199">
        <v>0</v>
      </c>
      <c r="Q13" s="199">
        <v>0</v>
      </c>
      <c r="R13" s="199">
        <v>0</v>
      </c>
      <c r="S13" s="199">
        <v>0</v>
      </c>
      <c r="T13" s="199">
        <v>0</v>
      </c>
      <c r="U13" s="199">
        <v>0</v>
      </c>
      <c r="V13" s="199">
        <v>0</v>
      </c>
      <c r="W13" s="199">
        <v>0</v>
      </c>
      <c r="X13" s="199">
        <v>0</v>
      </c>
      <c r="Y13" s="199">
        <v>0</v>
      </c>
      <c r="Z13" s="199">
        <v>0</v>
      </c>
      <c r="AA13" s="199">
        <v>0</v>
      </c>
      <c r="AB13" s="199">
        <v>0</v>
      </c>
      <c r="AC13" s="199">
        <v>0</v>
      </c>
      <c r="AD13" s="199">
        <v>0</v>
      </c>
      <c r="AE13" s="199">
        <v>0</v>
      </c>
      <c r="AF13" s="199">
        <v>0</v>
      </c>
      <c r="AG13" s="199">
        <v>0</v>
      </c>
      <c r="AH13" s="199">
        <v>0</v>
      </c>
      <c r="AI13" s="199">
        <v>0</v>
      </c>
      <c r="AJ13" s="199">
        <v>0</v>
      </c>
      <c r="AK13" s="199">
        <v>0</v>
      </c>
      <c r="AL13" s="199">
        <v>0</v>
      </c>
      <c r="AM13" s="199">
        <v>0</v>
      </c>
      <c r="AN13" s="199">
        <v>0</v>
      </c>
      <c r="AO13" s="199">
        <v>0</v>
      </c>
      <c r="AP13" s="199">
        <v>0</v>
      </c>
      <c r="AQ13" s="199">
        <v>0</v>
      </c>
      <c r="AR13" s="199">
        <v>0</v>
      </c>
      <c r="AS13" s="199">
        <v>0</v>
      </c>
      <c r="AT13" s="199">
        <v>0</v>
      </c>
      <c r="AU13" s="199">
        <v>0</v>
      </c>
      <c r="AV13" s="199">
        <v>0</v>
      </c>
      <c r="AW13" s="199">
        <v>0</v>
      </c>
      <c r="AX13" s="199">
        <v>89723.65</v>
      </c>
      <c r="AY13" s="199">
        <v>-45365.64</v>
      </c>
      <c r="AZ13" s="199">
        <v>197.43</v>
      </c>
      <c r="BA13" s="199">
        <v>197.43</v>
      </c>
      <c r="BB13" s="199">
        <v>197.43</v>
      </c>
      <c r="BC13" s="199">
        <v>197.43</v>
      </c>
      <c r="BD13" s="199">
        <v>197.43</v>
      </c>
      <c r="BE13" s="199">
        <v>45345.159999999996</v>
      </c>
      <c r="BF13" s="199">
        <v>197.43</v>
      </c>
      <c r="BG13" s="199">
        <v>197.43</v>
      </c>
      <c r="BH13" s="199">
        <v>197.43</v>
      </c>
      <c r="BI13" s="199">
        <v>197.43</v>
      </c>
      <c r="BJ13" s="199">
        <v>197.43</v>
      </c>
      <c r="BK13" s="199">
        <v>197.43</v>
      </c>
      <c r="BL13" s="199">
        <v>197.43</v>
      </c>
      <c r="BM13" s="199">
        <v>197.43</v>
      </c>
      <c r="BN13" s="199">
        <v>197.43</v>
      </c>
      <c r="BO13" s="199">
        <v>197.43</v>
      </c>
      <c r="BP13" s="199">
        <v>197.43</v>
      </c>
      <c r="BQ13" s="199">
        <v>197.43</v>
      </c>
      <c r="BR13" s="199">
        <v>2369.1600000000003</v>
      </c>
      <c r="BS13" s="199">
        <v>197.43</v>
      </c>
      <c r="BT13" s="199">
        <v>197.43</v>
      </c>
      <c r="BU13" s="199">
        <v>197.43</v>
      </c>
      <c r="BV13" s="199">
        <v>197.43</v>
      </c>
      <c r="BW13" s="199">
        <v>197.43</v>
      </c>
      <c r="BX13" s="199">
        <v>197.43</v>
      </c>
      <c r="BY13" s="199">
        <v>197.43</v>
      </c>
      <c r="BZ13" s="199">
        <v>197.43</v>
      </c>
      <c r="CA13" s="199">
        <v>197.43</v>
      </c>
      <c r="CB13" s="199">
        <v>197.43</v>
      </c>
      <c r="CC13" s="199">
        <v>197.43</v>
      </c>
      <c r="CD13" s="199">
        <v>197.43</v>
      </c>
      <c r="CE13" s="199">
        <v>2369.1600000000003</v>
      </c>
      <c r="CF13" s="199">
        <v>197.43</v>
      </c>
      <c r="CG13" s="199">
        <v>197.43</v>
      </c>
      <c r="CH13" s="199">
        <v>197.43</v>
      </c>
      <c r="CI13" s="199">
        <v>197.43</v>
      </c>
      <c r="CJ13" s="199">
        <v>197.43</v>
      </c>
      <c r="CK13" s="199">
        <v>197.43</v>
      </c>
      <c r="CL13" s="199">
        <v>197.43</v>
      </c>
      <c r="CM13" s="199">
        <v>197.43</v>
      </c>
      <c r="CN13" s="199">
        <v>197.43</v>
      </c>
      <c r="CO13" s="199">
        <v>197.43</v>
      </c>
      <c r="CP13" s="199">
        <v>197.43</v>
      </c>
      <c r="CQ13" s="199">
        <v>197.43</v>
      </c>
      <c r="CR13" s="199">
        <v>2369.1600000000003</v>
      </c>
      <c r="CS13" s="200">
        <v>45937.45</v>
      </c>
      <c r="CT13" s="199">
        <v>0</v>
      </c>
      <c r="CU13" s="199">
        <v>45937.45</v>
      </c>
      <c r="CV13" s="199">
        <v>-43568.289999999994</v>
      </c>
      <c r="CW13" s="199">
        <v>2369.1600000000003</v>
      </c>
    </row>
    <row r="14" spans="1:101" x14ac:dyDescent="0.25">
      <c r="A14" s="183"/>
      <c r="B14" s="197">
        <v>9</v>
      </c>
      <c r="C14" s="11" t="s">
        <v>145</v>
      </c>
      <c r="D14" s="183" t="s">
        <v>146</v>
      </c>
      <c r="E14" s="183"/>
      <c r="F14" s="199">
        <v>0</v>
      </c>
      <c r="G14" s="199">
        <v>0</v>
      </c>
      <c r="H14" s="199">
        <v>0</v>
      </c>
      <c r="I14" s="199">
        <v>0</v>
      </c>
      <c r="J14" s="199">
        <v>0</v>
      </c>
      <c r="K14" s="199">
        <v>0</v>
      </c>
      <c r="L14" s="199">
        <v>0</v>
      </c>
      <c r="M14" s="199">
        <v>0</v>
      </c>
      <c r="N14" s="199">
        <v>0</v>
      </c>
      <c r="O14" s="199">
        <v>0</v>
      </c>
      <c r="P14" s="199">
        <v>0</v>
      </c>
      <c r="Q14" s="199">
        <v>0</v>
      </c>
      <c r="R14" s="199">
        <v>0</v>
      </c>
      <c r="S14" s="199">
        <v>0</v>
      </c>
      <c r="T14" s="199">
        <v>0</v>
      </c>
      <c r="U14" s="199">
        <v>0</v>
      </c>
      <c r="V14" s="199">
        <v>0</v>
      </c>
      <c r="W14" s="199">
        <v>0</v>
      </c>
      <c r="X14" s="199">
        <v>0</v>
      </c>
      <c r="Y14" s="199">
        <v>0</v>
      </c>
      <c r="Z14" s="199">
        <v>0</v>
      </c>
      <c r="AA14" s="199">
        <v>0</v>
      </c>
      <c r="AB14" s="199">
        <v>0</v>
      </c>
      <c r="AC14" s="199">
        <v>0</v>
      </c>
      <c r="AD14" s="199">
        <v>0</v>
      </c>
      <c r="AE14" s="199">
        <v>0</v>
      </c>
      <c r="AF14" s="199">
        <v>0</v>
      </c>
      <c r="AG14" s="199">
        <v>0</v>
      </c>
      <c r="AH14" s="199">
        <v>0</v>
      </c>
      <c r="AI14" s="199">
        <v>0</v>
      </c>
      <c r="AJ14" s="199">
        <v>0</v>
      </c>
      <c r="AK14" s="199">
        <v>0</v>
      </c>
      <c r="AL14" s="199">
        <v>0</v>
      </c>
      <c r="AM14" s="199">
        <v>0</v>
      </c>
      <c r="AN14" s="199">
        <v>0</v>
      </c>
      <c r="AO14" s="199">
        <v>0</v>
      </c>
      <c r="AP14" s="199">
        <v>0</v>
      </c>
      <c r="AQ14" s="199">
        <v>0</v>
      </c>
      <c r="AR14" s="199">
        <v>0</v>
      </c>
      <c r="AS14" s="199">
        <v>0</v>
      </c>
      <c r="AT14" s="199">
        <v>0</v>
      </c>
      <c r="AU14" s="199">
        <v>0</v>
      </c>
      <c r="AV14" s="199">
        <v>0</v>
      </c>
      <c r="AW14" s="199">
        <v>0</v>
      </c>
      <c r="AX14" s="199">
        <v>1321.46</v>
      </c>
      <c r="AY14" s="199">
        <v>-636.22</v>
      </c>
      <c r="AZ14" s="199">
        <v>0</v>
      </c>
      <c r="BA14" s="199">
        <v>0</v>
      </c>
      <c r="BB14" s="199">
        <v>0</v>
      </c>
      <c r="BC14" s="199">
        <v>0</v>
      </c>
      <c r="BD14" s="199">
        <v>0</v>
      </c>
      <c r="BE14" s="199">
        <v>685.24</v>
      </c>
      <c r="BF14" s="199">
        <v>0</v>
      </c>
      <c r="BG14" s="199">
        <v>0</v>
      </c>
      <c r="BH14" s="199">
        <v>0</v>
      </c>
      <c r="BI14" s="199">
        <v>0</v>
      </c>
      <c r="BJ14" s="199">
        <v>0</v>
      </c>
      <c r="BK14" s="199">
        <v>0</v>
      </c>
      <c r="BL14" s="199">
        <v>0</v>
      </c>
      <c r="BM14" s="199">
        <v>0</v>
      </c>
      <c r="BN14" s="199">
        <v>0</v>
      </c>
      <c r="BO14" s="199">
        <v>0</v>
      </c>
      <c r="BP14" s="199">
        <v>0</v>
      </c>
      <c r="BQ14" s="199">
        <v>0</v>
      </c>
      <c r="BR14" s="199">
        <v>0</v>
      </c>
      <c r="BS14" s="199">
        <v>0</v>
      </c>
      <c r="BT14" s="199">
        <v>0</v>
      </c>
      <c r="BU14" s="199">
        <v>0</v>
      </c>
      <c r="BV14" s="199">
        <v>0</v>
      </c>
      <c r="BW14" s="199">
        <v>0</v>
      </c>
      <c r="BX14" s="199">
        <v>0</v>
      </c>
      <c r="BY14" s="199">
        <v>0</v>
      </c>
      <c r="BZ14" s="199">
        <v>0</v>
      </c>
      <c r="CA14" s="199">
        <v>0</v>
      </c>
      <c r="CB14" s="199">
        <v>0</v>
      </c>
      <c r="CC14" s="199">
        <v>0</v>
      </c>
      <c r="CD14" s="199">
        <v>0</v>
      </c>
      <c r="CE14" s="199">
        <v>0</v>
      </c>
      <c r="CF14" s="199">
        <v>0</v>
      </c>
      <c r="CG14" s="199">
        <v>0</v>
      </c>
      <c r="CH14" s="199">
        <v>0</v>
      </c>
      <c r="CI14" s="199">
        <v>0</v>
      </c>
      <c r="CJ14" s="199">
        <v>0</v>
      </c>
      <c r="CK14" s="199">
        <v>0</v>
      </c>
      <c r="CL14" s="199">
        <v>0</v>
      </c>
      <c r="CM14" s="199">
        <v>0</v>
      </c>
      <c r="CN14" s="199">
        <v>0</v>
      </c>
      <c r="CO14" s="199">
        <v>0</v>
      </c>
      <c r="CP14" s="199">
        <v>0</v>
      </c>
      <c r="CQ14" s="199">
        <v>0</v>
      </c>
      <c r="CR14" s="199">
        <v>0</v>
      </c>
      <c r="CS14" s="200">
        <v>685.24</v>
      </c>
      <c r="CT14" s="199">
        <v>0</v>
      </c>
      <c r="CU14" s="199">
        <v>685.24</v>
      </c>
      <c r="CV14" s="199">
        <v>-685.24</v>
      </c>
      <c r="CW14" s="199">
        <v>0</v>
      </c>
    </row>
    <row r="15" spans="1:101" x14ac:dyDescent="0.25">
      <c r="A15" s="183"/>
      <c r="B15" s="197">
        <v>10</v>
      </c>
      <c r="C15" s="11" t="s">
        <v>1675</v>
      </c>
      <c r="D15" s="183" t="s">
        <v>147</v>
      </c>
      <c r="E15" s="183"/>
      <c r="F15" s="199">
        <v>0</v>
      </c>
      <c r="G15" s="199">
        <v>0</v>
      </c>
      <c r="H15" s="199">
        <v>0</v>
      </c>
      <c r="I15" s="199">
        <v>0</v>
      </c>
      <c r="J15" s="199">
        <v>0</v>
      </c>
      <c r="K15" s="199">
        <v>0</v>
      </c>
      <c r="L15" s="199">
        <v>0</v>
      </c>
      <c r="M15" s="199">
        <v>0</v>
      </c>
      <c r="N15" s="199">
        <v>0</v>
      </c>
      <c r="O15" s="199">
        <v>0</v>
      </c>
      <c r="P15" s="199">
        <v>0</v>
      </c>
      <c r="Q15" s="199">
        <v>0</v>
      </c>
      <c r="R15" s="199">
        <v>0</v>
      </c>
      <c r="S15" s="199">
        <v>0</v>
      </c>
      <c r="T15" s="199">
        <v>0</v>
      </c>
      <c r="U15" s="199">
        <v>0</v>
      </c>
      <c r="V15" s="199">
        <v>0</v>
      </c>
      <c r="W15" s="199">
        <v>0</v>
      </c>
      <c r="X15" s="199">
        <v>0</v>
      </c>
      <c r="Y15" s="199">
        <v>0</v>
      </c>
      <c r="Z15" s="199">
        <v>0</v>
      </c>
      <c r="AA15" s="199">
        <v>0</v>
      </c>
      <c r="AB15" s="199">
        <v>0</v>
      </c>
      <c r="AC15" s="199">
        <v>0</v>
      </c>
      <c r="AD15" s="199">
        <v>0</v>
      </c>
      <c r="AE15" s="199">
        <v>0</v>
      </c>
      <c r="AF15" s="199">
        <v>0</v>
      </c>
      <c r="AG15" s="199">
        <v>0</v>
      </c>
      <c r="AH15" s="199">
        <v>0</v>
      </c>
      <c r="AI15" s="199">
        <v>0</v>
      </c>
      <c r="AJ15" s="199">
        <v>0</v>
      </c>
      <c r="AK15" s="199">
        <v>0</v>
      </c>
      <c r="AL15" s="199">
        <v>0</v>
      </c>
      <c r="AM15" s="199">
        <v>0</v>
      </c>
      <c r="AN15" s="199">
        <v>0</v>
      </c>
      <c r="AO15" s="199">
        <v>0</v>
      </c>
      <c r="AP15" s="199">
        <v>0</v>
      </c>
      <c r="AQ15" s="199">
        <v>0</v>
      </c>
      <c r="AR15" s="199">
        <v>0</v>
      </c>
      <c r="AS15" s="199">
        <v>0</v>
      </c>
      <c r="AT15" s="199">
        <v>0</v>
      </c>
      <c r="AU15" s="199">
        <v>0</v>
      </c>
      <c r="AV15" s="199">
        <v>0</v>
      </c>
      <c r="AW15" s="199">
        <v>0</v>
      </c>
      <c r="AX15" s="199">
        <v>11321.65</v>
      </c>
      <c r="AY15" s="199">
        <v>5658.01</v>
      </c>
      <c r="AZ15" s="199">
        <v>5658.01</v>
      </c>
      <c r="BA15" s="199">
        <v>5658.01</v>
      </c>
      <c r="BB15" s="199">
        <v>5658.0099999999984</v>
      </c>
      <c r="BC15" s="199">
        <v>5658.0099999999984</v>
      </c>
      <c r="BD15" s="199">
        <v>5658.0099999999984</v>
      </c>
      <c r="BE15" s="199">
        <v>45269.709999999992</v>
      </c>
      <c r="BF15" s="199">
        <v>5658.0099999999984</v>
      </c>
      <c r="BG15" s="199">
        <v>5658.0099999999984</v>
      </c>
      <c r="BH15" s="199">
        <v>5658.0099999999984</v>
      </c>
      <c r="BI15" s="199">
        <v>5658.0099999999984</v>
      </c>
      <c r="BJ15" s="199">
        <v>5658.0099999999984</v>
      </c>
      <c r="BK15" s="199">
        <v>5844.6499999999978</v>
      </c>
      <c r="BL15" s="199">
        <v>5476.9999999999982</v>
      </c>
      <c r="BM15" s="199">
        <v>5658.0099999999984</v>
      </c>
      <c r="BN15" s="199">
        <v>5658.0099999999984</v>
      </c>
      <c r="BO15" s="199">
        <v>5658.0099999999984</v>
      </c>
      <c r="BP15" s="199">
        <v>5658.0099999999984</v>
      </c>
      <c r="BQ15" s="199">
        <v>5658.0099999999984</v>
      </c>
      <c r="BR15" s="199">
        <v>67901.749999999971</v>
      </c>
      <c r="BS15" s="199">
        <v>5658.0099999999984</v>
      </c>
      <c r="BT15" s="199">
        <v>5658.0099999999984</v>
      </c>
      <c r="BU15" s="199">
        <v>5658.0099999999984</v>
      </c>
      <c r="BV15" s="199">
        <v>5658.0099999999984</v>
      </c>
      <c r="BW15" s="199">
        <v>5658.0099999999984</v>
      </c>
      <c r="BX15" s="199">
        <v>5844.6499999999978</v>
      </c>
      <c r="BY15" s="199">
        <v>5476.9999999999982</v>
      </c>
      <c r="BZ15" s="199">
        <v>5658.0099999999984</v>
      </c>
      <c r="CA15" s="199">
        <v>5658.0099999999984</v>
      </c>
      <c r="CB15" s="199">
        <v>5658.0099999999984</v>
      </c>
      <c r="CC15" s="199">
        <v>5658.0099999999984</v>
      </c>
      <c r="CD15" s="199">
        <v>5658.0099999999984</v>
      </c>
      <c r="CE15" s="199">
        <v>67901.749999999971</v>
      </c>
      <c r="CF15" s="199">
        <v>5658.0099999999984</v>
      </c>
      <c r="CG15" s="199">
        <v>5658.0099999999984</v>
      </c>
      <c r="CH15" s="199">
        <v>5658.0099999999984</v>
      </c>
      <c r="CI15" s="199">
        <v>5658.0099999999984</v>
      </c>
      <c r="CJ15" s="199">
        <v>5658.0099999999984</v>
      </c>
      <c r="CK15" s="199">
        <v>5844.6499999999978</v>
      </c>
      <c r="CL15" s="199">
        <v>5476.9999999999982</v>
      </c>
      <c r="CM15" s="199">
        <v>5658.0099999999984</v>
      </c>
      <c r="CN15" s="199">
        <v>5658.0099999999984</v>
      </c>
      <c r="CO15" s="199">
        <v>5658.0099999999984</v>
      </c>
      <c r="CP15" s="199">
        <v>5658.0099999999984</v>
      </c>
      <c r="CQ15" s="199">
        <v>5658.0099999999984</v>
      </c>
      <c r="CR15" s="199">
        <v>67901.749999999971</v>
      </c>
      <c r="CS15" s="200">
        <v>62243.739999999976</v>
      </c>
      <c r="CT15" s="199">
        <v>0</v>
      </c>
      <c r="CU15" s="199">
        <v>62243.739999999976</v>
      </c>
      <c r="CV15" s="199">
        <v>5658.0099999999948</v>
      </c>
      <c r="CW15" s="199">
        <v>67901.749999999971</v>
      </c>
    </row>
    <row r="16" spans="1:101" x14ac:dyDescent="0.25">
      <c r="A16" s="183"/>
      <c r="B16" s="197">
        <v>11</v>
      </c>
      <c r="C16" s="11" t="s">
        <v>1676</v>
      </c>
      <c r="D16" s="183" t="s">
        <v>148</v>
      </c>
      <c r="E16" s="183"/>
      <c r="F16" s="199">
        <v>35051.81</v>
      </c>
      <c r="G16" s="199">
        <v>31859</v>
      </c>
      <c r="H16" s="199">
        <v>33695.019999999997</v>
      </c>
      <c r="I16" s="199">
        <v>30767.63</v>
      </c>
      <c r="J16" s="199">
        <v>23069.759999999998</v>
      </c>
      <c r="K16" s="199">
        <v>0</v>
      </c>
      <c r="L16" s="199">
        <v>0</v>
      </c>
      <c r="M16" s="199">
        <v>0</v>
      </c>
      <c r="N16" s="199">
        <v>0</v>
      </c>
      <c r="O16" s="199">
        <v>0</v>
      </c>
      <c r="P16" s="199">
        <v>0</v>
      </c>
      <c r="Q16" s="199">
        <v>0</v>
      </c>
      <c r="R16" s="199">
        <v>154443.22</v>
      </c>
      <c r="S16" s="199">
        <v>0</v>
      </c>
      <c r="T16" s="199">
        <v>0</v>
      </c>
      <c r="U16" s="199">
        <v>0</v>
      </c>
      <c r="V16" s="199">
        <v>0</v>
      </c>
      <c r="W16" s="199">
        <v>0</v>
      </c>
      <c r="X16" s="199">
        <v>0</v>
      </c>
      <c r="Y16" s="199">
        <v>0</v>
      </c>
      <c r="Z16" s="199">
        <v>0</v>
      </c>
      <c r="AA16" s="199">
        <v>0</v>
      </c>
      <c r="AB16" s="199">
        <v>0</v>
      </c>
      <c r="AC16" s="199">
        <v>0</v>
      </c>
      <c r="AD16" s="199">
        <v>0</v>
      </c>
      <c r="AE16" s="199">
        <v>0</v>
      </c>
      <c r="AF16" s="199">
        <v>0</v>
      </c>
      <c r="AG16" s="199">
        <v>0</v>
      </c>
      <c r="AH16" s="199">
        <v>0</v>
      </c>
      <c r="AI16" s="199">
        <v>0</v>
      </c>
      <c r="AJ16" s="199">
        <v>0</v>
      </c>
      <c r="AK16" s="199">
        <v>0</v>
      </c>
      <c r="AL16" s="199">
        <v>0</v>
      </c>
      <c r="AM16" s="199">
        <v>0</v>
      </c>
      <c r="AN16" s="199">
        <v>0</v>
      </c>
      <c r="AO16" s="199">
        <v>0</v>
      </c>
      <c r="AP16" s="199">
        <v>0</v>
      </c>
      <c r="AQ16" s="199">
        <v>0</v>
      </c>
      <c r="AR16" s="199">
        <v>0</v>
      </c>
      <c r="AS16" s="199">
        <v>0</v>
      </c>
      <c r="AT16" s="199">
        <v>0</v>
      </c>
      <c r="AU16" s="199">
        <v>0</v>
      </c>
      <c r="AV16" s="199">
        <v>0</v>
      </c>
      <c r="AW16" s="199">
        <v>0</v>
      </c>
      <c r="AX16" s="199">
        <v>0</v>
      </c>
      <c r="AY16" s="199">
        <v>0</v>
      </c>
      <c r="AZ16" s="199">
        <v>0</v>
      </c>
      <c r="BA16" s="199">
        <v>0</v>
      </c>
      <c r="BB16" s="199">
        <v>0</v>
      </c>
      <c r="BC16" s="199">
        <v>0</v>
      </c>
      <c r="BD16" s="199">
        <v>0</v>
      </c>
      <c r="BE16" s="199">
        <v>0</v>
      </c>
      <c r="BF16" s="199">
        <v>0</v>
      </c>
      <c r="BG16" s="199">
        <v>0</v>
      </c>
      <c r="BH16" s="199">
        <v>0</v>
      </c>
      <c r="BI16" s="199">
        <v>0</v>
      </c>
      <c r="BJ16" s="199">
        <v>0</v>
      </c>
      <c r="BK16" s="199">
        <v>0</v>
      </c>
      <c r="BL16" s="199">
        <v>0</v>
      </c>
      <c r="BM16" s="199">
        <v>0</v>
      </c>
      <c r="BN16" s="199">
        <v>0</v>
      </c>
      <c r="BO16" s="199">
        <v>0</v>
      </c>
      <c r="BP16" s="199">
        <v>0</v>
      </c>
      <c r="BQ16" s="199">
        <v>0</v>
      </c>
      <c r="BR16" s="199">
        <v>0</v>
      </c>
      <c r="BS16" s="199">
        <v>0</v>
      </c>
      <c r="BT16" s="199">
        <v>0</v>
      </c>
      <c r="BU16" s="199">
        <v>0</v>
      </c>
      <c r="BV16" s="199">
        <v>0</v>
      </c>
      <c r="BW16" s="199">
        <v>0</v>
      </c>
      <c r="BX16" s="199">
        <v>0</v>
      </c>
      <c r="BY16" s="199">
        <v>0</v>
      </c>
      <c r="BZ16" s="199">
        <v>0</v>
      </c>
      <c r="CA16" s="199">
        <v>0</v>
      </c>
      <c r="CB16" s="199">
        <v>0</v>
      </c>
      <c r="CC16" s="199">
        <v>0</v>
      </c>
      <c r="CD16" s="199">
        <v>0</v>
      </c>
      <c r="CE16" s="199">
        <v>0</v>
      </c>
      <c r="CF16" s="199">
        <v>0</v>
      </c>
      <c r="CG16" s="199">
        <v>0</v>
      </c>
      <c r="CH16" s="199">
        <v>0</v>
      </c>
      <c r="CI16" s="199">
        <v>0</v>
      </c>
      <c r="CJ16" s="199">
        <v>0</v>
      </c>
      <c r="CK16" s="199">
        <v>0</v>
      </c>
      <c r="CL16" s="199">
        <v>0</v>
      </c>
      <c r="CM16" s="199">
        <v>0</v>
      </c>
      <c r="CN16" s="199">
        <v>0</v>
      </c>
      <c r="CO16" s="199">
        <v>0</v>
      </c>
      <c r="CP16" s="199">
        <v>0</v>
      </c>
      <c r="CQ16" s="199">
        <v>0</v>
      </c>
      <c r="CR16" s="199">
        <v>0</v>
      </c>
      <c r="CS16" s="200">
        <v>0</v>
      </c>
      <c r="CT16" s="199">
        <v>0</v>
      </c>
      <c r="CU16" s="199">
        <v>0</v>
      </c>
      <c r="CV16" s="199">
        <v>0</v>
      </c>
      <c r="CW16" s="199">
        <v>0</v>
      </c>
    </row>
    <row r="17" spans="1:101" x14ac:dyDescent="0.25">
      <c r="A17" s="183"/>
      <c r="B17" s="197">
        <v>12</v>
      </c>
      <c r="C17" s="11" t="s">
        <v>1677</v>
      </c>
      <c r="D17" s="183" t="s">
        <v>149</v>
      </c>
      <c r="E17" s="183"/>
      <c r="F17" s="199">
        <v>0</v>
      </c>
      <c r="G17" s="199">
        <v>0</v>
      </c>
      <c r="H17" s="199">
        <v>0</v>
      </c>
      <c r="I17" s="199">
        <v>0</v>
      </c>
      <c r="J17" s="199">
        <v>0</v>
      </c>
      <c r="K17" s="199">
        <v>0</v>
      </c>
      <c r="L17" s="199">
        <v>0</v>
      </c>
      <c r="M17" s="199">
        <v>0</v>
      </c>
      <c r="N17" s="199">
        <v>0</v>
      </c>
      <c r="O17" s="199">
        <v>0</v>
      </c>
      <c r="P17" s="199">
        <v>0</v>
      </c>
      <c r="Q17" s="199">
        <v>0</v>
      </c>
      <c r="R17" s="199">
        <v>0</v>
      </c>
      <c r="S17" s="199">
        <v>0</v>
      </c>
      <c r="T17" s="199">
        <v>0</v>
      </c>
      <c r="U17" s="199">
        <v>0</v>
      </c>
      <c r="V17" s="199">
        <v>0</v>
      </c>
      <c r="W17" s="199">
        <v>0</v>
      </c>
      <c r="X17" s="199">
        <v>0</v>
      </c>
      <c r="Y17" s="199">
        <v>0</v>
      </c>
      <c r="Z17" s="199">
        <v>0</v>
      </c>
      <c r="AA17" s="199">
        <v>0</v>
      </c>
      <c r="AB17" s="199">
        <v>0</v>
      </c>
      <c r="AC17" s="199">
        <v>0</v>
      </c>
      <c r="AD17" s="199">
        <v>0</v>
      </c>
      <c r="AE17" s="199">
        <v>0</v>
      </c>
      <c r="AF17" s="199">
        <v>0</v>
      </c>
      <c r="AG17" s="199">
        <v>0</v>
      </c>
      <c r="AH17" s="199">
        <v>0</v>
      </c>
      <c r="AI17" s="199">
        <v>0</v>
      </c>
      <c r="AJ17" s="199">
        <v>0</v>
      </c>
      <c r="AK17" s="199">
        <v>0</v>
      </c>
      <c r="AL17" s="199">
        <v>0</v>
      </c>
      <c r="AM17" s="199">
        <v>0</v>
      </c>
      <c r="AN17" s="199">
        <v>0</v>
      </c>
      <c r="AO17" s="199">
        <v>0</v>
      </c>
      <c r="AP17" s="199">
        <v>0</v>
      </c>
      <c r="AQ17" s="199">
        <v>0</v>
      </c>
      <c r="AR17" s="199">
        <v>0</v>
      </c>
      <c r="AS17" s="199">
        <v>0</v>
      </c>
      <c r="AT17" s="199">
        <v>0</v>
      </c>
      <c r="AU17" s="199">
        <v>0</v>
      </c>
      <c r="AV17" s="199">
        <v>0</v>
      </c>
      <c r="AW17" s="199">
        <v>0</v>
      </c>
      <c r="AX17" s="199">
        <v>0</v>
      </c>
      <c r="AY17" s="199">
        <v>0</v>
      </c>
      <c r="AZ17" s="199">
        <v>0</v>
      </c>
      <c r="BA17" s="199">
        <v>0</v>
      </c>
      <c r="BB17" s="199">
        <v>0</v>
      </c>
      <c r="BC17" s="199">
        <v>0</v>
      </c>
      <c r="BD17" s="199">
        <v>0</v>
      </c>
      <c r="BE17" s="199">
        <v>0</v>
      </c>
      <c r="BF17" s="199">
        <v>0</v>
      </c>
      <c r="BG17" s="199">
        <v>0</v>
      </c>
      <c r="BH17" s="199">
        <v>0</v>
      </c>
      <c r="BI17" s="199">
        <v>0</v>
      </c>
      <c r="BJ17" s="199">
        <v>0</v>
      </c>
      <c r="BK17" s="199">
        <v>0</v>
      </c>
      <c r="BL17" s="199">
        <v>0</v>
      </c>
      <c r="BM17" s="199">
        <v>0</v>
      </c>
      <c r="BN17" s="199">
        <v>0</v>
      </c>
      <c r="BO17" s="199">
        <v>0</v>
      </c>
      <c r="BP17" s="199">
        <v>0</v>
      </c>
      <c r="BQ17" s="199">
        <v>0</v>
      </c>
      <c r="BR17" s="199">
        <v>0</v>
      </c>
      <c r="BS17" s="199">
        <v>0</v>
      </c>
      <c r="BT17" s="199">
        <v>0</v>
      </c>
      <c r="BU17" s="199">
        <v>0</v>
      </c>
      <c r="BV17" s="199">
        <v>0</v>
      </c>
      <c r="BW17" s="199">
        <v>0</v>
      </c>
      <c r="BX17" s="199">
        <v>0</v>
      </c>
      <c r="BY17" s="199">
        <v>0</v>
      </c>
      <c r="BZ17" s="199">
        <v>0</v>
      </c>
      <c r="CA17" s="199">
        <v>0</v>
      </c>
      <c r="CB17" s="199">
        <v>0</v>
      </c>
      <c r="CC17" s="199">
        <v>0</v>
      </c>
      <c r="CD17" s="199">
        <v>0</v>
      </c>
      <c r="CE17" s="199">
        <v>0</v>
      </c>
      <c r="CF17" s="199">
        <v>0</v>
      </c>
      <c r="CG17" s="199">
        <v>0</v>
      </c>
      <c r="CH17" s="199">
        <v>0</v>
      </c>
      <c r="CI17" s="199">
        <v>0</v>
      </c>
      <c r="CJ17" s="199">
        <v>0</v>
      </c>
      <c r="CK17" s="199">
        <v>0</v>
      </c>
      <c r="CL17" s="199">
        <v>0</v>
      </c>
      <c r="CM17" s="199">
        <v>0</v>
      </c>
      <c r="CN17" s="199">
        <v>0</v>
      </c>
      <c r="CO17" s="199">
        <v>0</v>
      </c>
      <c r="CP17" s="199">
        <v>0</v>
      </c>
      <c r="CQ17" s="199">
        <v>0</v>
      </c>
      <c r="CR17" s="199">
        <v>0</v>
      </c>
      <c r="CS17" s="200">
        <v>0</v>
      </c>
      <c r="CT17" s="199">
        <v>0</v>
      </c>
      <c r="CU17" s="199">
        <v>0</v>
      </c>
      <c r="CV17" s="199">
        <v>0</v>
      </c>
      <c r="CW17" s="199">
        <v>0</v>
      </c>
    </row>
    <row r="18" spans="1:101" x14ac:dyDescent="0.25">
      <c r="A18" s="183"/>
      <c r="B18" s="197">
        <v>13</v>
      </c>
      <c r="C18" s="11" t="s">
        <v>1678</v>
      </c>
      <c r="D18" s="183" t="s">
        <v>150</v>
      </c>
      <c r="E18" s="183"/>
      <c r="F18" s="199">
        <v>0</v>
      </c>
      <c r="G18" s="199">
        <v>0</v>
      </c>
      <c r="H18" s="199">
        <v>0</v>
      </c>
      <c r="I18" s="199">
        <v>0</v>
      </c>
      <c r="J18" s="199">
        <v>0</v>
      </c>
      <c r="K18" s="199">
        <v>0</v>
      </c>
      <c r="L18" s="199">
        <v>0</v>
      </c>
      <c r="M18" s="199">
        <v>0</v>
      </c>
      <c r="N18" s="199">
        <v>0</v>
      </c>
      <c r="O18" s="199">
        <v>0</v>
      </c>
      <c r="P18" s="199">
        <v>0</v>
      </c>
      <c r="Q18" s="199">
        <v>0</v>
      </c>
      <c r="R18" s="199">
        <v>0</v>
      </c>
      <c r="S18" s="199">
        <v>0</v>
      </c>
      <c r="T18" s="199">
        <v>0</v>
      </c>
      <c r="U18" s="199">
        <v>0</v>
      </c>
      <c r="V18" s="199">
        <v>0</v>
      </c>
      <c r="W18" s="199">
        <v>0</v>
      </c>
      <c r="X18" s="199">
        <v>0</v>
      </c>
      <c r="Y18" s="199">
        <v>0</v>
      </c>
      <c r="Z18" s="199">
        <v>0</v>
      </c>
      <c r="AA18" s="199">
        <v>0</v>
      </c>
      <c r="AB18" s="199">
        <v>0</v>
      </c>
      <c r="AC18" s="199">
        <v>0</v>
      </c>
      <c r="AD18" s="199">
        <v>0</v>
      </c>
      <c r="AE18" s="199">
        <v>0</v>
      </c>
      <c r="AF18" s="199">
        <v>0</v>
      </c>
      <c r="AG18" s="199">
        <v>0</v>
      </c>
      <c r="AH18" s="199">
        <v>0</v>
      </c>
      <c r="AI18" s="199">
        <v>0</v>
      </c>
      <c r="AJ18" s="199">
        <v>0</v>
      </c>
      <c r="AK18" s="199">
        <v>0</v>
      </c>
      <c r="AL18" s="199">
        <v>0</v>
      </c>
      <c r="AM18" s="199">
        <v>0</v>
      </c>
      <c r="AN18" s="199">
        <v>0</v>
      </c>
      <c r="AO18" s="199">
        <v>0</v>
      </c>
      <c r="AP18" s="199">
        <v>0</v>
      </c>
      <c r="AQ18" s="199">
        <v>0</v>
      </c>
      <c r="AR18" s="199">
        <v>0</v>
      </c>
      <c r="AS18" s="199">
        <v>0</v>
      </c>
      <c r="AT18" s="199">
        <v>0</v>
      </c>
      <c r="AU18" s="199">
        <v>0</v>
      </c>
      <c r="AV18" s="199">
        <v>0</v>
      </c>
      <c r="AW18" s="199">
        <v>0</v>
      </c>
      <c r="AX18" s="199">
        <v>0</v>
      </c>
      <c r="AY18" s="199">
        <v>90098.45</v>
      </c>
      <c r="AZ18" s="199">
        <v>35420.129999999997</v>
      </c>
      <c r="BA18" s="199">
        <v>70080.289999999994</v>
      </c>
      <c r="BB18" s="199">
        <v>70739.850000000006</v>
      </c>
      <c r="BC18" s="199">
        <v>42368.991960000021</v>
      </c>
      <c r="BD18" s="199">
        <v>43041.110050000018</v>
      </c>
      <c r="BE18" s="199">
        <v>351748.82201</v>
      </c>
      <c r="BF18" s="199">
        <v>41738.465750000018</v>
      </c>
      <c r="BG18" s="199">
        <v>42829.241200000019</v>
      </c>
      <c r="BH18" s="199">
        <v>39497.417300000016</v>
      </c>
      <c r="BI18" s="199">
        <v>37781.05983000002</v>
      </c>
      <c r="BJ18" s="199">
        <v>41082.284990000015</v>
      </c>
      <c r="BK18" s="199">
        <v>43160.361890000015</v>
      </c>
      <c r="BL18" s="199">
        <v>41285.549160000017</v>
      </c>
      <c r="BM18" s="199">
        <v>42780.647320000018</v>
      </c>
      <c r="BN18" s="199">
        <v>40598.10836000002</v>
      </c>
      <c r="BO18" s="199">
        <v>52588.02196000002</v>
      </c>
      <c r="BP18" s="199">
        <v>42368.991960000021</v>
      </c>
      <c r="BQ18" s="199">
        <v>43041.110050000018</v>
      </c>
      <c r="BR18" s="199">
        <v>508751.25977000018</v>
      </c>
      <c r="BS18" s="199">
        <v>41738.465750000018</v>
      </c>
      <c r="BT18" s="199">
        <v>42829.241200000019</v>
      </c>
      <c r="BU18" s="199">
        <v>39497.417300000016</v>
      </c>
      <c r="BV18" s="199">
        <v>37781.05983000002</v>
      </c>
      <c r="BW18" s="199">
        <v>41082.284990000015</v>
      </c>
      <c r="BX18" s="199">
        <v>43160.361890000015</v>
      </c>
      <c r="BY18" s="199">
        <v>41285.549160000017</v>
      </c>
      <c r="BZ18" s="199">
        <v>42780.647320000018</v>
      </c>
      <c r="CA18" s="199">
        <v>40598.10836000002</v>
      </c>
      <c r="CB18" s="199">
        <v>52588.02196000002</v>
      </c>
      <c r="CC18" s="199">
        <v>42368.991960000021</v>
      </c>
      <c r="CD18" s="199">
        <v>43041.110050000018</v>
      </c>
      <c r="CE18" s="199">
        <v>508751.25977000018</v>
      </c>
      <c r="CF18" s="199">
        <v>41738.465750000018</v>
      </c>
      <c r="CG18" s="199">
        <v>42829.241200000019</v>
      </c>
      <c r="CH18" s="199">
        <v>39497.417300000016</v>
      </c>
      <c r="CI18" s="199">
        <v>37781.05983000002</v>
      </c>
      <c r="CJ18" s="199">
        <v>41082.284990000015</v>
      </c>
      <c r="CK18" s="199">
        <v>43160.361890000015</v>
      </c>
      <c r="CL18" s="199">
        <v>41285.549160000017</v>
      </c>
      <c r="CM18" s="199">
        <v>42780.647320000018</v>
      </c>
      <c r="CN18" s="199">
        <v>40598.10836000002</v>
      </c>
      <c r="CO18" s="199">
        <v>52588.02196000002</v>
      </c>
      <c r="CP18" s="199">
        <v>42368.991960000021</v>
      </c>
      <c r="CQ18" s="199">
        <v>43041.110050000018</v>
      </c>
      <c r="CR18" s="199">
        <v>508751.25977000018</v>
      </c>
      <c r="CS18" s="200">
        <v>475813.94626000006</v>
      </c>
      <c r="CT18" s="199">
        <v>0</v>
      </c>
      <c r="CU18" s="199">
        <v>475813.94626000006</v>
      </c>
      <c r="CV18" s="199">
        <v>32937.313510000182</v>
      </c>
      <c r="CW18" s="199">
        <v>508751.25977000024</v>
      </c>
    </row>
    <row r="19" spans="1:101" x14ac:dyDescent="0.25">
      <c r="A19" s="183"/>
      <c r="B19" s="197">
        <v>14</v>
      </c>
      <c r="C19" s="11" t="s">
        <v>151</v>
      </c>
      <c r="D19" s="183" t="s">
        <v>152</v>
      </c>
      <c r="E19" s="183"/>
      <c r="F19" s="199">
        <v>0</v>
      </c>
      <c r="G19" s="199">
        <v>0</v>
      </c>
      <c r="H19" s="199">
        <v>0</v>
      </c>
      <c r="I19" s="199">
        <v>0</v>
      </c>
      <c r="J19" s="199">
        <v>0</v>
      </c>
      <c r="K19" s="199">
        <v>0</v>
      </c>
      <c r="L19" s="199">
        <v>0</v>
      </c>
      <c r="M19" s="199">
        <v>0</v>
      </c>
      <c r="N19" s="199">
        <v>0</v>
      </c>
      <c r="O19" s="199">
        <v>0</v>
      </c>
      <c r="P19" s="199">
        <v>0</v>
      </c>
      <c r="Q19" s="199">
        <v>0</v>
      </c>
      <c r="R19" s="199">
        <v>0</v>
      </c>
      <c r="S19" s="199">
        <v>0</v>
      </c>
      <c r="T19" s="199">
        <v>0</v>
      </c>
      <c r="U19" s="199">
        <v>0</v>
      </c>
      <c r="V19" s="199">
        <v>0</v>
      </c>
      <c r="W19" s="199">
        <v>0</v>
      </c>
      <c r="X19" s="199">
        <v>0</v>
      </c>
      <c r="Y19" s="199">
        <v>0</v>
      </c>
      <c r="Z19" s="199">
        <v>0</v>
      </c>
      <c r="AA19" s="199">
        <v>0</v>
      </c>
      <c r="AB19" s="199">
        <v>0</v>
      </c>
      <c r="AC19" s="199">
        <v>0</v>
      </c>
      <c r="AD19" s="199">
        <v>0</v>
      </c>
      <c r="AE19" s="199">
        <v>0</v>
      </c>
      <c r="AF19" s="199">
        <v>0</v>
      </c>
      <c r="AG19" s="199">
        <v>0</v>
      </c>
      <c r="AH19" s="199">
        <v>0</v>
      </c>
      <c r="AI19" s="199">
        <v>0</v>
      </c>
      <c r="AJ19" s="199">
        <v>0</v>
      </c>
      <c r="AK19" s="199">
        <v>0</v>
      </c>
      <c r="AL19" s="199">
        <v>0</v>
      </c>
      <c r="AM19" s="199">
        <v>0</v>
      </c>
      <c r="AN19" s="199">
        <v>0</v>
      </c>
      <c r="AO19" s="199">
        <v>0</v>
      </c>
      <c r="AP19" s="199">
        <v>0</v>
      </c>
      <c r="AQ19" s="199">
        <v>0</v>
      </c>
      <c r="AR19" s="199">
        <v>0</v>
      </c>
      <c r="AS19" s="199">
        <v>0</v>
      </c>
      <c r="AT19" s="199">
        <v>0</v>
      </c>
      <c r="AU19" s="199">
        <v>0</v>
      </c>
      <c r="AV19" s="199">
        <v>0</v>
      </c>
      <c r="AW19" s="199">
        <v>0</v>
      </c>
      <c r="AX19" s="199">
        <v>0</v>
      </c>
      <c r="AY19" s="199">
        <v>1335.46</v>
      </c>
      <c r="AZ19" s="199">
        <v>635.05999999999995</v>
      </c>
      <c r="BA19" s="199">
        <v>659.56</v>
      </c>
      <c r="BB19" s="199">
        <v>0</v>
      </c>
      <c r="BC19" s="199">
        <v>0</v>
      </c>
      <c r="BD19" s="199">
        <v>0</v>
      </c>
      <c r="BE19" s="199">
        <v>2630.08</v>
      </c>
      <c r="BF19" s="199">
        <v>0</v>
      </c>
      <c r="BG19" s="199">
        <v>0</v>
      </c>
      <c r="BH19" s="199">
        <v>0</v>
      </c>
      <c r="BI19" s="199">
        <v>0</v>
      </c>
      <c r="BJ19" s="199">
        <v>0</v>
      </c>
      <c r="BK19" s="199">
        <v>0</v>
      </c>
      <c r="BL19" s="199">
        <v>0</v>
      </c>
      <c r="BM19" s="199">
        <v>0</v>
      </c>
      <c r="BN19" s="199">
        <v>0</v>
      </c>
      <c r="BO19" s="199">
        <v>0</v>
      </c>
      <c r="BP19" s="199">
        <v>0</v>
      </c>
      <c r="BQ19" s="199">
        <v>0</v>
      </c>
      <c r="BR19" s="199">
        <v>0</v>
      </c>
      <c r="BS19" s="199">
        <v>0</v>
      </c>
      <c r="BT19" s="199">
        <v>0</v>
      </c>
      <c r="BU19" s="199">
        <v>0</v>
      </c>
      <c r="BV19" s="199">
        <v>0</v>
      </c>
      <c r="BW19" s="199">
        <v>0</v>
      </c>
      <c r="BX19" s="199">
        <v>0</v>
      </c>
      <c r="BY19" s="199">
        <v>0</v>
      </c>
      <c r="BZ19" s="199">
        <v>0</v>
      </c>
      <c r="CA19" s="199">
        <v>0</v>
      </c>
      <c r="CB19" s="199">
        <v>0</v>
      </c>
      <c r="CC19" s="199">
        <v>0</v>
      </c>
      <c r="CD19" s="199">
        <v>0</v>
      </c>
      <c r="CE19" s="199">
        <v>0</v>
      </c>
      <c r="CF19" s="199">
        <v>0</v>
      </c>
      <c r="CG19" s="199">
        <v>0</v>
      </c>
      <c r="CH19" s="199">
        <v>0</v>
      </c>
      <c r="CI19" s="199">
        <v>0</v>
      </c>
      <c r="CJ19" s="199">
        <v>0</v>
      </c>
      <c r="CK19" s="199">
        <v>0</v>
      </c>
      <c r="CL19" s="199">
        <v>0</v>
      </c>
      <c r="CM19" s="199">
        <v>0</v>
      </c>
      <c r="CN19" s="199">
        <v>0</v>
      </c>
      <c r="CO19" s="199">
        <v>0</v>
      </c>
      <c r="CP19" s="199">
        <v>0</v>
      </c>
      <c r="CQ19" s="199">
        <v>0</v>
      </c>
      <c r="CR19" s="199">
        <v>0</v>
      </c>
      <c r="CS19" s="200">
        <v>2630.08</v>
      </c>
      <c r="CT19" s="199">
        <v>0</v>
      </c>
      <c r="CU19" s="199">
        <v>2630.08</v>
      </c>
      <c r="CV19" s="199">
        <v>-2630.08</v>
      </c>
      <c r="CW19" s="199">
        <v>0</v>
      </c>
    </row>
    <row r="20" spans="1:101" x14ac:dyDescent="0.25">
      <c r="A20" s="183"/>
      <c r="B20" s="197">
        <v>15</v>
      </c>
      <c r="C20" s="11" t="s">
        <v>1679</v>
      </c>
      <c r="D20" s="183" t="s">
        <v>153</v>
      </c>
      <c r="E20" s="183"/>
      <c r="F20" s="199">
        <v>682.00000000000011</v>
      </c>
      <c r="G20" s="199">
        <v>938.30000000000007</v>
      </c>
      <c r="H20" s="199">
        <v>-399.91</v>
      </c>
      <c r="I20" s="199">
        <v>148.32</v>
      </c>
      <c r="J20" s="199">
        <v>146.13000000000002</v>
      </c>
      <c r="K20" s="199">
        <v>0</v>
      </c>
      <c r="L20" s="199">
        <v>0</v>
      </c>
      <c r="M20" s="199">
        <v>0</v>
      </c>
      <c r="N20" s="199">
        <v>-32</v>
      </c>
      <c r="O20" s="199">
        <v>0</v>
      </c>
      <c r="P20" s="199">
        <v>164.01999999999998</v>
      </c>
      <c r="Q20" s="199">
        <v>16.849999999999987</v>
      </c>
      <c r="R20" s="199">
        <v>1663.71</v>
      </c>
      <c r="S20" s="199">
        <v>5.48</v>
      </c>
      <c r="T20" s="199">
        <v>367.12</v>
      </c>
      <c r="U20" s="199">
        <v>141.75</v>
      </c>
      <c r="V20" s="199">
        <v>0</v>
      </c>
      <c r="W20" s="199">
        <v>633.05999999999995</v>
      </c>
      <c r="X20" s="199">
        <v>-87.759999999999934</v>
      </c>
      <c r="Y20" s="199">
        <v>486.25</v>
      </c>
      <c r="Z20" s="199">
        <v>371.01</v>
      </c>
      <c r="AA20" s="199">
        <v>467.55000000000007</v>
      </c>
      <c r="AB20" s="199">
        <v>472.64</v>
      </c>
      <c r="AC20" s="199">
        <v>457.33000000000004</v>
      </c>
      <c r="AD20" s="199">
        <v>69.849999999999966</v>
      </c>
      <c r="AE20" s="199">
        <v>3384.2799999999997</v>
      </c>
      <c r="AF20" s="199">
        <v>360.82</v>
      </c>
      <c r="AG20" s="199">
        <v>-352.59</v>
      </c>
      <c r="AH20" s="199">
        <v>5408.5899999999983</v>
      </c>
      <c r="AI20" s="199">
        <v>5444.2899999999991</v>
      </c>
      <c r="AJ20" s="199">
        <v>5534.699999999998</v>
      </c>
      <c r="AK20" s="199">
        <v>5001.880000000001</v>
      </c>
      <c r="AL20" s="199">
        <v>4928.1400000000012</v>
      </c>
      <c r="AM20" s="199">
        <v>4913.8599999999997</v>
      </c>
      <c r="AN20" s="199">
        <v>5051.7900000000009</v>
      </c>
      <c r="AO20" s="199">
        <v>4551.0999999999976</v>
      </c>
      <c r="AP20" s="199">
        <v>6355.23</v>
      </c>
      <c r="AQ20" s="199">
        <v>3902.2500000000018</v>
      </c>
      <c r="AR20" s="199">
        <v>51100.06</v>
      </c>
      <c r="AS20" s="199">
        <v>5528.119999999999</v>
      </c>
      <c r="AT20" s="199">
        <v>6627.670000000001</v>
      </c>
      <c r="AU20" s="199">
        <v>4877.739999999998</v>
      </c>
      <c r="AV20" s="199">
        <v>4693.24</v>
      </c>
      <c r="AW20" s="199">
        <v>4518.7499999999991</v>
      </c>
      <c r="AX20" s="199">
        <v>4623.8700000000008</v>
      </c>
      <c r="AY20" s="199">
        <v>4370.24</v>
      </c>
      <c r="AZ20" s="199">
        <v>4169.96</v>
      </c>
      <c r="BA20" s="199">
        <v>1306.8700000000003</v>
      </c>
      <c r="BB20" s="199">
        <v>3772.7100000000255</v>
      </c>
      <c r="BC20" s="199">
        <v>4334.8064788771044</v>
      </c>
      <c r="BD20" s="199">
        <v>-43152.666478877494</v>
      </c>
      <c r="BE20" s="199">
        <v>5671.3099999996339</v>
      </c>
      <c r="BF20" s="199">
        <v>4321.4091639853568</v>
      </c>
      <c r="BG20" s="199">
        <v>4345.3410207971838</v>
      </c>
      <c r="BH20" s="199">
        <v>4284.4661837612066</v>
      </c>
      <c r="BI20" s="199">
        <v>4252.4500361031924</v>
      </c>
      <c r="BJ20" s="199">
        <v>4307.008094139449</v>
      </c>
      <c r="BK20" s="199">
        <v>4358.1430424910577</v>
      </c>
      <c r="BL20" s="199">
        <v>4306.3842784090602</v>
      </c>
      <c r="BM20" s="199">
        <v>4331.5252510218579</v>
      </c>
      <c r="BN20" s="199">
        <v>4284.251173912613</v>
      </c>
      <c r="BO20" s="199">
        <v>4510.3746502010245</v>
      </c>
      <c r="BP20" s="199">
        <v>4334.8064788771044</v>
      </c>
      <c r="BQ20" s="199">
        <v>-33392.159373699105</v>
      </c>
      <c r="BR20" s="199">
        <v>14244</v>
      </c>
      <c r="BS20" s="199">
        <v>4321.4091639853568</v>
      </c>
      <c r="BT20" s="199">
        <v>4345.3410207971838</v>
      </c>
      <c r="BU20" s="199">
        <v>4284.4661837612066</v>
      </c>
      <c r="BV20" s="199">
        <v>4252.4500361031924</v>
      </c>
      <c r="BW20" s="199">
        <v>4307.008094139449</v>
      </c>
      <c r="BX20" s="199">
        <v>4358.1430424910577</v>
      </c>
      <c r="BY20" s="199">
        <v>4306.3842784090602</v>
      </c>
      <c r="BZ20" s="199">
        <v>4331.5252510218579</v>
      </c>
      <c r="CA20" s="199">
        <v>4284.251173912613</v>
      </c>
      <c r="CB20" s="199">
        <v>4510.3746502010245</v>
      </c>
      <c r="CC20" s="199">
        <v>4334.8064788771044</v>
      </c>
      <c r="CD20" s="199">
        <v>-33392.159373699105</v>
      </c>
      <c r="CE20" s="199">
        <v>14244</v>
      </c>
      <c r="CF20" s="199">
        <v>4321.4091639853568</v>
      </c>
      <c r="CG20" s="199">
        <v>4345.3410207971838</v>
      </c>
      <c r="CH20" s="199">
        <v>4284.4661837612066</v>
      </c>
      <c r="CI20" s="199">
        <v>4252.4500361031924</v>
      </c>
      <c r="CJ20" s="199">
        <v>4307.008094139449</v>
      </c>
      <c r="CK20" s="199">
        <v>4358.1430424910577</v>
      </c>
      <c r="CL20" s="199">
        <v>4306.3842784090602</v>
      </c>
      <c r="CM20" s="199">
        <v>4331.5252510218579</v>
      </c>
      <c r="CN20" s="199">
        <v>4284.251173912613</v>
      </c>
      <c r="CO20" s="199">
        <v>4510.3746502010245</v>
      </c>
      <c r="CP20" s="199">
        <v>4334.8064788771044</v>
      </c>
      <c r="CQ20" s="199">
        <v>-33392.159373699105</v>
      </c>
      <c r="CR20" s="199">
        <v>14244</v>
      </c>
      <c r="CS20" s="200">
        <v>1588.9963685433786</v>
      </c>
      <c r="CT20" s="199">
        <v>0</v>
      </c>
      <c r="CU20" s="199">
        <v>1588.9963685433786</v>
      </c>
      <c r="CV20" s="199">
        <v>12655.00363145662</v>
      </c>
      <c r="CW20" s="199">
        <v>14244</v>
      </c>
    </row>
    <row r="21" spans="1:101" x14ac:dyDescent="0.25">
      <c r="A21" s="183"/>
      <c r="B21" s="197">
        <v>16</v>
      </c>
      <c r="C21" s="11" t="s">
        <v>1680</v>
      </c>
      <c r="D21" s="183" t="s">
        <v>154</v>
      </c>
      <c r="E21" s="183"/>
      <c r="F21" s="199">
        <v>30</v>
      </c>
      <c r="G21" s="199">
        <v>0</v>
      </c>
      <c r="H21" s="199">
        <v>0</v>
      </c>
      <c r="I21" s="199">
        <v>0</v>
      </c>
      <c r="J21" s="199">
        <v>0</v>
      </c>
      <c r="K21" s="199">
        <v>0</v>
      </c>
      <c r="L21" s="199">
        <v>0</v>
      </c>
      <c r="M21" s="199">
        <v>0</v>
      </c>
      <c r="N21" s="199">
        <v>60</v>
      </c>
      <c r="O21" s="199">
        <v>-60</v>
      </c>
      <c r="P21" s="199">
        <v>0</v>
      </c>
      <c r="Q21" s="199">
        <v>204.82999999999998</v>
      </c>
      <c r="R21" s="199">
        <v>234.82999999999998</v>
      </c>
      <c r="S21" s="199">
        <v>160.23999999999998</v>
      </c>
      <c r="T21" s="199">
        <v>-171.58999999999997</v>
      </c>
      <c r="U21" s="199">
        <v>0</v>
      </c>
      <c r="V21" s="199">
        <v>0</v>
      </c>
      <c r="W21" s="199">
        <v>0</v>
      </c>
      <c r="X21" s="199">
        <v>-38.36</v>
      </c>
      <c r="Y21" s="199">
        <v>0</v>
      </c>
      <c r="Z21" s="199">
        <v>0</v>
      </c>
      <c r="AA21" s="199">
        <v>0</v>
      </c>
      <c r="AB21" s="199">
        <v>0</v>
      </c>
      <c r="AC21" s="199">
        <v>0</v>
      </c>
      <c r="AD21" s="199">
        <v>450.91</v>
      </c>
      <c r="AE21" s="199">
        <v>401.20000000000005</v>
      </c>
      <c r="AF21" s="199">
        <v>0</v>
      </c>
      <c r="AG21" s="199">
        <v>705.46</v>
      </c>
      <c r="AH21" s="199">
        <v>-342.37</v>
      </c>
      <c r="AI21" s="199">
        <v>-5.25</v>
      </c>
      <c r="AJ21" s="199">
        <v>340.86</v>
      </c>
      <c r="AK21" s="199">
        <v>0</v>
      </c>
      <c r="AL21" s="199">
        <v>0</v>
      </c>
      <c r="AM21" s="199">
        <v>0</v>
      </c>
      <c r="AN21" s="199">
        <v>0</v>
      </c>
      <c r="AO21" s="199">
        <v>0</v>
      </c>
      <c r="AP21" s="199">
        <v>0</v>
      </c>
      <c r="AQ21" s="199">
        <v>0</v>
      </c>
      <c r="AR21" s="199">
        <v>698.7</v>
      </c>
      <c r="AS21" s="199">
        <v>-19.600000000000001</v>
      </c>
      <c r="AT21" s="199">
        <v>0</v>
      </c>
      <c r="AU21" s="199">
        <v>0</v>
      </c>
      <c r="AV21" s="199">
        <v>-1.33</v>
      </c>
      <c r="AW21" s="199">
        <v>0</v>
      </c>
      <c r="AX21" s="199">
        <v>-30.47</v>
      </c>
      <c r="AY21" s="199">
        <v>-23.34</v>
      </c>
      <c r="AZ21" s="199">
        <v>0</v>
      </c>
      <c r="BA21" s="199">
        <v>-68.58</v>
      </c>
      <c r="BB21" s="199">
        <v>0</v>
      </c>
      <c r="BC21" s="199">
        <v>0</v>
      </c>
      <c r="BD21" s="199">
        <v>0</v>
      </c>
      <c r="BE21" s="199">
        <v>-143.32</v>
      </c>
      <c r="BF21" s="199">
        <v>0</v>
      </c>
      <c r="BG21" s="199">
        <v>0</v>
      </c>
      <c r="BH21" s="199">
        <v>0</v>
      </c>
      <c r="BI21" s="199">
        <v>0</v>
      </c>
      <c r="BJ21" s="199">
        <v>0</v>
      </c>
      <c r="BK21" s="199">
        <v>0</v>
      </c>
      <c r="BL21" s="199">
        <v>0</v>
      </c>
      <c r="BM21" s="199">
        <v>0</v>
      </c>
      <c r="BN21" s="199">
        <v>0</v>
      </c>
      <c r="BO21" s="199">
        <v>0</v>
      </c>
      <c r="BP21" s="199">
        <v>0</v>
      </c>
      <c r="BQ21" s="199">
        <v>0</v>
      </c>
      <c r="BR21" s="199">
        <v>0</v>
      </c>
      <c r="BS21" s="199">
        <v>0</v>
      </c>
      <c r="BT21" s="199">
        <v>0</v>
      </c>
      <c r="BU21" s="199">
        <v>0</v>
      </c>
      <c r="BV21" s="199">
        <v>0</v>
      </c>
      <c r="BW21" s="199">
        <v>0</v>
      </c>
      <c r="BX21" s="199">
        <v>0</v>
      </c>
      <c r="BY21" s="199">
        <v>0</v>
      </c>
      <c r="BZ21" s="199">
        <v>0</v>
      </c>
      <c r="CA21" s="199">
        <v>0</v>
      </c>
      <c r="CB21" s="199">
        <v>0</v>
      </c>
      <c r="CC21" s="199">
        <v>0</v>
      </c>
      <c r="CD21" s="199">
        <v>0</v>
      </c>
      <c r="CE21" s="199">
        <v>0</v>
      </c>
      <c r="CF21" s="199">
        <v>0</v>
      </c>
      <c r="CG21" s="199">
        <v>0</v>
      </c>
      <c r="CH21" s="199">
        <v>0</v>
      </c>
      <c r="CI21" s="199">
        <v>0</v>
      </c>
      <c r="CJ21" s="199">
        <v>0</v>
      </c>
      <c r="CK21" s="199">
        <v>0</v>
      </c>
      <c r="CL21" s="199">
        <v>0</v>
      </c>
      <c r="CM21" s="199">
        <v>0</v>
      </c>
      <c r="CN21" s="199">
        <v>0</v>
      </c>
      <c r="CO21" s="199">
        <v>0</v>
      </c>
      <c r="CP21" s="199">
        <v>0</v>
      </c>
      <c r="CQ21" s="199">
        <v>0</v>
      </c>
      <c r="CR21" s="199">
        <v>0</v>
      </c>
      <c r="CS21" s="200">
        <v>-123.72</v>
      </c>
      <c r="CT21" s="199">
        <v>0</v>
      </c>
      <c r="CU21" s="199">
        <v>-123.72</v>
      </c>
      <c r="CV21" s="199">
        <v>123.72</v>
      </c>
      <c r="CW21" s="199">
        <v>0</v>
      </c>
    </row>
    <row r="22" spans="1:101" x14ac:dyDescent="0.25">
      <c r="A22" s="183"/>
      <c r="B22" s="197">
        <v>17</v>
      </c>
      <c r="C22" s="183"/>
      <c r="D22" s="183" t="s">
        <v>10</v>
      </c>
      <c r="E22" s="183"/>
      <c r="F22" s="12">
        <v>199334.82999999996</v>
      </c>
      <c r="G22" s="12">
        <v>198374.49</v>
      </c>
      <c r="H22" s="12">
        <v>194055.65999999997</v>
      </c>
      <c r="I22" s="12">
        <v>200091.81</v>
      </c>
      <c r="J22" s="12">
        <v>192185.69999999998</v>
      </c>
      <c r="K22" s="12">
        <v>199648.89</v>
      </c>
      <c r="L22" s="12">
        <v>202924.51</v>
      </c>
      <c r="M22" s="12">
        <v>197479.09000000003</v>
      </c>
      <c r="N22" s="12">
        <v>207112.38</v>
      </c>
      <c r="O22" s="12">
        <v>191619.18</v>
      </c>
      <c r="P22" s="12">
        <v>193249.68000000002</v>
      </c>
      <c r="Q22" s="12">
        <v>193248.16000000003</v>
      </c>
      <c r="R22" s="12">
        <v>2369324.38</v>
      </c>
      <c r="S22" s="12">
        <v>196571.87000000002</v>
      </c>
      <c r="T22" s="12">
        <v>190531.55000000005</v>
      </c>
      <c r="U22" s="12">
        <v>189913.39000000007</v>
      </c>
      <c r="V22" s="12">
        <v>192780.43000000002</v>
      </c>
      <c r="W22" s="12">
        <v>191105.82</v>
      </c>
      <c r="X22" s="12">
        <v>186512.47000000003</v>
      </c>
      <c r="Y22" s="12">
        <v>189782.10999999996</v>
      </c>
      <c r="Z22" s="12">
        <v>189586.48000000004</v>
      </c>
      <c r="AA22" s="12">
        <v>192835.26</v>
      </c>
      <c r="AB22" s="12">
        <v>190566.33000000005</v>
      </c>
      <c r="AC22" s="12">
        <v>160718.8599999999</v>
      </c>
      <c r="AD22" s="12">
        <v>235571.06000000003</v>
      </c>
      <c r="AE22" s="12">
        <v>2306475.63</v>
      </c>
      <c r="AF22" s="12">
        <v>280066.01999999996</v>
      </c>
      <c r="AG22" s="12">
        <v>198117.11999999997</v>
      </c>
      <c r="AH22" s="12">
        <v>223943.31</v>
      </c>
      <c r="AI22" s="12">
        <v>231575.4</v>
      </c>
      <c r="AJ22" s="12">
        <v>236946.49</v>
      </c>
      <c r="AK22" s="12">
        <v>231159.87000000002</v>
      </c>
      <c r="AL22" s="12">
        <v>229592.87000000005</v>
      </c>
      <c r="AM22" s="12">
        <v>232565.09999999992</v>
      </c>
      <c r="AN22" s="12">
        <v>230504.79999999993</v>
      </c>
      <c r="AO22" s="12">
        <v>228603.73999999996</v>
      </c>
      <c r="AP22" s="12">
        <v>238347.86000000002</v>
      </c>
      <c r="AQ22" s="12">
        <v>227689.16999999993</v>
      </c>
      <c r="AR22" s="12">
        <v>2789111.7499999995</v>
      </c>
      <c r="AS22" s="12">
        <v>227588.25999999998</v>
      </c>
      <c r="AT22" s="12">
        <v>233292.27</v>
      </c>
      <c r="AU22" s="12">
        <v>227822.37999999995</v>
      </c>
      <c r="AV22" s="12">
        <v>232954.64999999997</v>
      </c>
      <c r="AW22" s="12">
        <v>231437.12000000005</v>
      </c>
      <c r="AX22" s="12">
        <v>233362.21999999991</v>
      </c>
      <c r="AY22" s="12">
        <v>231647.07999999996</v>
      </c>
      <c r="AZ22" s="12">
        <v>222045.67</v>
      </c>
      <c r="BA22" s="12">
        <v>253567.78999999995</v>
      </c>
      <c r="BB22" s="12">
        <v>256011.48999999656</v>
      </c>
      <c r="BC22" s="12">
        <v>229309.82843887352</v>
      </c>
      <c r="BD22" s="12">
        <v>182465.21357111895</v>
      </c>
      <c r="BE22" s="12">
        <v>2761503.972009989</v>
      </c>
      <c r="BF22" s="12">
        <v>228601.11491398182</v>
      </c>
      <c r="BG22" s="12">
        <v>229867.10222079357</v>
      </c>
      <c r="BH22" s="12">
        <v>226646.84348375758</v>
      </c>
      <c r="BI22" s="12">
        <v>224953.19986609955</v>
      </c>
      <c r="BJ22" s="12">
        <v>227839.30308413593</v>
      </c>
      <c r="BK22" s="12">
        <v>230544.32493248739</v>
      </c>
      <c r="BL22" s="12">
        <v>227806.30343840551</v>
      </c>
      <c r="BM22" s="12">
        <v>229136.25257101833</v>
      </c>
      <c r="BN22" s="12">
        <v>226635.46953390908</v>
      </c>
      <c r="BO22" s="12">
        <v>238597.32661019758</v>
      </c>
      <c r="BP22" s="12">
        <v>229309.82843887352</v>
      </c>
      <c r="BQ22" s="12">
        <v>192225.72067629732</v>
      </c>
      <c r="BR22" s="12">
        <v>2712162.7897699573</v>
      </c>
      <c r="BS22" s="12">
        <v>228601.11491398182</v>
      </c>
      <c r="BT22" s="12">
        <v>229867.10222079357</v>
      </c>
      <c r="BU22" s="12">
        <v>226646.84348375758</v>
      </c>
      <c r="BV22" s="12">
        <v>224953.19986609955</v>
      </c>
      <c r="BW22" s="12">
        <v>227839.30308413593</v>
      </c>
      <c r="BX22" s="12">
        <v>230544.32493248739</v>
      </c>
      <c r="BY22" s="12">
        <v>227806.30343840551</v>
      </c>
      <c r="BZ22" s="12">
        <v>229136.25257101833</v>
      </c>
      <c r="CA22" s="12">
        <v>226635.46953390908</v>
      </c>
      <c r="CB22" s="12">
        <v>238597.32661019758</v>
      </c>
      <c r="CC22" s="12">
        <v>229309.82843887352</v>
      </c>
      <c r="CD22" s="12">
        <v>192225.72067629732</v>
      </c>
      <c r="CE22" s="12">
        <v>2712162.7897699573</v>
      </c>
      <c r="CF22" s="12">
        <v>228601.11491398182</v>
      </c>
      <c r="CG22" s="12">
        <v>229867.10222079357</v>
      </c>
      <c r="CH22" s="12">
        <v>226646.84348375758</v>
      </c>
      <c r="CI22" s="12">
        <v>224953.19986609955</v>
      </c>
      <c r="CJ22" s="12">
        <v>227839.30308413593</v>
      </c>
      <c r="CK22" s="12">
        <v>230544.32493248739</v>
      </c>
      <c r="CL22" s="12">
        <v>227806.30343840551</v>
      </c>
      <c r="CM22" s="12">
        <v>229136.25257101833</v>
      </c>
      <c r="CN22" s="12">
        <v>226635.46953390908</v>
      </c>
      <c r="CO22" s="12">
        <v>238597.32661019758</v>
      </c>
      <c r="CP22" s="12">
        <v>229309.82843887352</v>
      </c>
      <c r="CQ22" s="12">
        <v>192225.72067629732</v>
      </c>
      <c r="CR22" s="12">
        <v>2712162.7897699573</v>
      </c>
      <c r="CS22" s="200">
        <v>2757916.1226285216</v>
      </c>
      <c r="CT22" s="12">
        <v>0</v>
      </c>
      <c r="CU22" s="199">
        <v>2757916.1226285216</v>
      </c>
      <c r="CV22" s="12">
        <v>-45753.332858564463</v>
      </c>
      <c r="CW22" s="199">
        <v>2712162.7897699573</v>
      </c>
    </row>
    <row r="23" spans="1:101" x14ac:dyDescent="0.25">
      <c r="A23" s="183"/>
      <c r="B23" s="197">
        <v>18</v>
      </c>
      <c r="C23" s="183"/>
      <c r="D23" s="183"/>
      <c r="E23" s="183"/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199"/>
      <c r="Q23" s="199"/>
      <c r="R23" s="199"/>
      <c r="S23" s="199"/>
      <c r="T23" s="199"/>
      <c r="U23" s="199"/>
      <c r="V23" s="199"/>
      <c r="W23" s="199"/>
      <c r="X23" s="199"/>
      <c r="Y23" s="199"/>
      <c r="Z23" s="199"/>
      <c r="AA23" s="199"/>
      <c r="AB23" s="199"/>
      <c r="AC23" s="199"/>
      <c r="AD23" s="199"/>
      <c r="AE23" s="199"/>
      <c r="AF23" s="199"/>
      <c r="AG23" s="199"/>
      <c r="AH23" s="199"/>
      <c r="AI23" s="199"/>
      <c r="AJ23" s="199"/>
      <c r="AK23" s="199"/>
      <c r="AL23" s="199"/>
      <c r="AM23" s="199"/>
      <c r="AN23" s="199"/>
      <c r="AO23" s="199"/>
      <c r="AP23" s="199"/>
      <c r="AQ23" s="199"/>
      <c r="AR23" s="199"/>
      <c r="AS23" s="199"/>
      <c r="AT23" s="199"/>
      <c r="AU23" s="199"/>
      <c r="AV23" s="199"/>
      <c r="AW23" s="199"/>
      <c r="AX23" s="199"/>
      <c r="AY23" s="199"/>
      <c r="AZ23" s="199"/>
      <c r="BA23" s="199"/>
      <c r="BB23" s="199"/>
      <c r="BC23" s="199"/>
      <c r="BD23" s="199"/>
      <c r="BE23" s="199"/>
      <c r="BF23" s="199"/>
      <c r="BG23" s="199"/>
      <c r="BH23" s="199"/>
      <c r="BI23" s="199"/>
      <c r="BJ23" s="199"/>
      <c r="BK23" s="199"/>
      <c r="BL23" s="199"/>
      <c r="BM23" s="199"/>
      <c r="BN23" s="199"/>
      <c r="BO23" s="199"/>
      <c r="BP23" s="199"/>
      <c r="BQ23" s="199"/>
      <c r="BR23" s="199"/>
      <c r="BS23" s="199"/>
      <c r="BT23" s="199"/>
      <c r="BU23" s="199"/>
      <c r="BV23" s="199"/>
      <c r="BW23" s="199"/>
      <c r="BX23" s="199"/>
      <c r="BY23" s="199"/>
      <c r="BZ23" s="199"/>
      <c r="CA23" s="199"/>
      <c r="CB23" s="199"/>
      <c r="CC23" s="199"/>
      <c r="CD23" s="199"/>
      <c r="CE23" s="199"/>
      <c r="CF23" s="199"/>
      <c r="CG23" s="199"/>
      <c r="CH23" s="199"/>
      <c r="CI23" s="199"/>
      <c r="CJ23" s="199"/>
      <c r="CK23" s="199"/>
      <c r="CL23" s="199"/>
      <c r="CM23" s="199"/>
      <c r="CN23" s="199"/>
      <c r="CO23" s="199"/>
      <c r="CP23" s="199"/>
      <c r="CQ23" s="199"/>
      <c r="CR23" s="199"/>
      <c r="CS23" s="200"/>
      <c r="CT23" s="199"/>
      <c r="CU23" s="199"/>
      <c r="CV23" s="199"/>
      <c r="CW23" s="199"/>
    </row>
    <row r="24" spans="1:101" x14ac:dyDescent="0.25">
      <c r="A24" s="183"/>
      <c r="B24" s="197">
        <v>19</v>
      </c>
      <c r="C24" s="183"/>
      <c r="D24" s="176" t="s">
        <v>155</v>
      </c>
      <c r="E24" s="176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199"/>
      <c r="Q24" s="199"/>
      <c r="R24" s="199"/>
      <c r="S24" s="199"/>
      <c r="T24" s="199"/>
      <c r="U24" s="199"/>
      <c r="V24" s="199"/>
      <c r="W24" s="199"/>
      <c r="X24" s="199"/>
      <c r="Y24" s="199"/>
      <c r="Z24" s="199"/>
      <c r="AA24" s="199"/>
      <c r="AB24" s="199"/>
      <c r="AC24" s="199"/>
      <c r="AD24" s="199"/>
      <c r="AE24" s="199"/>
      <c r="AF24" s="199"/>
      <c r="AG24" s="199"/>
      <c r="AH24" s="199"/>
      <c r="AI24" s="199"/>
      <c r="AJ24" s="199"/>
      <c r="AK24" s="199"/>
      <c r="AL24" s="199"/>
      <c r="AM24" s="199"/>
      <c r="AN24" s="199"/>
      <c r="AO24" s="199"/>
      <c r="AP24" s="199"/>
      <c r="AQ24" s="199"/>
      <c r="AR24" s="199"/>
      <c r="AS24" s="199"/>
      <c r="AT24" s="199"/>
      <c r="AU24" s="199"/>
      <c r="AV24" s="199"/>
      <c r="AW24" s="199"/>
      <c r="AX24" s="199"/>
      <c r="AY24" s="199"/>
      <c r="AZ24" s="199"/>
      <c r="BA24" s="199"/>
      <c r="BB24" s="199"/>
      <c r="BC24" s="199"/>
      <c r="BD24" s="199"/>
      <c r="BE24" s="199"/>
      <c r="BF24" s="199"/>
      <c r="BG24" s="199"/>
      <c r="BH24" s="199"/>
      <c r="BI24" s="199"/>
      <c r="BJ24" s="199"/>
      <c r="BK24" s="199"/>
      <c r="BL24" s="199"/>
      <c r="BM24" s="199"/>
      <c r="BN24" s="199"/>
      <c r="BO24" s="199"/>
      <c r="BP24" s="199"/>
      <c r="BQ24" s="199"/>
      <c r="BR24" s="199"/>
      <c r="BS24" s="199"/>
      <c r="BT24" s="199"/>
      <c r="BU24" s="199"/>
      <c r="BV24" s="199"/>
      <c r="BW24" s="199"/>
      <c r="BX24" s="199"/>
      <c r="BY24" s="199"/>
      <c r="BZ24" s="199"/>
      <c r="CA24" s="199"/>
      <c r="CB24" s="199"/>
      <c r="CC24" s="199"/>
      <c r="CD24" s="199"/>
      <c r="CE24" s="199"/>
      <c r="CF24" s="199"/>
      <c r="CG24" s="199"/>
      <c r="CH24" s="199"/>
      <c r="CI24" s="199"/>
      <c r="CJ24" s="199"/>
      <c r="CK24" s="199"/>
      <c r="CL24" s="199"/>
      <c r="CM24" s="199"/>
      <c r="CN24" s="199"/>
      <c r="CO24" s="199"/>
      <c r="CP24" s="199"/>
      <c r="CQ24" s="199"/>
      <c r="CR24" s="199"/>
      <c r="CS24" s="200"/>
      <c r="CT24" s="199"/>
      <c r="CU24" s="199"/>
      <c r="CV24" s="199"/>
      <c r="CW24" s="199"/>
    </row>
    <row r="25" spans="1:101" x14ac:dyDescent="0.25">
      <c r="A25" s="183"/>
      <c r="B25" s="197">
        <v>20</v>
      </c>
      <c r="C25" s="183"/>
      <c r="D25" s="201" t="s">
        <v>156</v>
      </c>
      <c r="E25" s="183"/>
      <c r="F25" s="199"/>
      <c r="G25" s="199"/>
      <c r="H25" s="199"/>
      <c r="I25" s="199"/>
      <c r="J25" s="199"/>
      <c r="K25" s="199"/>
      <c r="L25" s="199"/>
      <c r="M25" s="199"/>
      <c r="N25" s="199"/>
      <c r="O25" s="199"/>
      <c r="P25" s="199"/>
      <c r="Q25" s="199"/>
      <c r="R25" s="199"/>
      <c r="S25" s="199"/>
      <c r="T25" s="199"/>
      <c r="U25" s="199"/>
      <c r="V25" s="199"/>
      <c r="W25" s="199"/>
      <c r="X25" s="199"/>
      <c r="Y25" s="199"/>
      <c r="Z25" s="199"/>
      <c r="AA25" s="199"/>
      <c r="AB25" s="199"/>
      <c r="AC25" s="199"/>
      <c r="AD25" s="199"/>
      <c r="AE25" s="199"/>
      <c r="AF25" s="199"/>
      <c r="AG25" s="199"/>
      <c r="AH25" s="199"/>
      <c r="AI25" s="199"/>
      <c r="AJ25" s="199"/>
      <c r="AK25" s="199"/>
      <c r="AL25" s="199"/>
      <c r="AM25" s="199"/>
      <c r="AN25" s="199"/>
      <c r="AO25" s="199"/>
      <c r="AP25" s="199"/>
      <c r="AQ25" s="199"/>
      <c r="AR25" s="199"/>
      <c r="AS25" s="199"/>
      <c r="AT25" s="199"/>
      <c r="AU25" s="199"/>
      <c r="AV25" s="199"/>
      <c r="AW25" s="199"/>
      <c r="AX25" s="199"/>
      <c r="AY25" s="199"/>
      <c r="AZ25" s="199"/>
      <c r="BA25" s="199"/>
      <c r="BB25" s="199"/>
      <c r="BC25" s="199"/>
      <c r="BD25" s="199"/>
      <c r="BE25" s="199"/>
      <c r="BF25" s="199"/>
      <c r="BG25" s="199"/>
      <c r="BH25" s="199"/>
      <c r="BI25" s="199"/>
      <c r="BJ25" s="199"/>
      <c r="BK25" s="199"/>
      <c r="BL25" s="199"/>
      <c r="BM25" s="199"/>
      <c r="BN25" s="199"/>
      <c r="BO25" s="199"/>
      <c r="BP25" s="199"/>
      <c r="BQ25" s="199"/>
      <c r="BR25" s="199"/>
      <c r="BS25" s="199"/>
      <c r="BT25" s="199"/>
      <c r="BU25" s="199"/>
      <c r="BV25" s="199"/>
      <c r="BW25" s="199"/>
      <c r="BX25" s="199"/>
      <c r="BY25" s="199"/>
      <c r="BZ25" s="199"/>
      <c r="CA25" s="199"/>
      <c r="CB25" s="199"/>
      <c r="CC25" s="199"/>
      <c r="CD25" s="199"/>
      <c r="CE25" s="199"/>
      <c r="CF25" s="199"/>
      <c r="CG25" s="199"/>
      <c r="CH25" s="199"/>
      <c r="CI25" s="199"/>
      <c r="CJ25" s="199"/>
      <c r="CK25" s="199"/>
      <c r="CL25" s="199"/>
      <c r="CM25" s="199"/>
      <c r="CN25" s="199"/>
      <c r="CO25" s="199"/>
      <c r="CP25" s="199"/>
      <c r="CQ25" s="199"/>
      <c r="CR25" s="199"/>
      <c r="CS25" s="200"/>
      <c r="CT25" s="199"/>
      <c r="CU25" s="199"/>
      <c r="CV25" s="199"/>
      <c r="CW25" s="199"/>
    </row>
    <row r="26" spans="1:101" x14ac:dyDescent="0.25">
      <c r="A26" s="183"/>
      <c r="B26" s="197">
        <v>21</v>
      </c>
      <c r="C26" s="11" t="s">
        <v>1681</v>
      </c>
      <c r="D26" s="183" t="s">
        <v>157</v>
      </c>
      <c r="E26" s="183"/>
      <c r="F26" s="199">
        <v>0</v>
      </c>
      <c r="G26" s="199">
        <v>0</v>
      </c>
      <c r="H26" s="199">
        <v>0</v>
      </c>
      <c r="I26" s="199">
        <v>-161.17504973003696</v>
      </c>
      <c r="J26" s="199">
        <v>-1531.8200000000002</v>
      </c>
      <c r="K26" s="199">
        <v>-2700.9530633702757</v>
      </c>
      <c r="L26" s="199">
        <v>-1194.6249673202615</v>
      </c>
      <c r="M26" s="199">
        <v>-2286.6949673202616</v>
      </c>
      <c r="N26" s="199">
        <v>-4540.3366126740548</v>
      </c>
      <c r="O26" s="199">
        <v>-3114.4049673202617</v>
      </c>
      <c r="P26" s="199">
        <v>-413.45190394998599</v>
      </c>
      <c r="Q26" s="199">
        <v>-5597.5349673202618</v>
      </c>
      <c r="R26" s="199">
        <v>-21540.9964990054</v>
      </c>
      <c r="S26" s="199">
        <v>-782.73730889457238</v>
      </c>
      <c r="T26" s="199">
        <v>-782.73730889457238</v>
      </c>
      <c r="U26" s="199">
        <v>-1584.7673088945721</v>
      </c>
      <c r="V26" s="199">
        <v>-782.73730889457238</v>
      </c>
      <c r="W26" s="199">
        <v>-785.74730889457237</v>
      </c>
      <c r="X26" s="199">
        <v>-785.75651889741403</v>
      </c>
      <c r="Y26" s="199">
        <v>-3.01</v>
      </c>
      <c r="Z26" s="199">
        <v>2190.5606820119351</v>
      </c>
      <c r="AA26" s="199">
        <v>-63.080963341858485</v>
      </c>
      <c r="AB26" s="199">
        <v>-63.080963341858485</v>
      </c>
      <c r="AC26" s="199">
        <v>0</v>
      </c>
      <c r="AD26" s="199">
        <v>0</v>
      </c>
      <c r="AE26" s="199">
        <v>-3443.0943080420579</v>
      </c>
      <c r="AF26" s="199">
        <v>0</v>
      </c>
      <c r="AG26" s="199">
        <v>0</v>
      </c>
      <c r="AH26" s="199">
        <v>0</v>
      </c>
      <c r="AI26" s="199">
        <v>275.89999999999998</v>
      </c>
      <c r="AJ26" s="199">
        <v>275.89999999999998</v>
      </c>
      <c r="AK26" s="199">
        <v>275.89999999999998</v>
      </c>
      <c r="AL26" s="199">
        <v>275.89999999999998</v>
      </c>
      <c r="AM26" s="199">
        <v>275.89999999999998</v>
      </c>
      <c r="AN26" s="199">
        <v>275.89999999999998</v>
      </c>
      <c r="AO26" s="199">
        <v>275.89999999999998</v>
      </c>
      <c r="AP26" s="199">
        <v>275.89999999999998</v>
      </c>
      <c r="AQ26" s="199">
        <v>275.93</v>
      </c>
      <c r="AR26" s="199">
        <v>2483.13</v>
      </c>
      <c r="AS26" s="199">
        <v>0</v>
      </c>
      <c r="AT26" s="199">
        <v>0</v>
      </c>
      <c r="AU26" s="199">
        <v>0</v>
      </c>
      <c r="AV26" s="199">
        <v>0</v>
      </c>
      <c r="AW26" s="199">
        <v>0</v>
      </c>
      <c r="AX26" s="199">
        <v>0</v>
      </c>
      <c r="AY26" s="199">
        <v>0</v>
      </c>
      <c r="AZ26" s="199">
        <v>0</v>
      </c>
      <c r="BA26" s="199">
        <v>0</v>
      </c>
      <c r="BB26" s="199">
        <v>0</v>
      </c>
      <c r="BC26" s="199">
        <v>0</v>
      </c>
      <c r="BD26" s="199">
        <v>0</v>
      </c>
      <c r="BE26" s="199">
        <v>0</v>
      </c>
      <c r="BF26" s="199">
        <v>0</v>
      </c>
      <c r="BG26" s="199">
        <v>0</v>
      </c>
      <c r="BH26" s="199">
        <v>0</v>
      </c>
      <c r="BI26" s="199">
        <v>0</v>
      </c>
      <c r="BJ26" s="199">
        <v>0</v>
      </c>
      <c r="BK26" s="199">
        <v>0</v>
      </c>
      <c r="BL26" s="199">
        <v>-4189.21</v>
      </c>
      <c r="BM26" s="199">
        <v>0</v>
      </c>
      <c r="BN26" s="199">
        <v>0</v>
      </c>
      <c r="BO26" s="199">
        <v>0</v>
      </c>
      <c r="BP26" s="199">
        <v>0</v>
      </c>
      <c r="BQ26" s="199">
        <v>0</v>
      </c>
      <c r="BR26" s="199">
        <v>-4189.21</v>
      </c>
      <c r="BS26" s="199">
        <v>0</v>
      </c>
      <c r="BT26" s="199">
        <v>0</v>
      </c>
      <c r="BU26" s="199">
        <v>0</v>
      </c>
      <c r="BV26" s="199">
        <v>0</v>
      </c>
      <c r="BW26" s="199">
        <v>0</v>
      </c>
      <c r="BX26" s="199">
        <v>0</v>
      </c>
      <c r="BY26" s="199">
        <v>-4386.09</v>
      </c>
      <c r="BZ26" s="199">
        <v>0</v>
      </c>
      <c r="CA26" s="199">
        <v>0</v>
      </c>
      <c r="CB26" s="199">
        <v>0</v>
      </c>
      <c r="CC26" s="199">
        <v>0</v>
      </c>
      <c r="CD26" s="199">
        <v>0</v>
      </c>
      <c r="CE26" s="199">
        <v>-4386.09</v>
      </c>
      <c r="CF26" s="199">
        <v>0</v>
      </c>
      <c r="CG26" s="199">
        <v>0</v>
      </c>
      <c r="CH26" s="199">
        <v>0</v>
      </c>
      <c r="CI26" s="199">
        <v>0</v>
      </c>
      <c r="CJ26" s="199">
        <v>0</v>
      </c>
      <c r="CK26" s="199">
        <v>0</v>
      </c>
      <c r="CL26" s="199">
        <v>-4386.09</v>
      </c>
      <c r="CM26" s="199">
        <v>0</v>
      </c>
      <c r="CN26" s="199">
        <v>0</v>
      </c>
      <c r="CO26" s="199">
        <v>0</v>
      </c>
      <c r="CP26" s="199">
        <v>0</v>
      </c>
      <c r="CQ26" s="199">
        <v>0</v>
      </c>
      <c r="CR26" s="199">
        <v>-4386.09</v>
      </c>
      <c r="CS26" s="200">
        <v>0</v>
      </c>
      <c r="CT26" s="199">
        <v>0</v>
      </c>
      <c r="CU26" s="199">
        <v>0</v>
      </c>
      <c r="CV26" s="199">
        <v>-4386.09</v>
      </c>
      <c r="CW26" s="199">
        <v>-4386.09</v>
      </c>
    </row>
    <row r="27" spans="1:101" x14ac:dyDescent="0.25">
      <c r="A27" s="183"/>
      <c r="B27" s="197">
        <v>22</v>
      </c>
      <c r="C27" s="11" t="s">
        <v>1682</v>
      </c>
      <c r="D27" s="183" t="s">
        <v>158</v>
      </c>
      <c r="E27" s="183"/>
      <c r="F27" s="199">
        <v>-1950.0393650793653</v>
      </c>
      <c r="G27" s="199">
        <v>-1950.0393650793653</v>
      </c>
      <c r="H27" s="199">
        <v>-1950.6474936061384</v>
      </c>
      <c r="I27" s="199">
        <v>-1950.6174936061384</v>
      </c>
      <c r="J27" s="199">
        <v>-1950.6174936061382</v>
      </c>
      <c r="K27" s="199">
        <v>-2711.0474936061378</v>
      </c>
      <c r="L27" s="199">
        <v>-1902.9974936061378</v>
      </c>
      <c r="M27" s="199">
        <v>-2316.9974936061381</v>
      </c>
      <c r="N27" s="199">
        <v>-4702.9674936061383</v>
      </c>
      <c r="O27" s="199">
        <v>-1950.6474936061384</v>
      </c>
      <c r="P27" s="199">
        <v>-2028.4374936061383</v>
      </c>
      <c r="Q27" s="199">
        <v>-2841.1874936061386</v>
      </c>
      <c r="R27" s="199">
        <v>-28206.243666220114</v>
      </c>
      <c r="S27" s="199">
        <v>-1950.6474936061384</v>
      </c>
      <c r="T27" s="199">
        <v>-1950.6474936061384</v>
      </c>
      <c r="U27" s="199">
        <v>-1950.6474936061384</v>
      </c>
      <c r="V27" s="199">
        <v>-2111.7925433361752</v>
      </c>
      <c r="W27" s="199">
        <v>-4259.7352031827231</v>
      </c>
      <c r="X27" s="199">
        <v>-6697.515203182722</v>
      </c>
      <c r="Y27" s="199">
        <v>-4259.7352031827231</v>
      </c>
      <c r="Z27" s="199">
        <v>-3369.1652031827225</v>
      </c>
      <c r="AA27" s="199">
        <v>-4254.8652031827232</v>
      </c>
      <c r="AB27" s="199">
        <v>-4254.8652031827232</v>
      </c>
      <c r="AC27" s="199">
        <v>-4254.8652031827232</v>
      </c>
      <c r="AD27" s="199">
        <v>-1269.0314180550158</v>
      </c>
      <c r="AE27" s="199">
        <v>-40583.512864488672</v>
      </c>
      <c r="AF27" s="199">
        <v>-2230.1999999999998</v>
      </c>
      <c r="AG27" s="199">
        <v>-2570.04</v>
      </c>
      <c r="AH27" s="199">
        <v>-28808.984003038364</v>
      </c>
      <c r="AI27" s="199">
        <v>-29877.962606060617</v>
      </c>
      <c r="AJ27" s="199">
        <v>-9129.57</v>
      </c>
      <c r="AK27" s="199">
        <v>-154.18</v>
      </c>
      <c r="AL27" s="199">
        <v>0</v>
      </c>
      <c r="AM27" s="199">
        <v>-1017.3895389266817</v>
      </c>
      <c r="AN27" s="199">
        <v>-6514.6373711921697</v>
      </c>
      <c r="AO27" s="199">
        <v>-7640.3621886792444</v>
      </c>
      <c r="AP27" s="199">
        <v>-11795.88771234428</v>
      </c>
      <c r="AQ27" s="199">
        <v>-15484.358087121213</v>
      </c>
      <c r="AR27" s="199">
        <v>-115223.57150736256</v>
      </c>
      <c r="AS27" s="199">
        <v>-11902.22</v>
      </c>
      <c r="AT27" s="199">
        <v>-11902.22</v>
      </c>
      <c r="AU27" s="199">
        <v>-11902.22</v>
      </c>
      <c r="AV27" s="199">
        <v>-11902.22</v>
      </c>
      <c r="AW27" s="199">
        <v>-11902.22</v>
      </c>
      <c r="AX27" s="199">
        <v>-16732.066660377364</v>
      </c>
      <c r="AY27" s="199">
        <v>-11902.22</v>
      </c>
      <c r="AZ27" s="199">
        <v>-11902.22</v>
      </c>
      <c r="BA27" s="199">
        <v>0</v>
      </c>
      <c r="BB27" s="199">
        <v>-11902.22</v>
      </c>
      <c r="BC27" s="199">
        <v>-11902.22</v>
      </c>
      <c r="BD27" s="199">
        <v>-11902.22</v>
      </c>
      <c r="BE27" s="199">
        <v>-135754.26666037735</v>
      </c>
      <c r="BF27" s="199">
        <v>-11925.59</v>
      </c>
      <c r="BG27" s="199">
        <v>-11925.59</v>
      </c>
      <c r="BH27" s="199">
        <v>-11925.59</v>
      </c>
      <c r="BI27" s="199">
        <v>-11925.59</v>
      </c>
      <c r="BJ27" s="199">
        <v>-11925.59</v>
      </c>
      <c r="BK27" s="199">
        <v>-11925.59</v>
      </c>
      <c r="BL27" s="199">
        <v>-11925.59</v>
      </c>
      <c r="BM27" s="199">
        <v>-11925.59</v>
      </c>
      <c r="BN27" s="199">
        <v>-11925.59</v>
      </c>
      <c r="BO27" s="199">
        <v>-11925.59</v>
      </c>
      <c r="BP27" s="199">
        <v>-11925.59</v>
      </c>
      <c r="BQ27" s="199">
        <v>-11925.59</v>
      </c>
      <c r="BR27" s="199">
        <v>-143107.07999999999</v>
      </c>
      <c r="BS27" s="199">
        <v>-12398.65</v>
      </c>
      <c r="BT27" s="199">
        <v>-12398.65</v>
      </c>
      <c r="BU27" s="199">
        <v>-12398.65</v>
      </c>
      <c r="BV27" s="199">
        <v>-12398.65</v>
      </c>
      <c r="BW27" s="199">
        <v>-12398.65</v>
      </c>
      <c r="BX27" s="199">
        <v>-12398.65</v>
      </c>
      <c r="BY27" s="199">
        <v>-12398.65</v>
      </c>
      <c r="BZ27" s="199">
        <v>-12398.65</v>
      </c>
      <c r="CA27" s="199">
        <v>-12398.65</v>
      </c>
      <c r="CB27" s="199">
        <v>-12398.65</v>
      </c>
      <c r="CC27" s="199">
        <v>-12398.65</v>
      </c>
      <c r="CD27" s="199">
        <v>-12398.65</v>
      </c>
      <c r="CE27" s="199">
        <v>-148783.79999999996</v>
      </c>
      <c r="CF27" s="199">
        <v>-13196.529999999999</v>
      </c>
      <c r="CG27" s="199">
        <v>-13196.529999999999</v>
      </c>
      <c r="CH27" s="199">
        <v>-13196.529999999999</v>
      </c>
      <c r="CI27" s="199">
        <v>-13196.529999999999</v>
      </c>
      <c r="CJ27" s="199">
        <v>-13196.529999999999</v>
      </c>
      <c r="CK27" s="199">
        <v>-13196.529999999999</v>
      </c>
      <c r="CL27" s="199">
        <v>-13196.529999999999</v>
      </c>
      <c r="CM27" s="199">
        <v>-13196.529999999999</v>
      </c>
      <c r="CN27" s="199">
        <v>-13196.529999999999</v>
      </c>
      <c r="CO27" s="199">
        <v>-13196.529999999999</v>
      </c>
      <c r="CP27" s="199">
        <v>-13196.529999999999</v>
      </c>
      <c r="CQ27" s="199">
        <v>-13196.529999999999</v>
      </c>
      <c r="CR27" s="199">
        <v>-158358.35999999999</v>
      </c>
      <c r="CS27" s="200">
        <v>-135824.37666037737</v>
      </c>
      <c r="CT27" s="199">
        <v>-11902.22</v>
      </c>
      <c r="CU27" s="199">
        <v>-147726.59666037737</v>
      </c>
      <c r="CV27" s="199">
        <v>1308.0966603773995</v>
      </c>
      <c r="CW27" s="199">
        <v>-146418.49999999997</v>
      </c>
    </row>
    <row r="28" spans="1:101" x14ac:dyDescent="0.25">
      <c r="A28" s="183"/>
      <c r="B28" s="197">
        <v>23</v>
      </c>
      <c r="C28" s="11" t="s">
        <v>1683</v>
      </c>
      <c r="D28" s="183" t="s">
        <v>159</v>
      </c>
      <c r="E28" s="183"/>
      <c r="F28" s="199">
        <v>0</v>
      </c>
      <c r="G28" s="199">
        <v>0</v>
      </c>
      <c r="H28" s="199">
        <v>0</v>
      </c>
      <c r="I28" s="199">
        <v>0</v>
      </c>
      <c r="J28" s="199">
        <v>0</v>
      </c>
      <c r="K28" s="199">
        <v>0</v>
      </c>
      <c r="L28" s="199">
        <v>0</v>
      </c>
      <c r="M28" s="199">
        <v>0</v>
      </c>
      <c r="N28" s="199">
        <v>0</v>
      </c>
      <c r="O28" s="199">
        <v>0</v>
      </c>
      <c r="P28" s="199">
        <v>0</v>
      </c>
      <c r="Q28" s="199">
        <v>0</v>
      </c>
      <c r="R28" s="199">
        <v>0</v>
      </c>
      <c r="S28" s="199">
        <v>0</v>
      </c>
      <c r="T28" s="199">
        <v>0</v>
      </c>
      <c r="U28" s="199">
        <v>0</v>
      </c>
      <c r="V28" s="199">
        <v>0</v>
      </c>
      <c r="W28" s="199">
        <v>0</v>
      </c>
      <c r="X28" s="199">
        <v>0</v>
      </c>
      <c r="Y28" s="199">
        <v>0</v>
      </c>
      <c r="Z28" s="199">
        <v>0</v>
      </c>
      <c r="AA28" s="199">
        <v>0</v>
      </c>
      <c r="AB28" s="199">
        <v>0</v>
      </c>
      <c r="AC28" s="199">
        <v>0</v>
      </c>
      <c r="AD28" s="199">
        <v>0</v>
      </c>
      <c r="AE28" s="199">
        <v>0</v>
      </c>
      <c r="AF28" s="199">
        <v>0</v>
      </c>
      <c r="AG28" s="199">
        <v>0</v>
      </c>
      <c r="AH28" s="199">
        <v>0</v>
      </c>
      <c r="AI28" s="199">
        <v>-156.63825757575756</v>
      </c>
      <c r="AJ28" s="199">
        <v>0</v>
      </c>
      <c r="AK28" s="199">
        <v>0</v>
      </c>
      <c r="AL28" s="199">
        <v>0</v>
      </c>
      <c r="AM28" s="199">
        <v>0</v>
      </c>
      <c r="AN28" s="199">
        <v>0</v>
      </c>
      <c r="AO28" s="199">
        <v>0</v>
      </c>
      <c r="AP28" s="199">
        <v>0</v>
      </c>
      <c r="AQ28" s="199">
        <v>0</v>
      </c>
      <c r="AR28" s="199">
        <v>-156.63825757575756</v>
      </c>
      <c r="AS28" s="199">
        <v>0</v>
      </c>
      <c r="AT28" s="199">
        <v>0</v>
      </c>
      <c r="AU28" s="199">
        <v>0</v>
      </c>
      <c r="AV28" s="199">
        <v>0</v>
      </c>
      <c r="AW28" s="199">
        <v>0</v>
      </c>
      <c r="AX28" s="199">
        <v>0</v>
      </c>
      <c r="AY28" s="199">
        <v>0</v>
      </c>
      <c r="AZ28" s="199">
        <v>0</v>
      </c>
      <c r="BA28" s="199">
        <v>0</v>
      </c>
      <c r="BB28" s="199">
        <v>0</v>
      </c>
      <c r="BC28" s="199">
        <v>0</v>
      </c>
      <c r="BD28" s="199">
        <v>0</v>
      </c>
      <c r="BE28" s="199">
        <v>0</v>
      </c>
      <c r="BF28" s="199">
        <v>0</v>
      </c>
      <c r="BG28" s="199">
        <v>0</v>
      </c>
      <c r="BH28" s="199">
        <v>0</v>
      </c>
      <c r="BI28" s="199">
        <v>0</v>
      </c>
      <c r="BJ28" s="199">
        <v>0</v>
      </c>
      <c r="BK28" s="199">
        <v>0</v>
      </c>
      <c r="BL28" s="199">
        <v>0</v>
      </c>
      <c r="BM28" s="199">
        <v>0</v>
      </c>
      <c r="BN28" s="199">
        <v>0</v>
      </c>
      <c r="BO28" s="199">
        <v>0</v>
      </c>
      <c r="BP28" s="199">
        <v>0</v>
      </c>
      <c r="BQ28" s="199">
        <v>0</v>
      </c>
      <c r="BR28" s="199">
        <v>0</v>
      </c>
      <c r="BS28" s="199">
        <v>0</v>
      </c>
      <c r="BT28" s="199">
        <v>0</v>
      </c>
      <c r="BU28" s="199">
        <v>0</v>
      </c>
      <c r="BV28" s="199">
        <v>0</v>
      </c>
      <c r="BW28" s="199">
        <v>0</v>
      </c>
      <c r="BX28" s="199">
        <v>0</v>
      </c>
      <c r="BY28" s="199">
        <v>0</v>
      </c>
      <c r="BZ28" s="199">
        <v>0</v>
      </c>
      <c r="CA28" s="199">
        <v>0</v>
      </c>
      <c r="CB28" s="199">
        <v>0</v>
      </c>
      <c r="CC28" s="199">
        <v>0</v>
      </c>
      <c r="CD28" s="199">
        <v>0</v>
      </c>
      <c r="CE28" s="199">
        <v>0</v>
      </c>
      <c r="CF28" s="199">
        <v>0</v>
      </c>
      <c r="CG28" s="199">
        <v>0</v>
      </c>
      <c r="CH28" s="199">
        <v>0</v>
      </c>
      <c r="CI28" s="199">
        <v>0</v>
      </c>
      <c r="CJ28" s="199">
        <v>0</v>
      </c>
      <c r="CK28" s="199">
        <v>0</v>
      </c>
      <c r="CL28" s="199">
        <v>0</v>
      </c>
      <c r="CM28" s="199">
        <v>0</v>
      </c>
      <c r="CN28" s="199">
        <v>0</v>
      </c>
      <c r="CO28" s="199">
        <v>0</v>
      </c>
      <c r="CP28" s="199">
        <v>0</v>
      </c>
      <c r="CQ28" s="199">
        <v>0</v>
      </c>
      <c r="CR28" s="199">
        <v>0</v>
      </c>
      <c r="CS28" s="200">
        <v>0</v>
      </c>
      <c r="CT28" s="199">
        <v>0</v>
      </c>
      <c r="CU28" s="199">
        <v>0</v>
      </c>
      <c r="CV28" s="199">
        <v>0</v>
      </c>
      <c r="CW28" s="199">
        <v>0</v>
      </c>
    </row>
    <row r="29" spans="1:101" x14ac:dyDescent="0.25">
      <c r="A29" s="183"/>
      <c r="B29" s="197">
        <v>24</v>
      </c>
      <c r="C29" s="11" t="s">
        <v>1684</v>
      </c>
      <c r="D29" s="183" t="s">
        <v>161</v>
      </c>
      <c r="E29" s="183"/>
      <c r="F29" s="199">
        <v>-5175.7725161669605</v>
      </c>
      <c r="G29" s="199">
        <v>-5247.1676072898299</v>
      </c>
      <c r="H29" s="199">
        <v>-5396.0217959647625</v>
      </c>
      <c r="I29" s="199">
        <v>-6424.214543904518</v>
      </c>
      <c r="J29" s="199">
        <v>-6501.7374538221084</v>
      </c>
      <c r="K29" s="199">
        <v>-8796.0700596760453</v>
      </c>
      <c r="L29" s="199">
        <v>-2276.4548223927254</v>
      </c>
      <c r="M29" s="199">
        <v>-8176.638442739416</v>
      </c>
      <c r="N29" s="199">
        <v>-7637.4058709860756</v>
      </c>
      <c r="O29" s="199">
        <v>-7968.9446888320545</v>
      </c>
      <c r="P29" s="199">
        <v>-13687.788959931799</v>
      </c>
      <c r="Q29" s="199">
        <v>-14823.556541631147</v>
      </c>
      <c r="R29" s="199">
        <v>-92111.773303337439</v>
      </c>
      <c r="S29" s="199">
        <v>-1291.9076555839711</v>
      </c>
      <c r="T29" s="199">
        <v>-8376.3873856209157</v>
      </c>
      <c r="U29" s="199">
        <v>-6813.041778914464</v>
      </c>
      <c r="V29" s="199">
        <v>-6491.1029269678875</v>
      </c>
      <c r="W29" s="199">
        <v>-8785.5162801932347</v>
      </c>
      <c r="X29" s="199">
        <v>-7370.1971355498708</v>
      </c>
      <c r="Y29" s="199">
        <v>-9176.8259874964497</v>
      </c>
      <c r="Z29" s="199">
        <v>-1030.5177493606134</v>
      </c>
      <c r="AA29" s="199">
        <v>-11373.332961068485</v>
      </c>
      <c r="AB29" s="199">
        <v>-8518.8116339869284</v>
      </c>
      <c r="AC29" s="199">
        <v>-7540.3313327649894</v>
      </c>
      <c r="AD29" s="199">
        <v>-7772.2234211545911</v>
      </c>
      <c r="AE29" s="199">
        <v>-84540.196248662411</v>
      </c>
      <c r="AF29" s="199">
        <v>-8474.5471544715438</v>
      </c>
      <c r="AG29" s="199">
        <v>-8608.3976004592423</v>
      </c>
      <c r="AH29" s="199">
        <v>-7645.3482263577662</v>
      </c>
      <c r="AI29" s="199">
        <v>-8490.988666666668</v>
      </c>
      <c r="AJ29" s="199">
        <v>-9127.1035554714126</v>
      </c>
      <c r="AK29" s="199">
        <v>-6395.4013880484099</v>
      </c>
      <c r="AL29" s="199">
        <v>-12479.830452318134</v>
      </c>
      <c r="AM29" s="199">
        <v>-9542.3622146636426</v>
      </c>
      <c r="AN29" s="199">
        <v>-8272.3837382474594</v>
      </c>
      <c r="AO29" s="199">
        <v>-7783.6357207547162</v>
      </c>
      <c r="AP29" s="199">
        <v>-10960.544394110984</v>
      </c>
      <c r="AQ29" s="199">
        <v>-3926.2685568181814</v>
      </c>
      <c r="AR29" s="199">
        <v>-101706.81166838817</v>
      </c>
      <c r="AS29" s="199">
        <v>-8111.9287528517098</v>
      </c>
      <c r="AT29" s="199">
        <v>-7754.6286258089076</v>
      </c>
      <c r="AU29" s="199">
        <v>-7722.331969581749</v>
      </c>
      <c r="AV29" s="199">
        <v>-6452.8902386363634</v>
      </c>
      <c r="AW29" s="199">
        <v>-8989.2207808946187</v>
      </c>
      <c r="AX29" s="199">
        <v>-6299.5072452830182</v>
      </c>
      <c r="AY29" s="199">
        <v>-3933.2949697656836</v>
      </c>
      <c r="AZ29" s="199">
        <v>-4905.3789154342057</v>
      </c>
      <c r="BA29" s="199">
        <v>-8747.7914296549116</v>
      </c>
      <c r="BB29" s="199">
        <v>-5401.494792377358</v>
      </c>
      <c r="BC29" s="199">
        <v>-8673.7107259343138</v>
      </c>
      <c r="BD29" s="199">
        <v>-1428.4066135227267</v>
      </c>
      <c r="BE29" s="199">
        <v>-78420.585059745572</v>
      </c>
      <c r="BF29" s="199">
        <v>-5707.1889004258555</v>
      </c>
      <c r="BG29" s="199">
        <v>-5340.59897007994</v>
      </c>
      <c r="BH29" s="199">
        <v>-5307.4626007908737</v>
      </c>
      <c r="BI29" s="199">
        <v>-4005.0153848409086</v>
      </c>
      <c r="BJ29" s="199">
        <v>-6607.2905211978796</v>
      </c>
      <c r="BK29" s="199">
        <v>-6463.2944336603769</v>
      </c>
      <c r="BL29" s="199">
        <v>-4035.5606389795917</v>
      </c>
      <c r="BM29" s="199">
        <v>-5032.9187672354956</v>
      </c>
      <c r="BN29" s="199">
        <v>-8975.23400682594</v>
      </c>
      <c r="BO29" s="199">
        <v>-5541.9336569791694</v>
      </c>
      <c r="BP29" s="199">
        <v>-8899.227204808607</v>
      </c>
      <c r="BQ29" s="199">
        <v>-1465.5451854743176</v>
      </c>
      <c r="BR29" s="199">
        <v>-67381.270271298956</v>
      </c>
      <c r="BS29" s="199">
        <v>-5827.0398673347981</v>
      </c>
      <c r="BT29" s="199">
        <v>-5452.751548451618</v>
      </c>
      <c r="BU29" s="199">
        <v>-5418.9193154074819</v>
      </c>
      <c r="BV29" s="199">
        <v>-4089.1207079225674</v>
      </c>
      <c r="BW29" s="199">
        <v>-6746.0436221430346</v>
      </c>
      <c r="BX29" s="199">
        <v>-6599.0236167672438</v>
      </c>
      <c r="BY29" s="199">
        <v>-4120.3074123981623</v>
      </c>
      <c r="BZ29" s="199">
        <v>-5138.6100613474409</v>
      </c>
      <c r="CA29" s="199">
        <v>-9163.7139209692832</v>
      </c>
      <c r="CB29" s="199">
        <v>-5658.3142637757319</v>
      </c>
      <c r="CC29" s="199">
        <v>-9086.1109761095868</v>
      </c>
      <c r="CD29" s="199">
        <v>-1496.3216343692782</v>
      </c>
      <c r="CE29" s="199">
        <v>-68796.276946996237</v>
      </c>
      <c r="CF29" s="199">
        <v>-5943.5806646814945</v>
      </c>
      <c r="CG29" s="199">
        <v>-5561.8065794206505</v>
      </c>
      <c r="CH29" s="199">
        <v>-5527.2977017156318</v>
      </c>
      <c r="CI29" s="199">
        <v>-4170.9031220810184</v>
      </c>
      <c r="CJ29" s="199">
        <v>-6880.9644945858954</v>
      </c>
      <c r="CK29" s="199">
        <v>-6731.0040891025892</v>
      </c>
      <c r="CL29" s="199">
        <v>-4202.7135606461261</v>
      </c>
      <c r="CM29" s="199">
        <v>-5241.3822625743896</v>
      </c>
      <c r="CN29" s="199">
        <v>-9346.9881993886684</v>
      </c>
      <c r="CO29" s="199">
        <v>-5771.4805490512463</v>
      </c>
      <c r="CP29" s="199">
        <v>-9267.8331956317779</v>
      </c>
      <c r="CQ29" s="199">
        <v>-1526.2480670566638</v>
      </c>
      <c r="CR29" s="199">
        <v>-70172.202485936141</v>
      </c>
      <c r="CS29" s="200">
        <v>-71186.946182799846</v>
      </c>
      <c r="CT29" s="199">
        <v>5231.3</v>
      </c>
      <c r="CU29" s="199">
        <v>-65955.646182799843</v>
      </c>
      <c r="CV29" s="199">
        <v>-2212.4187289485853</v>
      </c>
      <c r="CW29" s="199">
        <v>-68168.064911748428</v>
      </c>
    </row>
    <row r="30" spans="1:101" x14ac:dyDescent="0.25">
      <c r="A30" s="183"/>
      <c r="B30" s="197">
        <v>25</v>
      </c>
      <c r="C30" s="11" t="s">
        <v>1685</v>
      </c>
      <c r="D30" s="183" t="s">
        <v>162</v>
      </c>
      <c r="E30" s="183"/>
      <c r="F30" s="199">
        <v>0</v>
      </c>
      <c r="G30" s="199">
        <v>0</v>
      </c>
      <c r="H30" s="199">
        <v>0</v>
      </c>
      <c r="I30" s="199">
        <v>0</v>
      </c>
      <c r="J30" s="199">
        <v>0</v>
      </c>
      <c r="K30" s="199">
        <v>0</v>
      </c>
      <c r="L30" s="199">
        <v>0</v>
      </c>
      <c r="M30" s="199">
        <v>0</v>
      </c>
      <c r="N30" s="199">
        <v>0</v>
      </c>
      <c r="O30" s="199">
        <v>0</v>
      </c>
      <c r="P30" s="199">
        <v>0</v>
      </c>
      <c r="Q30" s="199">
        <v>0</v>
      </c>
      <c r="R30" s="199">
        <v>0</v>
      </c>
      <c r="S30" s="199">
        <v>0</v>
      </c>
      <c r="T30" s="199">
        <v>0</v>
      </c>
      <c r="U30" s="199">
        <v>0</v>
      </c>
      <c r="V30" s="199">
        <v>0</v>
      </c>
      <c r="W30" s="199">
        <v>0</v>
      </c>
      <c r="X30" s="199">
        <v>0</v>
      </c>
      <c r="Y30" s="199">
        <v>0</v>
      </c>
      <c r="Z30" s="199">
        <v>0</v>
      </c>
      <c r="AA30" s="199">
        <v>0</v>
      </c>
      <c r="AB30" s="199">
        <v>-184.51319693094629</v>
      </c>
      <c r="AC30" s="199">
        <v>0</v>
      </c>
      <c r="AD30" s="199">
        <v>0</v>
      </c>
      <c r="AE30" s="199">
        <v>-184.51319693094629</v>
      </c>
      <c r="AF30" s="199">
        <v>0</v>
      </c>
      <c r="AG30" s="199">
        <v>0</v>
      </c>
      <c r="AH30" s="199">
        <v>0</v>
      </c>
      <c r="AI30" s="199">
        <v>0</v>
      </c>
      <c r="AJ30" s="199">
        <v>-17.352143127603181</v>
      </c>
      <c r="AK30" s="199">
        <v>0</v>
      </c>
      <c r="AL30" s="199">
        <v>0</v>
      </c>
      <c r="AM30" s="199">
        <v>0</v>
      </c>
      <c r="AN30" s="199">
        <v>0</v>
      </c>
      <c r="AO30" s="199">
        <v>0</v>
      </c>
      <c r="AP30" s="199">
        <v>-319.01986409966025</v>
      </c>
      <c r="AQ30" s="199">
        <v>-341.54179924242425</v>
      </c>
      <c r="AR30" s="199">
        <v>-677.91380646968764</v>
      </c>
      <c r="AS30" s="199">
        <v>-5129.3749505703427</v>
      </c>
      <c r="AT30" s="199">
        <v>0</v>
      </c>
      <c r="AU30" s="199">
        <v>-95.682266159695828</v>
      </c>
      <c r="AV30" s="199">
        <v>-38.428852272727269</v>
      </c>
      <c r="AW30" s="199">
        <v>0</v>
      </c>
      <c r="AX30" s="199">
        <v>0</v>
      </c>
      <c r="AY30" s="199">
        <v>-25.217940287226</v>
      </c>
      <c r="AZ30" s="199">
        <v>-191.56189609404626</v>
      </c>
      <c r="BA30" s="199">
        <v>0</v>
      </c>
      <c r="BB30" s="199">
        <v>0</v>
      </c>
      <c r="BC30" s="199">
        <v>0</v>
      </c>
      <c r="BD30" s="199">
        <v>0</v>
      </c>
      <c r="BE30" s="199">
        <v>-5480.2659053840389</v>
      </c>
      <c r="BF30" s="199">
        <v>0</v>
      </c>
      <c r="BG30" s="199">
        <v>0</v>
      </c>
      <c r="BH30" s="199">
        <v>0</v>
      </c>
      <c r="BI30" s="199">
        <v>0</v>
      </c>
      <c r="BJ30" s="199">
        <v>0</v>
      </c>
      <c r="BK30" s="199">
        <v>0</v>
      </c>
      <c r="BL30" s="199">
        <v>0</v>
      </c>
      <c r="BM30" s="199">
        <v>0</v>
      </c>
      <c r="BN30" s="199">
        <v>0</v>
      </c>
      <c r="BO30" s="199">
        <v>0</v>
      </c>
      <c r="BP30" s="199">
        <v>0</v>
      </c>
      <c r="BQ30" s="199">
        <v>0</v>
      </c>
      <c r="BR30" s="199">
        <v>0</v>
      </c>
      <c r="BS30" s="199">
        <v>0</v>
      </c>
      <c r="BT30" s="199">
        <v>0</v>
      </c>
      <c r="BU30" s="199">
        <v>0</v>
      </c>
      <c r="BV30" s="199">
        <v>0</v>
      </c>
      <c r="BW30" s="199">
        <v>0</v>
      </c>
      <c r="BX30" s="199">
        <v>0</v>
      </c>
      <c r="BY30" s="199">
        <v>0</v>
      </c>
      <c r="BZ30" s="199">
        <v>0</v>
      </c>
      <c r="CA30" s="199">
        <v>0</v>
      </c>
      <c r="CB30" s="199">
        <v>0</v>
      </c>
      <c r="CC30" s="199">
        <v>0</v>
      </c>
      <c r="CD30" s="199">
        <v>0</v>
      </c>
      <c r="CE30" s="199">
        <v>0</v>
      </c>
      <c r="CF30" s="199">
        <v>0</v>
      </c>
      <c r="CG30" s="199">
        <v>0</v>
      </c>
      <c r="CH30" s="199">
        <v>0</v>
      </c>
      <c r="CI30" s="199">
        <v>0</v>
      </c>
      <c r="CJ30" s="199">
        <v>0</v>
      </c>
      <c r="CK30" s="199">
        <v>0</v>
      </c>
      <c r="CL30" s="199">
        <v>0</v>
      </c>
      <c r="CM30" s="199">
        <v>0</v>
      </c>
      <c r="CN30" s="199">
        <v>0</v>
      </c>
      <c r="CO30" s="199">
        <v>0</v>
      </c>
      <c r="CP30" s="199">
        <v>0</v>
      </c>
      <c r="CQ30" s="199">
        <v>0</v>
      </c>
      <c r="CR30" s="199">
        <v>0</v>
      </c>
      <c r="CS30" s="200">
        <v>-255.20868865399953</v>
      </c>
      <c r="CT30" s="199">
        <v>255.20868865400001</v>
      </c>
      <c r="CU30" s="199">
        <v>4.8316906031686813E-13</v>
      </c>
      <c r="CV30" s="199">
        <v>-4.8316906031686813E-13</v>
      </c>
      <c r="CW30" s="199">
        <v>0</v>
      </c>
    </row>
    <row r="31" spans="1:101" x14ac:dyDescent="0.25">
      <c r="A31" s="183"/>
      <c r="B31" s="197">
        <v>26</v>
      </c>
      <c r="C31" s="11" t="s">
        <v>1686</v>
      </c>
      <c r="D31" s="183" t="s">
        <v>163</v>
      </c>
      <c r="E31" s="183"/>
      <c r="F31" s="199">
        <v>-943.60043503821282</v>
      </c>
      <c r="G31" s="199">
        <v>-934.71145208700761</v>
      </c>
      <c r="H31" s="199">
        <v>-78.47843421426542</v>
      </c>
      <c r="I31" s="199">
        <v>-1677.2428275078146</v>
      </c>
      <c r="J31" s="199">
        <v>-836.40640807047453</v>
      </c>
      <c r="K31" s="199">
        <v>-881.32359192952538</v>
      </c>
      <c r="L31" s="199">
        <v>-879.61053140096612</v>
      </c>
      <c r="M31" s="199">
        <v>-1394.8088803637397</v>
      </c>
      <c r="N31" s="199">
        <v>-3205.311238988349</v>
      </c>
      <c r="O31" s="199">
        <v>-5329.6352344416027</v>
      </c>
      <c r="P31" s="199">
        <v>-3195.6959960215972</v>
      </c>
      <c r="Q31" s="199">
        <v>-1077.8282125603864</v>
      </c>
      <c r="R31" s="199">
        <v>-20434.653242623943</v>
      </c>
      <c r="S31" s="199">
        <v>-3158.2757544757033</v>
      </c>
      <c r="T31" s="199">
        <v>-3192.5277550440464</v>
      </c>
      <c r="U31" s="199">
        <v>-4409.5191105427684</v>
      </c>
      <c r="V31" s="199">
        <v>-4789.9290679170217</v>
      </c>
      <c r="W31" s="199">
        <v>-4587.7787155441883</v>
      </c>
      <c r="X31" s="199">
        <v>-4493.1919863597614</v>
      </c>
      <c r="Y31" s="199">
        <v>-4476.0798010798526</v>
      </c>
      <c r="Z31" s="199">
        <v>-3934.8447740835463</v>
      </c>
      <c r="AA31" s="199">
        <v>-4305.3723984086391</v>
      </c>
      <c r="AB31" s="199">
        <v>-3996.6623131571473</v>
      </c>
      <c r="AC31" s="199">
        <v>-4026.8895424836605</v>
      </c>
      <c r="AD31" s="199">
        <v>-3784.6026152654008</v>
      </c>
      <c r="AE31" s="199">
        <v>-49155.673834361733</v>
      </c>
      <c r="AF31" s="199">
        <v>-3649.6926829268295</v>
      </c>
      <c r="AG31" s="199">
        <v>-4503.1952621507844</v>
      </c>
      <c r="AH31" s="199">
        <v>-4463.8160425370306</v>
      </c>
      <c r="AI31" s="199">
        <v>-4667.6142083333334</v>
      </c>
      <c r="AJ31" s="199">
        <v>-4069.7793373722075</v>
      </c>
      <c r="AK31" s="199">
        <v>-4407.8039485627842</v>
      </c>
      <c r="AL31" s="199">
        <v>-4588.4054881266493</v>
      </c>
      <c r="AM31" s="199">
        <v>-4540.6513076341644</v>
      </c>
      <c r="AN31" s="199">
        <v>-4569.7612711545698</v>
      </c>
      <c r="AO31" s="199">
        <v>-4513.5727018867919</v>
      </c>
      <c r="AP31" s="199">
        <v>-6818.2874065685173</v>
      </c>
      <c r="AQ31" s="199">
        <v>-5002.8842765151512</v>
      </c>
      <c r="AR31" s="199">
        <v>-55795.463933768813</v>
      </c>
      <c r="AS31" s="199">
        <v>-4758.8213384030423</v>
      </c>
      <c r="AT31" s="199">
        <v>-6710.934221545489</v>
      </c>
      <c r="AU31" s="199">
        <v>-3861.457125475285</v>
      </c>
      <c r="AV31" s="199">
        <v>-3679.779477272727</v>
      </c>
      <c r="AW31" s="199">
        <v>-3326.073749052312</v>
      </c>
      <c r="AX31" s="199">
        <v>-3456.2199245283023</v>
      </c>
      <c r="AY31" s="199">
        <v>-3517.5508125472415</v>
      </c>
      <c r="AZ31" s="199">
        <v>-3538.1786727341678</v>
      </c>
      <c r="BA31" s="199">
        <v>-2861.212074326887</v>
      </c>
      <c r="BB31" s="199">
        <v>-4648.9798829433958</v>
      </c>
      <c r="BC31" s="199">
        <v>-7022.8360287655732</v>
      </c>
      <c r="BD31" s="199">
        <v>-5152.9708048106058</v>
      </c>
      <c r="BE31" s="199">
        <v>-52535.014112405028</v>
      </c>
      <c r="BF31" s="199">
        <v>-4882.5506932015214</v>
      </c>
      <c r="BG31" s="199">
        <v>-6885.4185113056719</v>
      </c>
      <c r="BH31" s="199">
        <v>-3961.8550107376427</v>
      </c>
      <c r="BI31" s="199">
        <v>-3775.4537436818182</v>
      </c>
      <c r="BJ31" s="199">
        <v>-3412.5516665276723</v>
      </c>
      <c r="BK31" s="199">
        <v>-3546.0816425660382</v>
      </c>
      <c r="BL31" s="199">
        <v>-3609.00713367347</v>
      </c>
      <c r="BM31" s="199">
        <v>-3630.1713182252561</v>
      </c>
      <c r="BN31" s="199">
        <v>-2935.603588259386</v>
      </c>
      <c r="BO31" s="199">
        <v>-4769.8533598999238</v>
      </c>
      <c r="BP31" s="199">
        <v>-7205.4297655134787</v>
      </c>
      <c r="BQ31" s="199">
        <v>-5286.9480457356813</v>
      </c>
      <c r="BR31" s="199">
        <v>-53900.924479327565</v>
      </c>
      <c r="BS31" s="199">
        <v>-4985.0842577587528</v>
      </c>
      <c r="BT31" s="199">
        <v>-7030.0123000430904</v>
      </c>
      <c r="BU31" s="199">
        <v>-4045.0539659631327</v>
      </c>
      <c r="BV31" s="199">
        <v>-3854.738272299136</v>
      </c>
      <c r="BW31" s="199">
        <v>-3484.2152515247531</v>
      </c>
      <c r="BX31" s="199">
        <v>-3620.5493570599247</v>
      </c>
      <c r="BY31" s="199">
        <v>-3684.7962834806126</v>
      </c>
      <c r="BZ31" s="199">
        <v>-3706.4049159079859</v>
      </c>
      <c r="CA31" s="199">
        <v>-2997.2512636128326</v>
      </c>
      <c r="CB31" s="199">
        <v>-4870.0202804578221</v>
      </c>
      <c r="CC31" s="199">
        <v>-7356.7437905892612</v>
      </c>
      <c r="CD31" s="199">
        <v>-5397.97395469613</v>
      </c>
      <c r="CE31" s="199">
        <v>-55032.84389339343</v>
      </c>
      <c r="CF31" s="199">
        <v>-5084.785942913928</v>
      </c>
      <c r="CG31" s="199">
        <v>-7170.6125460439525</v>
      </c>
      <c r="CH31" s="199">
        <v>-4125.9550452823951</v>
      </c>
      <c r="CI31" s="199">
        <v>-3931.8330377451189</v>
      </c>
      <c r="CJ31" s="199">
        <v>-3553.8995565552482</v>
      </c>
      <c r="CK31" s="199">
        <v>-3692.960344201123</v>
      </c>
      <c r="CL31" s="199">
        <v>-3758.4922091502249</v>
      </c>
      <c r="CM31" s="199">
        <v>-3780.5330142261455</v>
      </c>
      <c r="CN31" s="199">
        <v>-3057.1962888850894</v>
      </c>
      <c r="CO31" s="199">
        <v>-4967.4206860669783</v>
      </c>
      <c r="CP31" s="199">
        <v>-7503.8786664010468</v>
      </c>
      <c r="CQ31" s="199">
        <v>-5505.9334337900527</v>
      </c>
      <c r="CR31" s="199">
        <v>-56133.500771261301</v>
      </c>
      <c r="CS31" s="200">
        <v>-52933.625642226049</v>
      </c>
      <c r="CT31" s="199">
        <v>0</v>
      </c>
      <c r="CU31" s="199">
        <v>-52933.625642226049</v>
      </c>
      <c r="CV31" s="199">
        <v>-1598.8301235370745</v>
      </c>
      <c r="CW31" s="199">
        <v>-54532.455765763123</v>
      </c>
    </row>
    <row r="32" spans="1:101" x14ac:dyDescent="0.25">
      <c r="A32" s="183"/>
      <c r="B32" s="197">
        <v>27</v>
      </c>
      <c r="C32" s="11" t="s">
        <v>1687</v>
      </c>
      <c r="D32" s="183" t="s">
        <v>164</v>
      </c>
      <c r="E32" s="183"/>
      <c r="F32" s="199">
        <v>-2040.6919341563787</v>
      </c>
      <c r="G32" s="199">
        <v>-2029.1123809523808</v>
      </c>
      <c r="H32" s="199">
        <v>-2003.6637482239275</v>
      </c>
      <c r="I32" s="199">
        <v>-2051.9517931230466</v>
      </c>
      <c r="J32" s="199">
        <v>-1971.1524381926686</v>
      </c>
      <c r="K32" s="199">
        <v>-2054.0700937766414</v>
      </c>
      <c r="L32" s="199">
        <v>-2078.1082011935209</v>
      </c>
      <c r="M32" s="199">
        <v>-2028.3649758454105</v>
      </c>
      <c r="N32" s="199">
        <v>-2116.0165728900256</v>
      </c>
      <c r="O32" s="199">
        <v>-1971.6681983518044</v>
      </c>
      <c r="P32" s="199">
        <v>-1985.3542625745952</v>
      </c>
      <c r="Q32" s="199">
        <v>-4946.9013242398414</v>
      </c>
      <c r="R32" s="199">
        <v>-27277.055923520238</v>
      </c>
      <c r="S32" s="199">
        <v>-2005.4965387894288</v>
      </c>
      <c r="T32" s="199">
        <v>-1951.3877720943451</v>
      </c>
      <c r="U32" s="199">
        <v>-1944.8210400682012</v>
      </c>
      <c r="V32" s="199">
        <v>-1973.0404887752204</v>
      </c>
      <c r="W32" s="199">
        <v>-2920.4826911054274</v>
      </c>
      <c r="X32" s="199">
        <v>-2881.6625291275932</v>
      </c>
      <c r="Y32" s="199">
        <v>-2920.1327109974427</v>
      </c>
      <c r="Z32" s="199">
        <v>-2916.8723699914749</v>
      </c>
      <c r="AA32" s="199">
        <v>-2960.1501733447003</v>
      </c>
      <c r="AB32" s="199">
        <v>0</v>
      </c>
      <c r="AC32" s="199">
        <v>0</v>
      </c>
      <c r="AD32" s="199">
        <v>-241.91761332816736</v>
      </c>
      <c r="AE32" s="199">
        <v>-22715.963927622004</v>
      </c>
      <c r="AF32" s="199">
        <v>0</v>
      </c>
      <c r="AG32" s="199">
        <v>0</v>
      </c>
      <c r="AH32" s="199">
        <v>0</v>
      </c>
      <c r="AI32" s="199">
        <v>0</v>
      </c>
      <c r="AJ32" s="199">
        <v>0</v>
      </c>
      <c r="AK32" s="199">
        <v>0</v>
      </c>
      <c r="AL32" s="199">
        <v>0</v>
      </c>
      <c r="AM32" s="199">
        <v>0</v>
      </c>
      <c r="AN32" s="199">
        <v>0</v>
      </c>
      <c r="AO32" s="199">
        <v>0</v>
      </c>
      <c r="AP32" s="199">
        <v>0</v>
      </c>
      <c r="AQ32" s="199">
        <v>-231477.75590909089</v>
      </c>
      <c r="AR32" s="199">
        <v>-231477.75590909089</v>
      </c>
      <c r="AS32" s="199">
        <v>0</v>
      </c>
      <c r="AT32" s="199">
        <v>0</v>
      </c>
      <c r="AU32" s="199">
        <v>0</v>
      </c>
      <c r="AV32" s="199">
        <v>0</v>
      </c>
      <c r="AW32" s="199">
        <v>0</v>
      </c>
      <c r="AX32" s="199">
        <v>0</v>
      </c>
      <c r="AY32" s="199">
        <v>0</v>
      </c>
      <c r="AZ32" s="199">
        <v>0</v>
      </c>
      <c r="BA32" s="199">
        <v>0</v>
      </c>
      <c r="BB32" s="199">
        <v>0</v>
      </c>
      <c r="BC32" s="199">
        <v>0</v>
      </c>
      <c r="BD32" s="199">
        <v>0</v>
      </c>
      <c r="BE32" s="199">
        <v>0</v>
      </c>
      <c r="BF32" s="199">
        <v>0</v>
      </c>
      <c r="BG32" s="199">
        <v>0</v>
      </c>
      <c r="BH32" s="199">
        <v>0</v>
      </c>
      <c r="BI32" s="199">
        <v>0</v>
      </c>
      <c r="BJ32" s="199">
        <v>0</v>
      </c>
      <c r="BK32" s="199">
        <v>0</v>
      </c>
      <c r="BL32" s="199">
        <v>0</v>
      </c>
      <c r="BM32" s="199">
        <v>0</v>
      </c>
      <c r="BN32" s="199">
        <v>0</v>
      </c>
      <c r="BO32" s="199">
        <v>0</v>
      </c>
      <c r="BP32" s="199">
        <v>0</v>
      </c>
      <c r="BQ32" s="199">
        <v>0</v>
      </c>
      <c r="BR32" s="199">
        <v>0</v>
      </c>
      <c r="BS32" s="199">
        <v>0</v>
      </c>
      <c r="BT32" s="199">
        <v>0</v>
      </c>
      <c r="BU32" s="199">
        <v>0</v>
      </c>
      <c r="BV32" s="199">
        <v>0</v>
      </c>
      <c r="BW32" s="199">
        <v>0</v>
      </c>
      <c r="BX32" s="199">
        <v>0</v>
      </c>
      <c r="BY32" s="199">
        <v>0</v>
      </c>
      <c r="BZ32" s="199">
        <v>0</v>
      </c>
      <c r="CA32" s="199">
        <v>0</v>
      </c>
      <c r="CB32" s="199">
        <v>0</v>
      </c>
      <c r="CC32" s="199">
        <v>0</v>
      </c>
      <c r="CD32" s="199">
        <v>0</v>
      </c>
      <c r="CE32" s="199">
        <v>0</v>
      </c>
      <c r="CF32" s="199">
        <v>0</v>
      </c>
      <c r="CG32" s="199">
        <v>0</v>
      </c>
      <c r="CH32" s="199">
        <v>0</v>
      </c>
      <c r="CI32" s="199">
        <v>0</v>
      </c>
      <c r="CJ32" s="199">
        <v>0</v>
      </c>
      <c r="CK32" s="199">
        <v>0</v>
      </c>
      <c r="CL32" s="199">
        <v>0</v>
      </c>
      <c r="CM32" s="199">
        <v>0</v>
      </c>
      <c r="CN32" s="199">
        <v>0</v>
      </c>
      <c r="CO32" s="199">
        <v>0</v>
      </c>
      <c r="CP32" s="199">
        <v>0</v>
      </c>
      <c r="CQ32" s="199">
        <v>0</v>
      </c>
      <c r="CR32" s="199">
        <v>0</v>
      </c>
      <c r="CS32" s="200">
        <v>0</v>
      </c>
      <c r="CT32" s="199">
        <v>0</v>
      </c>
      <c r="CU32" s="199">
        <v>0</v>
      </c>
      <c r="CV32" s="199">
        <v>0</v>
      </c>
      <c r="CW32" s="199">
        <v>0</v>
      </c>
    </row>
    <row r="33" spans="1:101" x14ac:dyDescent="0.25">
      <c r="A33" s="183"/>
      <c r="B33" s="197">
        <v>28</v>
      </c>
      <c r="C33" s="11" t="s">
        <v>1688</v>
      </c>
      <c r="D33" s="183" t="s">
        <v>165</v>
      </c>
      <c r="E33" s="183"/>
      <c r="F33" s="199">
        <v>0</v>
      </c>
      <c r="G33" s="199">
        <v>0</v>
      </c>
      <c r="H33" s="199">
        <v>0</v>
      </c>
      <c r="I33" s="199">
        <v>0</v>
      </c>
      <c r="J33" s="199">
        <v>0</v>
      </c>
      <c r="K33" s="199">
        <v>0</v>
      </c>
      <c r="L33" s="199">
        <v>0</v>
      </c>
      <c r="M33" s="199">
        <v>0</v>
      </c>
      <c r="N33" s="199">
        <v>0</v>
      </c>
      <c r="O33" s="199">
        <v>0</v>
      </c>
      <c r="P33" s="199">
        <v>0</v>
      </c>
      <c r="Q33" s="199">
        <v>0</v>
      </c>
      <c r="R33" s="199">
        <v>0</v>
      </c>
      <c r="S33" s="199">
        <v>0</v>
      </c>
      <c r="T33" s="199">
        <v>0</v>
      </c>
      <c r="U33" s="199">
        <v>0</v>
      </c>
      <c r="V33" s="199">
        <v>0</v>
      </c>
      <c r="W33" s="199">
        <v>0</v>
      </c>
      <c r="X33" s="199">
        <v>0</v>
      </c>
      <c r="Y33" s="199">
        <v>0</v>
      </c>
      <c r="Z33" s="199">
        <v>0</v>
      </c>
      <c r="AA33" s="199">
        <v>0</v>
      </c>
      <c r="AB33" s="199">
        <v>0</v>
      </c>
      <c r="AC33" s="199">
        <v>0</v>
      </c>
      <c r="AD33" s="199">
        <v>0</v>
      </c>
      <c r="AE33" s="199">
        <v>0</v>
      </c>
      <c r="AF33" s="199">
        <v>0</v>
      </c>
      <c r="AG33" s="199">
        <v>0</v>
      </c>
      <c r="AH33" s="199">
        <v>0</v>
      </c>
      <c r="AI33" s="199">
        <v>0</v>
      </c>
      <c r="AJ33" s="199">
        <v>0</v>
      </c>
      <c r="AK33" s="199">
        <v>0</v>
      </c>
      <c r="AL33" s="199">
        <v>0</v>
      </c>
      <c r="AM33" s="199">
        <v>0</v>
      </c>
      <c r="AN33" s="199">
        <v>0</v>
      </c>
      <c r="AO33" s="199">
        <v>0</v>
      </c>
      <c r="AP33" s="199">
        <v>0</v>
      </c>
      <c r="AQ33" s="199">
        <v>0</v>
      </c>
      <c r="AR33" s="199">
        <v>0</v>
      </c>
      <c r="AS33" s="199">
        <v>0</v>
      </c>
      <c r="AT33" s="199">
        <v>0</v>
      </c>
      <c r="AU33" s="199">
        <v>0</v>
      </c>
      <c r="AV33" s="199">
        <v>0</v>
      </c>
      <c r="AW33" s="199">
        <v>0</v>
      </c>
      <c r="AX33" s="199">
        <v>0</v>
      </c>
      <c r="AY33" s="199">
        <v>-1004.48</v>
      </c>
      <c r="AZ33" s="199">
        <v>0</v>
      </c>
      <c r="BA33" s="199">
        <v>-1395.5210087220325</v>
      </c>
      <c r="BB33" s="199">
        <v>0</v>
      </c>
      <c r="BC33" s="199">
        <v>0</v>
      </c>
      <c r="BD33" s="199">
        <v>0</v>
      </c>
      <c r="BE33" s="199">
        <v>-2400.0010087220326</v>
      </c>
      <c r="BF33" s="199">
        <v>0</v>
      </c>
      <c r="BG33" s="199">
        <v>0</v>
      </c>
      <c r="BH33" s="199">
        <v>0</v>
      </c>
      <c r="BI33" s="199">
        <v>0</v>
      </c>
      <c r="BJ33" s="199">
        <v>0</v>
      </c>
      <c r="BK33" s="199">
        <v>0</v>
      </c>
      <c r="BL33" s="199">
        <v>-1030.5964799999999</v>
      </c>
      <c r="BM33" s="199">
        <v>0</v>
      </c>
      <c r="BN33" s="199">
        <v>-1431.8045549488054</v>
      </c>
      <c r="BO33" s="199">
        <v>0</v>
      </c>
      <c r="BP33" s="199">
        <v>0</v>
      </c>
      <c r="BQ33" s="199">
        <v>0</v>
      </c>
      <c r="BR33" s="199">
        <v>-2462.4010349488053</v>
      </c>
      <c r="BS33" s="199">
        <v>0</v>
      </c>
      <c r="BT33" s="199">
        <v>0</v>
      </c>
      <c r="BU33" s="199">
        <v>0</v>
      </c>
      <c r="BV33" s="199">
        <v>0</v>
      </c>
      <c r="BW33" s="199">
        <v>0</v>
      </c>
      <c r="BX33" s="199">
        <v>0</v>
      </c>
      <c r="BY33" s="199">
        <v>-1052.2390060799999</v>
      </c>
      <c r="BZ33" s="199">
        <v>0</v>
      </c>
      <c r="CA33" s="199">
        <v>-1461.8724506027302</v>
      </c>
      <c r="CB33" s="199">
        <v>0</v>
      </c>
      <c r="CC33" s="199">
        <v>0</v>
      </c>
      <c r="CD33" s="199">
        <v>0</v>
      </c>
      <c r="CE33" s="199">
        <v>-2514.11145668273</v>
      </c>
      <c r="CF33" s="199">
        <v>0</v>
      </c>
      <c r="CG33" s="199">
        <v>0</v>
      </c>
      <c r="CH33" s="199">
        <v>0</v>
      </c>
      <c r="CI33" s="199">
        <v>0</v>
      </c>
      <c r="CJ33" s="199">
        <v>0</v>
      </c>
      <c r="CK33" s="199">
        <v>0</v>
      </c>
      <c r="CL33" s="199">
        <v>-1073.2837862015999</v>
      </c>
      <c r="CM33" s="199">
        <v>0</v>
      </c>
      <c r="CN33" s="199">
        <v>-1491.1098996147848</v>
      </c>
      <c r="CO33" s="199">
        <v>0</v>
      </c>
      <c r="CP33" s="199">
        <v>0</v>
      </c>
      <c r="CQ33" s="199">
        <v>0</v>
      </c>
      <c r="CR33" s="199">
        <v>-2564.3936858163847</v>
      </c>
      <c r="CS33" s="200">
        <v>-2400.0010087220326</v>
      </c>
      <c r="CT33" s="199">
        <v>0</v>
      </c>
      <c r="CU33" s="199">
        <v>-2400.0010087220326</v>
      </c>
      <c r="CV33" s="199">
        <v>-84.04255230677245</v>
      </c>
      <c r="CW33" s="199">
        <v>-2484.043561028805</v>
      </c>
    </row>
    <row r="34" spans="1:101" x14ac:dyDescent="0.25">
      <c r="A34" s="183"/>
      <c r="B34" s="197">
        <v>29</v>
      </c>
      <c r="C34" s="11" t="s">
        <v>1689</v>
      </c>
      <c r="D34" s="183" t="s">
        <v>166</v>
      </c>
      <c r="E34" s="183"/>
      <c r="F34" s="199">
        <v>0</v>
      </c>
      <c r="G34" s="199">
        <v>0</v>
      </c>
      <c r="H34" s="199">
        <v>0</v>
      </c>
      <c r="I34" s="199">
        <v>0</v>
      </c>
      <c r="J34" s="199">
        <v>0</v>
      </c>
      <c r="K34" s="199">
        <v>0</v>
      </c>
      <c r="L34" s="199">
        <v>0</v>
      </c>
      <c r="M34" s="199">
        <v>0</v>
      </c>
      <c r="N34" s="199">
        <v>0</v>
      </c>
      <c r="O34" s="199">
        <v>0</v>
      </c>
      <c r="P34" s="199">
        <v>0</v>
      </c>
      <c r="Q34" s="199">
        <v>0</v>
      </c>
      <c r="R34" s="199">
        <v>0</v>
      </c>
      <c r="S34" s="199">
        <v>0</v>
      </c>
      <c r="T34" s="199">
        <v>0</v>
      </c>
      <c r="U34" s="199">
        <v>0</v>
      </c>
      <c r="V34" s="199">
        <v>0</v>
      </c>
      <c r="W34" s="199">
        <v>0</v>
      </c>
      <c r="X34" s="199">
        <v>0</v>
      </c>
      <c r="Y34" s="199">
        <v>0</v>
      </c>
      <c r="Z34" s="199">
        <v>0</v>
      </c>
      <c r="AA34" s="199">
        <v>0</v>
      </c>
      <c r="AB34" s="199">
        <v>0</v>
      </c>
      <c r="AC34" s="199">
        <v>0</v>
      </c>
      <c r="AD34" s="199">
        <v>0</v>
      </c>
      <c r="AE34" s="199">
        <v>0</v>
      </c>
      <c r="AF34" s="199">
        <v>0</v>
      </c>
      <c r="AG34" s="199">
        <v>0</v>
      </c>
      <c r="AH34" s="199">
        <v>0</v>
      </c>
      <c r="AI34" s="199">
        <v>0</v>
      </c>
      <c r="AJ34" s="199">
        <v>0</v>
      </c>
      <c r="AK34" s="199">
        <v>0</v>
      </c>
      <c r="AL34" s="199">
        <v>-698.93491142103278</v>
      </c>
      <c r="AM34" s="199">
        <v>0</v>
      </c>
      <c r="AN34" s="199">
        <v>0</v>
      </c>
      <c r="AO34" s="199">
        <v>0</v>
      </c>
      <c r="AP34" s="199">
        <v>0</v>
      </c>
      <c r="AQ34" s="199">
        <v>0</v>
      </c>
      <c r="AR34" s="199">
        <v>-698.93491142103278</v>
      </c>
      <c r="AS34" s="199">
        <v>0</v>
      </c>
      <c r="AT34" s="199">
        <v>0</v>
      </c>
      <c r="AU34" s="199">
        <v>0</v>
      </c>
      <c r="AV34" s="199">
        <v>0</v>
      </c>
      <c r="AW34" s="199">
        <v>0</v>
      </c>
      <c r="AX34" s="199">
        <v>0</v>
      </c>
      <c r="AY34" s="199">
        <v>0</v>
      </c>
      <c r="AZ34" s="199">
        <v>0</v>
      </c>
      <c r="BA34" s="199">
        <v>0</v>
      </c>
      <c r="BB34" s="199">
        <v>0</v>
      </c>
      <c r="BC34" s="199">
        <v>0</v>
      </c>
      <c r="BD34" s="199">
        <v>0</v>
      </c>
      <c r="BE34" s="199">
        <v>0</v>
      </c>
      <c r="BF34" s="199">
        <v>0</v>
      </c>
      <c r="BG34" s="199">
        <v>0</v>
      </c>
      <c r="BH34" s="199">
        <v>0</v>
      </c>
      <c r="BI34" s="199">
        <v>0</v>
      </c>
      <c r="BJ34" s="199">
        <v>0</v>
      </c>
      <c r="BK34" s="199">
        <v>0</v>
      </c>
      <c r="BL34" s="199">
        <v>0</v>
      </c>
      <c r="BM34" s="199">
        <v>0</v>
      </c>
      <c r="BN34" s="199">
        <v>0</v>
      </c>
      <c r="BO34" s="199">
        <v>0</v>
      </c>
      <c r="BP34" s="199">
        <v>0</v>
      </c>
      <c r="BQ34" s="199">
        <v>0</v>
      </c>
      <c r="BR34" s="199">
        <v>0</v>
      </c>
      <c r="BS34" s="199">
        <v>0</v>
      </c>
      <c r="BT34" s="199">
        <v>0</v>
      </c>
      <c r="BU34" s="199">
        <v>0</v>
      </c>
      <c r="BV34" s="199">
        <v>0</v>
      </c>
      <c r="BW34" s="199">
        <v>0</v>
      </c>
      <c r="BX34" s="199">
        <v>0</v>
      </c>
      <c r="BY34" s="199">
        <v>0</v>
      </c>
      <c r="BZ34" s="199">
        <v>0</v>
      </c>
      <c r="CA34" s="199">
        <v>0</v>
      </c>
      <c r="CB34" s="199">
        <v>0</v>
      </c>
      <c r="CC34" s="199">
        <v>0</v>
      </c>
      <c r="CD34" s="199">
        <v>0</v>
      </c>
      <c r="CE34" s="199">
        <v>0</v>
      </c>
      <c r="CF34" s="199">
        <v>0</v>
      </c>
      <c r="CG34" s="199">
        <v>0</v>
      </c>
      <c r="CH34" s="199">
        <v>0</v>
      </c>
      <c r="CI34" s="199">
        <v>0</v>
      </c>
      <c r="CJ34" s="199">
        <v>0</v>
      </c>
      <c r="CK34" s="199">
        <v>0</v>
      </c>
      <c r="CL34" s="199">
        <v>0</v>
      </c>
      <c r="CM34" s="199">
        <v>0</v>
      </c>
      <c r="CN34" s="199">
        <v>0</v>
      </c>
      <c r="CO34" s="199">
        <v>0</v>
      </c>
      <c r="CP34" s="199">
        <v>0</v>
      </c>
      <c r="CQ34" s="199">
        <v>0</v>
      </c>
      <c r="CR34" s="199">
        <v>0</v>
      </c>
      <c r="CS34" s="200">
        <v>0</v>
      </c>
      <c r="CT34" s="199">
        <v>0</v>
      </c>
      <c r="CU34" s="199">
        <v>0</v>
      </c>
      <c r="CV34" s="199">
        <v>0</v>
      </c>
      <c r="CW34" s="199">
        <v>0</v>
      </c>
    </row>
    <row r="35" spans="1:101" x14ac:dyDescent="0.25">
      <c r="A35" s="183"/>
      <c r="B35" s="197">
        <v>30</v>
      </c>
      <c r="C35" s="11" t="s">
        <v>1690</v>
      </c>
      <c r="D35" s="183" t="s">
        <v>167</v>
      </c>
      <c r="E35" s="183"/>
      <c r="F35" s="199">
        <v>0</v>
      </c>
      <c r="G35" s="199">
        <v>0</v>
      </c>
      <c r="H35" s="199">
        <v>0</v>
      </c>
      <c r="I35" s="199">
        <v>0</v>
      </c>
      <c r="J35" s="199">
        <v>0</v>
      </c>
      <c r="K35" s="199">
        <v>0</v>
      </c>
      <c r="L35" s="199">
        <v>0</v>
      </c>
      <c r="M35" s="199">
        <v>0</v>
      </c>
      <c r="N35" s="199">
        <v>0</v>
      </c>
      <c r="O35" s="199">
        <v>0</v>
      </c>
      <c r="P35" s="199">
        <v>0</v>
      </c>
      <c r="Q35" s="199">
        <v>0</v>
      </c>
      <c r="R35" s="199">
        <v>0</v>
      </c>
      <c r="S35" s="199">
        <v>0</v>
      </c>
      <c r="T35" s="199">
        <v>0</v>
      </c>
      <c r="U35" s="199">
        <v>0</v>
      </c>
      <c r="V35" s="199">
        <v>0</v>
      </c>
      <c r="W35" s="199">
        <v>0</v>
      </c>
      <c r="X35" s="199">
        <v>0</v>
      </c>
      <c r="Y35" s="199">
        <v>0</v>
      </c>
      <c r="Z35" s="199">
        <v>0</v>
      </c>
      <c r="AA35" s="199">
        <v>0</v>
      </c>
      <c r="AB35" s="199">
        <v>0</v>
      </c>
      <c r="AC35" s="199">
        <v>0</v>
      </c>
      <c r="AD35" s="199">
        <v>0</v>
      </c>
      <c r="AE35" s="199">
        <v>0</v>
      </c>
      <c r="AF35" s="199">
        <v>0</v>
      </c>
      <c r="AG35" s="199">
        <v>0</v>
      </c>
      <c r="AH35" s="199">
        <v>0</v>
      </c>
      <c r="AI35" s="199">
        <v>0</v>
      </c>
      <c r="AJ35" s="199">
        <v>0</v>
      </c>
      <c r="AK35" s="199">
        <v>0</v>
      </c>
      <c r="AL35" s="199">
        <v>0</v>
      </c>
      <c r="AM35" s="199">
        <v>0</v>
      </c>
      <c r="AN35" s="199">
        <v>0</v>
      </c>
      <c r="AO35" s="199">
        <v>0</v>
      </c>
      <c r="AP35" s="199">
        <v>0</v>
      </c>
      <c r="AQ35" s="199">
        <v>0</v>
      </c>
      <c r="AR35" s="199">
        <v>0</v>
      </c>
      <c r="AS35" s="199">
        <v>0</v>
      </c>
      <c r="AT35" s="199">
        <v>-81.219261515036152</v>
      </c>
      <c r="AU35" s="199">
        <v>0</v>
      </c>
      <c r="AV35" s="199">
        <v>0</v>
      </c>
      <c r="AW35" s="199">
        <v>0</v>
      </c>
      <c r="AX35" s="199">
        <v>0</v>
      </c>
      <c r="AY35" s="199">
        <v>-191.64209372637944</v>
      </c>
      <c r="AZ35" s="199">
        <v>146.4183238528631</v>
      </c>
      <c r="BA35" s="199">
        <v>0</v>
      </c>
      <c r="BB35" s="199">
        <v>0</v>
      </c>
      <c r="BC35" s="199">
        <v>0</v>
      </c>
      <c r="BD35" s="199">
        <v>0</v>
      </c>
      <c r="BE35" s="199">
        <v>-126.4430313885525</v>
      </c>
      <c r="BF35" s="199">
        <v>0</v>
      </c>
      <c r="BG35" s="199">
        <v>-83.330962314427097</v>
      </c>
      <c r="BH35" s="199">
        <v>0</v>
      </c>
      <c r="BI35" s="199">
        <v>0</v>
      </c>
      <c r="BJ35" s="199">
        <v>0</v>
      </c>
      <c r="BK35" s="199">
        <v>0</v>
      </c>
      <c r="BL35" s="199">
        <v>-196.62478816326532</v>
      </c>
      <c r="BM35" s="199">
        <v>150.22520027303753</v>
      </c>
      <c r="BN35" s="199">
        <v>0</v>
      </c>
      <c r="BO35" s="199">
        <v>0</v>
      </c>
      <c r="BP35" s="199">
        <v>0</v>
      </c>
      <c r="BQ35" s="199">
        <v>0</v>
      </c>
      <c r="BR35" s="199">
        <v>-129.73055020465486</v>
      </c>
      <c r="BS35" s="199">
        <v>0</v>
      </c>
      <c r="BT35" s="199">
        <v>-85.080912523030065</v>
      </c>
      <c r="BU35" s="199">
        <v>0</v>
      </c>
      <c r="BV35" s="199">
        <v>0</v>
      </c>
      <c r="BW35" s="199">
        <v>0</v>
      </c>
      <c r="BX35" s="199">
        <v>0</v>
      </c>
      <c r="BY35" s="199">
        <v>-200.75390871469386</v>
      </c>
      <c r="BZ35" s="199">
        <v>153.37992947877132</v>
      </c>
      <c r="CA35" s="199">
        <v>0</v>
      </c>
      <c r="CB35" s="199">
        <v>0</v>
      </c>
      <c r="CC35" s="199">
        <v>0</v>
      </c>
      <c r="CD35" s="199">
        <v>0</v>
      </c>
      <c r="CE35" s="199">
        <v>-132.45489175895261</v>
      </c>
      <c r="CF35" s="199">
        <v>0</v>
      </c>
      <c r="CG35" s="199">
        <v>-86.782530773490663</v>
      </c>
      <c r="CH35" s="199">
        <v>0</v>
      </c>
      <c r="CI35" s="199">
        <v>0</v>
      </c>
      <c r="CJ35" s="199">
        <v>0</v>
      </c>
      <c r="CK35" s="199">
        <v>0</v>
      </c>
      <c r="CL35" s="199">
        <v>-204.76898688898774</v>
      </c>
      <c r="CM35" s="199">
        <v>156.44752806834674</v>
      </c>
      <c r="CN35" s="199">
        <v>0</v>
      </c>
      <c r="CO35" s="199">
        <v>0</v>
      </c>
      <c r="CP35" s="199">
        <v>0</v>
      </c>
      <c r="CQ35" s="199">
        <v>0</v>
      </c>
      <c r="CR35" s="199">
        <v>-135.10398959413169</v>
      </c>
      <c r="CS35" s="200">
        <v>-128.55473218794344</v>
      </c>
      <c r="CT35" s="199">
        <v>0</v>
      </c>
      <c r="CU35" s="199">
        <v>-128.55473218794344</v>
      </c>
      <c r="CV35" s="199">
        <v>-7.0548887767429562</v>
      </c>
      <c r="CW35" s="199">
        <v>-135.6096209646864</v>
      </c>
    </row>
    <row r="36" spans="1:101" x14ac:dyDescent="0.25">
      <c r="A36" s="183"/>
      <c r="B36" s="197">
        <v>31</v>
      </c>
      <c r="C36" s="11" t="s">
        <v>1691</v>
      </c>
      <c r="D36" s="183" t="s">
        <v>168</v>
      </c>
      <c r="E36" s="183"/>
      <c r="F36" s="199">
        <v>-38813.082892416227</v>
      </c>
      <c r="G36" s="199">
        <v>-38677.296331569662</v>
      </c>
      <c r="H36" s="199">
        <v>-36505.863253765281</v>
      </c>
      <c r="I36" s="199">
        <v>-35988.086104006819</v>
      </c>
      <c r="J36" s="199">
        <v>-35988.086104006819</v>
      </c>
      <c r="K36" s="199">
        <v>-35988.086104006819</v>
      </c>
      <c r="L36" s="199">
        <v>-36876.851378232452</v>
      </c>
      <c r="M36" s="199">
        <v>-36876.851378232452</v>
      </c>
      <c r="N36" s="199">
        <v>-36876.851378232452</v>
      </c>
      <c r="O36" s="199">
        <v>-33448.888320545608</v>
      </c>
      <c r="P36" s="199">
        <v>-33448.888320545608</v>
      </c>
      <c r="Q36" s="199">
        <v>-31514.152233589088</v>
      </c>
      <c r="R36" s="199">
        <v>-431002.98379914934</v>
      </c>
      <c r="S36" s="199">
        <v>-43082.551292980963</v>
      </c>
      <c r="T36" s="199">
        <v>-43082.551292980963</v>
      </c>
      <c r="U36" s="199">
        <v>-43082.551292980963</v>
      </c>
      <c r="V36" s="199">
        <v>-40372.04745666383</v>
      </c>
      <c r="W36" s="199">
        <v>-40372.04745666383</v>
      </c>
      <c r="X36" s="199">
        <v>-30440.48694231316</v>
      </c>
      <c r="Y36" s="199">
        <v>-23182.304742824668</v>
      </c>
      <c r="Z36" s="199">
        <v>-35960.24426541631</v>
      </c>
      <c r="AA36" s="199">
        <v>-35433.432102870131</v>
      </c>
      <c r="AB36" s="199">
        <v>-33728.50400682012</v>
      </c>
      <c r="AC36" s="199">
        <v>-37029.737425404943</v>
      </c>
      <c r="AD36" s="199">
        <v>-33970.151212708253</v>
      </c>
      <c r="AE36" s="199">
        <v>-439736.60949062818</v>
      </c>
      <c r="AF36" s="199">
        <v>-44313.008130081296</v>
      </c>
      <c r="AG36" s="199">
        <v>-41614.585369307308</v>
      </c>
      <c r="AH36" s="199">
        <v>-47396.387531333086</v>
      </c>
      <c r="AI36" s="199">
        <v>-39036.12449621212</v>
      </c>
      <c r="AJ36" s="199">
        <v>-46306.755187429007</v>
      </c>
      <c r="AK36" s="199">
        <v>-44634.573184568835</v>
      </c>
      <c r="AL36" s="199">
        <v>-40520.332242744058</v>
      </c>
      <c r="AM36" s="199">
        <v>-39326.287891156462</v>
      </c>
      <c r="AN36" s="199">
        <v>-43048.876156449791</v>
      </c>
      <c r="AO36" s="199">
        <v>-36308.09056981132</v>
      </c>
      <c r="AP36" s="199">
        <v>-18633.238233295586</v>
      </c>
      <c r="AQ36" s="199">
        <v>-112522.75145454546</v>
      </c>
      <c r="AR36" s="199">
        <v>-553661.01044693426</v>
      </c>
      <c r="AS36" s="199">
        <v>-39873.314030418245</v>
      </c>
      <c r="AT36" s="199">
        <v>-13148.672306813856</v>
      </c>
      <c r="AU36" s="199">
        <v>-22475.120228136882</v>
      </c>
      <c r="AV36" s="199">
        <v>-27135.912034090907</v>
      </c>
      <c r="AW36" s="199">
        <v>-6616.2885519332822</v>
      </c>
      <c r="AX36" s="199">
        <v>-14924.890283018869</v>
      </c>
      <c r="AY36" s="199">
        <v>-11122.118246409675</v>
      </c>
      <c r="AZ36" s="199">
        <v>-6954.8525748957145</v>
      </c>
      <c r="BA36" s="199">
        <v>-15116.552218430035</v>
      </c>
      <c r="BB36" s="199">
        <v>-37397.333286905661</v>
      </c>
      <c r="BC36" s="199">
        <v>-19192.235380294453</v>
      </c>
      <c r="BD36" s="199">
        <v>-115898.43399818183</v>
      </c>
      <c r="BE36" s="199">
        <v>-329855.72313952935</v>
      </c>
      <c r="BF36" s="199">
        <v>-40910.020195209123</v>
      </c>
      <c r="BG36" s="199">
        <v>-13490.537786791017</v>
      </c>
      <c r="BH36" s="199">
        <v>-23059.473354068443</v>
      </c>
      <c r="BI36" s="199">
        <v>-27841.445746977271</v>
      </c>
      <c r="BJ36" s="199">
        <v>-6788.3120542835477</v>
      </c>
      <c r="BK36" s="199">
        <v>-15312.93743037736</v>
      </c>
      <c r="BL36" s="199">
        <v>-11411.293320816327</v>
      </c>
      <c r="BM36" s="199">
        <v>-7135.6787418430031</v>
      </c>
      <c r="BN36" s="199">
        <v>-15509.582576109216</v>
      </c>
      <c r="BO36" s="199">
        <v>-38369.663952365212</v>
      </c>
      <c r="BP36" s="199">
        <v>-19691.233500182108</v>
      </c>
      <c r="BQ36" s="199">
        <v>-118911.79328213456</v>
      </c>
      <c r="BR36" s="199">
        <v>-338431.97194115719</v>
      </c>
      <c r="BS36" s="199">
        <v>-41769.130619308511</v>
      </c>
      <c r="BT36" s="199">
        <v>-13773.839080313628</v>
      </c>
      <c r="BU36" s="199">
        <v>-23543.722294503877</v>
      </c>
      <c r="BV36" s="199">
        <v>-28426.116107663791</v>
      </c>
      <c r="BW36" s="199">
        <v>-6930.8666074235016</v>
      </c>
      <c r="BX36" s="199">
        <v>-15634.509116415284</v>
      </c>
      <c r="BY36" s="199">
        <v>-11650.930480553468</v>
      </c>
      <c r="BZ36" s="199">
        <v>-7285.5279954217058</v>
      </c>
      <c r="CA36" s="199">
        <v>-15835.283810207509</v>
      </c>
      <c r="CB36" s="199">
        <v>-39175.426895364879</v>
      </c>
      <c r="CC36" s="199">
        <v>-20104.749403685932</v>
      </c>
      <c r="CD36" s="199">
        <v>-121408.94094105938</v>
      </c>
      <c r="CE36" s="199">
        <v>-345539.04335192149</v>
      </c>
      <c r="CF36" s="199">
        <v>-42604.513231694684</v>
      </c>
      <c r="CG36" s="199">
        <v>-14049.3158619199</v>
      </c>
      <c r="CH36" s="199">
        <v>-24014.596740393954</v>
      </c>
      <c r="CI36" s="199">
        <v>-28994.638429817067</v>
      </c>
      <c r="CJ36" s="199">
        <v>-7069.4839395719719</v>
      </c>
      <c r="CK36" s="199">
        <v>-15947.19929874359</v>
      </c>
      <c r="CL36" s="199">
        <v>-11883.949090164539</v>
      </c>
      <c r="CM36" s="199">
        <v>-7431.2385553301401</v>
      </c>
      <c r="CN36" s="199">
        <v>-16151.98948641166</v>
      </c>
      <c r="CO36" s="199">
        <v>-39958.935433272178</v>
      </c>
      <c r="CP36" s="199">
        <v>-20506.844391759652</v>
      </c>
      <c r="CQ36" s="199">
        <v>-123837.11975988057</v>
      </c>
      <c r="CR36" s="199">
        <v>-352449.8242189599</v>
      </c>
      <c r="CS36" s="200">
        <v>-331818.64791022905</v>
      </c>
      <c r="CT36" s="199">
        <v>0</v>
      </c>
      <c r="CU36" s="199">
        <v>-331818.64791022905</v>
      </c>
      <c r="CV36" s="199">
        <v>-9528.4184485871228</v>
      </c>
      <c r="CW36" s="199">
        <v>-341347.06635881617</v>
      </c>
    </row>
    <row r="37" spans="1:101" x14ac:dyDescent="0.25">
      <c r="A37" s="183"/>
      <c r="B37" s="197">
        <v>32</v>
      </c>
      <c r="C37" s="11" t="s">
        <v>1692</v>
      </c>
      <c r="D37" s="183" t="s">
        <v>169</v>
      </c>
      <c r="E37" s="183"/>
      <c r="F37" s="199">
        <v>0</v>
      </c>
      <c r="G37" s="199">
        <v>0</v>
      </c>
      <c r="H37" s="199">
        <v>0</v>
      </c>
      <c r="I37" s="199">
        <v>0</v>
      </c>
      <c r="J37" s="199">
        <v>0</v>
      </c>
      <c r="K37" s="199">
        <v>0</v>
      </c>
      <c r="L37" s="199">
        <v>0</v>
      </c>
      <c r="M37" s="199">
        <v>0</v>
      </c>
      <c r="N37" s="199">
        <v>0</v>
      </c>
      <c r="O37" s="199">
        <v>0</v>
      </c>
      <c r="P37" s="199">
        <v>0</v>
      </c>
      <c r="Q37" s="199">
        <v>0</v>
      </c>
      <c r="R37" s="199">
        <v>0</v>
      </c>
      <c r="S37" s="199">
        <v>0</v>
      </c>
      <c r="T37" s="199">
        <v>0</v>
      </c>
      <c r="U37" s="199">
        <v>0</v>
      </c>
      <c r="V37" s="199">
        <v>0</v>
      </c>
      <c r="W37" s="199">
        <v>0</v>
      </c>
      <c r="X37" s="199">
        <v>0</v>
      </c>
      <c r="Y37" s="199">
        <v>0</v>
      </c>
      <c r="Z37" s="199">
        <v>0</v>
      </c>
      <c r="AA37" s="199">
        <v>0</v>
      </c>
      <c r="AB37" s="199">
        <v>0</v>
      </c>
      <c r="AC37" s="199">
        <v>0</v>
      </c>
      <c r="AD37" s="199">
        <v>0</v>
      </c>
      <c r="AE37" s="199">
        <v>0</v>
      </c>
      <c r="AF37" s="199">
        <v>0</v>
      </c>
      <c r="AG37" s="199">
        <v>0</v>
      </c>
      <c r="AH37" s="199">
        <v>0</v>
      </c>
      <c r="AI37" s="199">
        <v>0</v>
      </c>
      <c r="AJ37" s="199">
        <v>0</v>
      </c>
      <c r="AK37" s="199">
        <v>0</v>
      </c>
      <c r="AL37" s="199">
        <v>0</v>
      </c>
      <c r="AM37" s="199">
        <v>0</v>
      </c>
      <c r="AN37" s="199">
        <v>0</v>
      </c>
      <c r="AO37" s="199">
        <v>0</v>
      </c>
      <c r="AP37" s="199">
        <v>0</v>
      </c>
      <c r="AQ37" s="199">
        <v>0</v>
      </c>
      <c r="AR37" s="199">
        <v>0</v>
      </c>
      <c r="AS37" s="199">
        <v>0</v>
      </c>
      <c r="AT37" s="199">
        <v>-11052.982280167491</v>
      </c>
      <c r="AU37" s="199">
        <v>-12217.212684410646</v>
      </c>
      <c r="AV37" s="199">
        <v>-14778.446977272726</v>
      </c>
      <c r="AW37" s="199">
        <v>-11209.336667930249</v>
      </c>
      <c r="AX37" s="199">
        <v>-11266.94924528302</v>
      </c>
      <c r="AY37" s="199">
        <v>-16344.717157974301</v>
      </c>
      <c r="AZ37" s="199">
        <v>-14934.784785741373</v>
      </c>
      <c r="BA37" s="199">
        <v>-15499.14176715965</v>
      </c>
      <c r="BB37" s="199">
        <v>0</v>
      </c>
      <c r="BC37" s="199">
        <v>0</v>
      </c>
      <c r="BD37" s="199">
        <v>0</v>
      </c>
      <c r="BE37" s="199">
        <v>-107303.57156593946</v>
      </c>
      <c r="BF37" s="199">
        <v>0</v>
      </c>
      <c r="BG37" s="199">
        <v>-11340.359819451845</v>
      </c>
      <c r="BH37" s="199">
        <v>-12534.860214205322</v>
      </c>
      <c r="BI37" s="199">
        <v>-15162.686598681817</v>
      </c>
      <c r="BJ37" s="199">
        <v>-11500.779421296436</v>
      </c>
      <c r="BK37" s="199">
        <v>-11559.889925660378</v>
      </c>
      <c r="BL37" s="199">
        <v>-16769.679804081632</v>
      </c>
      <c r="BM37" s="199">
        <v>-15323.089190170649</v>
      </c>
      <c r="BN37" s="199">
        <v>-15902.119453105801</v>
      </c>
      <c r="BO37" s="199">
        <v>0</v>
      </c>
      <c r="BP37" s="199">
        <v>0</v>
      </c>
      <c r="BQ37" s="199">
        <v>0</v>
      </c>
      <c r="BR37" s="199">
        <v>-110093.46442665388</v>
      </c>
      <c r="BS37" s="199">
        <v>0</v>
      </c>
      <c r="BT37" s="199">
        <v>-11578.507375660332</v>
      </c>
      <c r="BU37" s="199">
        <v>-12798.092278703632</v>
      </c>
      <c r="BV37" s="199">
        <v>-15481.103017254134</v>
      </c>
      <c r="BW37" s="199">
        <v>-11742.29578914366</v>
      </c>
      <c r="BX37" s="199">
        <v>-11802.647614099245</v>
      </c>
      <c r="BY37" s="199">
        <v>-17121.843079967344</v>
      </c>
      <c r="BZ37" s="199">
        <v>-15644.874063164232</v>
      </c>
      <c r="CA37" s="199">
        <v>-16236.063961621021</v>
      </c>
      <c r="CB37" s="199">
        <v>0</v>
      </c>
      <c r="CC37" s="199">
        <v>0</v>
      </c>
      <c r="CD37" s="199">
        <v>0</v>
      </c>
      <c r="CE37" s="199">
        <v>-112405.4271796136</v>
      </c>
      <c r="CF37" s="199">
        <v>0</v>
      </c>
      <c r="CG37" s="199">
        <v>-11810.077523173539</v>
      </c>
      <c r="CH37" s="199">
        <v>-13054.054124277705</v>
      </c>
      <c r="CI37" s="199">
        <v>-15790.725077599218</v>
      </c>
      <c r="CJ37" s="199">
        <v>-11977.141704926533</v>
      </c>
      <c r="CK37" s="199">
        <v>-12038.700566381231</v>
      </c>
      <c r="CL37" s="199">
        <v>-17464.279941566692</v>
      </c>
      <c r="CM37" s="199">
        <v>-15957.771544427516</v>
      </c>
      <c r="CN37" s="199">
        <v>-16560.785240853442</v>
      </c>
      <c r="CO37" s="199">
        <v>0</v>
      </c>
      <c r="CP37" s="199">
        <v>0</v>
      </c>
      <c r="CQ37" s="199">
        <v>0</v>
      </c>
      <c r="CR37" s="199">
        <v>-114653.53572320586</v>
      </c>
      <c r="CS37" s="200">
        <v>-107908.59663501849</v>
      </c>
      <c r="CT37" s="199">
        <v>0</v>
      </c>
      <c r="CU37" s="199">
        <v>-107908.59663501849</v>
      </c>
      <c r="CV37" s="199">
        <v>-3841.1011630863213</v>
      </c>
      <c r="CW37" s="199">
        <v>-111749.69779810481</v>
      </c>
    </row>
    <row r="38" spans="1:101" x14ac:dyDescent="0.25">
      <c r="A38" s="183"/>
      <c r="B38" s="197">
        <v>33</v>
      </c>
      <c r="C38" s="11" t="s">
        <v>1693</v>
      </c>
      <c r="D38" s="183" t="s">
        <v>170</v>
      </c>
      <c r="E38" s="183"/>
      <c r="F38" s="199">
        <v>0</v>
      </c>
      <c r="G38" s="199">
        <v>0</v>
      </c>
      <c r="H38" s="199">
        <v>0</v>
      </c>
      <c r="I38" s="199">
        <v>-141.10645353793691</v>
      </c>
      <c r="J38" s="199">
        <v>0</v>
      </c>
      <c r="K38" s="199">
        <v>0</v>
      </c>
      <c r="L38" s="199">
        <v>0</v>
      </c>
      <c r="M38" s="199">
        <v>0</v>
      </c>
      <c r="N38" s="199">
        <v>0</v>
      </c>
      <c r="O38" s="199">
        <v>0</v>
      </c>
      <c r="P38" s="199">
        <v>0</v>
      </c>
      <c r="Q38" s="199">
        <v>-2685.6828786587103</v>
      </c>
      <c r="R38" s="199">
        <v>-2826.7893321966471</v>
      </c>
      <c r="S38" s="199">
        <v>-3414.7282836032973</v>
      </c>
      <c r="T38" s="199">
        <v>-2788.6322904234157</v>
      </c>
      <c r="U38" s="199">
        <v>0</v>
      </c>
      <c r="V38" s="199">
        <v>-71.95</v>
      </c>
      <c r="W38" s="199">
        <v>-71.95</v>
      </c>
      <c r="X38" s="199">
        <v>-102.74</v>
      </c>
      <c r="Y38" s="199">
        <v>-102.74</v>
      </c>
      <c r="Z38" s="199">
        <v>-182.72887468030689</v>
      </c>
      <c r="AA38" s="199">
        <v>-182.72887468030689</v>
      </c>
      <c r="AB38" s="199">
        <v>-182.72887468030689</v>
      </c>
      <c r="AC38" s="199">
        <v>0</v>
      </c>
      <c r="AD38" s="199">
        <v>0</v>
      </c>
      <c r="AE38" s="199">
        <v>-7100.9271980676331</v>
      </c>
      <c r="AF38" s="199">
        <v>0</v>
      </c>
      <c r="AG38" s="199">
        <v>0</v>
      </c>
      <c r="AH38" s="199">
        <v>0</v>
      </c>
      <c r="AI38" s="199">
        <v>0</v>
      </c>
      <c r="AJ38" s="199">
        <v>0</v>
      </c>
      <c r="AK38" s="199">
        <v>0</v>
      </c>
      <c r="AL38" s="199">
        <v>0</v>
      </c>
      <c r="AM38" s="199">
        <v>0</v>
      </c>
      <c r="AN38" s="199">
        <v>0</v>
      </c>
      <c r="AO38" s="199">
        <v>0</v>
      </c>
      <c r="AP38" s="199">
        <v>0</v>
      </c>
      <c r="AQ38" s="199">
        <v>0</v>
      </c>
      <c r="AR38" s="199">
        <v>0</v>
      </c>
      <c r="AS38" s="199">
        <v>0</v>
      </c>
      <c r="AT38" s="199">
        <v>0</v>
      </c>
      <c r="AU38" s="199">
        <v>-1230.9786463878329</v>
      </c>
      <c r="AV38" s="199">
        <v>-1447.4271477272728</v>
      </c>
      <c r="AW38" s="199">
        <v>-1347.1875208491281</v>
      </c>
      <c r="AX38" s="199">
        <v>-1293.7620943396228</v>
      </c>
      <c r="AY38" s="199">
        <v>-1219.5140400604685</v>
      </c>
      <c r="AZ38" s="199">
        <v>-1402.0329161926434</v>
      </c>
      <c r="BA38" s="199">
        <v>-1322.5909139173302</v>
      </c>
      <c r="BB38" s="199">
        <v>0</v>
      </c>
      <c r="BC38" s="199">
        <v>0</v>
      </c>
      <c r="BD38" s="199">
        <v>0</v>
      </c>
      <c r="BE38" s="199">
        <v>-9263.4932794742999</v>
      </c>
      <c r="BF38" s="199">
        <v>0</v>
      </c>
      <c r="BG38" s="199">
        <v>0</v>
      </c>
      <c r="BH38" s="199">
        <v>-1262.9840911939166</v>
      </c>
      <c r="BI38" s="199">
        <v>-1485.0602535681819</v>
      </c>
      <c r="BJ38" s="199">
        <v>-1382.2143963912054</v>
      </c>
      <c r="BK38" s="199">
        <v>-1327.3999087924531</v>
      </c>
      <c r="BL38" s="199">
        <v>-1251.2214051020408</v>
      </c>
      <c r="BM38" s="199">
        <v>-1438.4857720136522</v>
      </c>
      <c r="BN38" s="199">
        <v>-1356.9782776791808</v>
      </c>
      <c r="BO38" s="199">
        <v>0</v>
      </c>
      <c r="BP38" s="199">
        <v>0</v>
      </c>
      <c r="BQ38" s="199">
        <v>0</v>
      </c>
      <c r="BR38" s="199">
        <v>-9504.3441047406304</v>
      </c>
      <c r="BS38" s="199">
        <v>0</v>
      </c>
      <c r="BT38" s="199">
        <v>0</v>
      </c>
      <c r="BU38" s="199">
        <v>-1289.5067571089887</v>
      </c>
      <c r="BV38" s="199">
        <v>-1516.2465188931135</v>
      </c>
      <c r="BW38" s="199">
        <v>-1411.2408987154206</v>
      </c>
      <c r="BX38" s="199">
        <v>-1355.2753068770944</v>
      </c>
      <c r="BY38" s="199">
        <v>-1277.4970546091836</v>
      </c>
      <c r="BZ38" s="199">
        <v>-1468.6939732259389</v>
      </c>
      <c r="CA38" s="199">
        <v>-1385.4748215104435</v>
      </c>
      <c r="CB38" s="199">
        <v>0</v>
      </c>
      <c r="CC38" s="199">
        <v>0</v>
      </c>
      <c r="CD38" s="199">
        <v>0</v>
      </c>
      <c r="CE38" s="199">
        <v>-9703.9353309401831</v>
      </c>
      <c r="CF38" s="199">
        <v>0</v>
      </c>
      <c r="CG38" s="199">
        <v>0</v>
      </c>
      <c r="CH38" s="199">
        <v>-1315.2968922511686</v>
      </c>
      <c r="CI38" s="199">
        <v>-1546.5714492709758</v>
      </c>
      <c r="CJ38" s="199">
        <v>-1439.4657166897291</v>
      </c>
      <c r="CK38" s="199">
        <v>-1382.3808130146363</v>
      </c>
      <c r="CL38" s="199">
        <v>-1303.0469957013672</v>
      </c>
      <c r="CM38" s="199">
        <v>-1498.0678526904576</v>
      </c>
      <c r="CN38" s="199">
        <v>-1413.1843179406524</v>
      </c>
      <c r="CO38" s="199">
        <v>0</v>
      </c>
      <c r="CP38" s="199">
        <v>0</v>
      </c>
      <c r="CQ38" s="199">
        <v>0</v>
      </c>
      <c r="CR38" s="199">
        <v>-9898.0140375589872</v>
      </c>
      <c r="CS38" s="200">
        <v>-9295.4987242803818</v>
      </c>
      <c r="CT38" s="199">
        <v>0</v>
      </c>
      <c r="CU38" s="199">
        <v>-9295.4987242803818</v>
      </c>
      <c r="CV38" s="199">
        <v>-349.73186161625017</v>
      </c>
      <c r="CW38" s="199">
        <v>-9645.230585896632</v>
      </c>
    </row>
    <row r="39" spans="1:101" x14ac:dyDescent="0.25">
      <c r="A39" s="183"/>
      <c r="B39" s="197">
        <v>34</v>
      </c>
      <c r="C39" s="11" t="s">
        <v>1694</v>
      </c>
      <c r="D39" s="183" t="s">
        <v>171</v>
      </c>
      <c r="E39" s="183"/>
      <c r="F39" s="199">
        <v>0</v>
      </c>
      <c r="G39" s="199">
        <v>0</v>
      </c>
      <c r="H39" s="199">
        <v>0</v>
      </c>
      <c r="I39" s="199">
        <v>0</v>
      </c>
      <c r="J39" s="199">
        <v>0</v>
      </c>
      <c r="K39" s="199">
        <v>0</v>
      </c>
      <c r="L39" s="199">
        <v>0</v>
      </c>
      <c r="M39" s="199">
        <v>0</v>
      </c>
      <c r="N39" s="199">
        <v>0</v>
      </c>
      <c r="O39" s="199">
        <v>0</v>
      </c>
      <c r="P39" s="199">
        <v>0</v>
      </c>
      <c r="Q39" s="199">
        <v>0</v>
      </c>
      <c r="R39" s="199">
        <v>0</v>
      </c>
      <c r="S39" s="199">
        <v>0</v>
      </c>
      <c r="T39" s="199">
        <v>0</v>
      </c>
      <c r="U39" s="199">
        <v>0</v>
      </c>
      <c r="V39" s="199">
        <v>0</v>
      </c>
      <c r="W39" s="199">
        <v>0</v>
      </c>
      <c r="X39" s="199">
        <v>0</v>
      </c>
      <c r="Y39" s="199">
        <v>0</v>
      </c>
      <c r="Z39" s="199">
        <v>0</v>
      </c>
      <c r="AA39" s="199">
        <v>0</v>
      </c>
      <c r="AB39" s="199">
        <v>0</v>
      </c>
      <c r="AC39" s="199">
        <v>0</v>
      </c>
      <c r="AD39" s="199">
        <v>0</v>
      </c>
      <c r="AE39" s="199">
        <v>0</v>
      </c>
      <c r="AF39" s="199">
        <v>0</v>
      </c>
      <c r="AG39" s="199">
        <v>0</v>
      </c>
      <c r="AH39" s="199">
        <v>0</v>
      </c>
      <c r="AI39" s="199">
        <v>0</v>
      </c>
      <c r="AJ39" s="199">
        <v>0</v>
      </c>
      <c r="AK39" s="199">
        <v>0</v>
      </c>
      <c r="AL39" s="199">
        <v>0</v>
      </c>
      <c r="AM39" s="199">
        <v>0</v>
      </c>
      <c r="AN39" s="199">
        <v>0</v>
      </c>
      <c r="AO39" s="199">
        <v>0</v>
      </c>
      <c r="AP39" s="199">
        <v>0</v>
      </c>
      <c r="AQ39" s="199">
        <v>0</v>
      </c>
      <c r="AR39" s="199">
        <v>0</v>
      </c>
      <c r="AS39" s="199">
        <v>0</v>
      </c>
      <c r="AT39" s="199">
        <v>0</v>
      </c>
      <c r="AU39" s="199">
        <v>0</v>
      </c>
      <c r="AV39" s="199">
        <v>0</v>
      </c>
      <c r="AW39" s="199">
        <v>0</v>
      </c>
      <c r="AX39" s="199">
        <v>0</v>
      </c>
      <c r="AY39" s="199">
        <v>0</v>
      </c>
      <c r="AZ39" s="199">
        <v>0</v>
      </c>
      <c r="BA39" s="199">
        <v>0</v>
      </c>
      <c r="BB39" s="199">
        <v>0</v>
      </c>
      <c r="BC39" s="199">
        <v>0</v>
      </c>
      <c r="BD39" s="199">
        <v>0</v>
      </c>
      <c r="BE39" s="199">
        <v>0</v>
      </c>
      <c r="BF39" s="199">
        <v>0</v>
      </c>
      <c r="BG39" s="199">
        <v>0</v>
      </c>
      <c r="BH39" s="199">
        <v>0</v>
      </c>
      <c r="BI39" s="199">
        <v>0</v>
      </c>
      <c r="BJ39" s="199">
        <v>0</v>
      </c>
      <c r="BK39" s="199">
        <v>0</v>
      </c>
      <c r="BL39" s="199">
        <v>0</v>
      </c>
      <c r="BM39" s="199">
        <v>0</v>
      </c>
      <c r="BN39" s="199">
        <v>0</v>
      </c>
      <c r="BO39" s="199">
        <v>0</v>
      </c>
      <c r="BP39" s="199">
        <v>0</v>
      </c>
      <c r="BQ39" s="199">
        <v>0</v>
      </c>
      <c r="BR39" s="199">
        <v>0</v>
      </c>
      <c r="BS39" s="199">
        <v>0</v>
      </c>
      <c r="BT39" s="199">
        <v>0</v>
      </c>
      <c r="BU39" s="199">
        <v>0</v>
      </c>
      <c r="BV39" s="199">
        <v>0</v>
      </c>
      <c r="BW39" s="199">
        <v>0</v>
      </c>
      <c r="BX39" s="199">
        <v>0</v>
      </c>
      <c r="BY39" s="199">
        <v>0</v>
      </c>
      <c r="BZ39" s="199">
        <v>0</v>
      </c>
      <c r="CA39" s="199">
        <v>0</v>
      </c>
      <c r="CB39" s="199">
        <v>0</v>
      </c>
      <c r="CC39" s="199">
        <v>0</v>
      </c>
      <c r="CD39" s="199">
        <v>0</v>
      </c>
      <c r="CE39" s="199">
        <v>0</v>
      </c>
      <c r="CF39" s="199">
        <v>0</v>
      </c>
      <c r="CG39" s="199">
        <v>0</v>
      </c>
      <c r="CH39" s="199">
        <v>0</v>
      </c>
      <c r="CI39" s="199">
        <v>0</v>
      </c>
      <c r="CJ39" s="199">
        <v>0</v>
      </c>
      <c r="CK39" s="199">
        <v>0</v>
      </c>
      <c r="CL39" s="199">
        <v>0</v>
      </c>
      <c r="CM39" s="199">
        <v>0</v>
      </c>
      <c r="CN39" s="199">
        <v>0</v>
      </c>
      <c r="CO39" s="199">
        <v>0</v>
      </c>
      <c r="CP39" s="199">
        <v>0</v>
      </c>
      <c r="CQ39" s="199">
        <v>0</v>
      </c>
      <c r="CR39" s="199">
        <v>0</v>
      </c>
      <c r="CS39" s="200">
        <v>0</v>
      </c>
      <c r="CT39" s="199">
        <v>0</v>
      </c>
      <c r="CU39" s="199">
        <v>0</v>
      </c>
      <c r="CV39" s="199">
        <v>0</v>
      </c>
      <c r="CW39" s="199">
        <v>0</v>
      </c>
    </row>
    <row r="40" spans="1:101" x14ac:dyDescent="0.25">
      <c r="A40" s="183"/>
      <c r="B40" s="197">
        <v>35</v>
      </c>
      <c r="C40" s="11" t="s">
        <v>1695</v>
      </c>
      <c r="D40" s="183" t="s">
        <v>172</v>
      </c>
      <c r="E40" s="183"/>
      <c r="F40" s="199">
        <v>0</v>
      </c>
      <c r="G40" s="199">
        <v>-5389.5336155202822</v>
      </c>
      <c r="H40" s="199">
        <v>-1048.7061835748793</v>
      </c>
      <c r="I40" s="199">
        <v>0</v>
      </c>
      <c r="J40" s="199">
        <v>-1411.9671156578572</v>
      </c>
      <c r="K40" s="199">
        <v>-5048.9364450127878</v>
      </c>
      <c r="L40" s="199">
        <v>-13580.296550156294</v>
      </c>
      <c r="M40" s="199">
        <v>-5375.8786587098612</v>
      </c>
      <c r="N40" s="199">
        <v>-14686.473151463484</v>
      </c>
      <c r="O40" s="199">
        <v>-11464.132617220801</v>
      </c>
      <c r="P40" s="199">
        <v>-3881.5556976413754</v>
      </c>
      <c r="Q40" s="199">
        <v>-25925.356729184427</v>
      </c>
      <c r="R40" s="199">
        <v>-87812.836764142048</v>
      </c>
      <c r="S40" s="199">
        <v>-6376.1125973287863</v>
      </c>
      <c r="T40" s="199">
        <v>-591.46638249502701</v>
      </c>
      <c r="U40" s="199">
        <v>-6475.4608979823815</v>
      </c>
      <c r="V40" s="199">
        <v>-1710.7580278488208</v>
      </c>
      <c r="W40" s="199">
        <v>0</v>
      </c>
      <c r="X40" s="199">
        <v>0</v>
      </c>
      <c r="Y40" s="199">
        <v>0</v>
      </c>
      <c r="Z40" s="199">
        <v>-39</v>
      </c>
      <c r="AA40" s="199">
        <v>0</v>
      </c>
      <c r="AB40" s="199">
        <v>0</v>
      </c>
      <c r="AC40" s="199">
        <v>-9678.3222762148343</v>
      </c>
      <c r="AD40" s="199">
        <v>-13712.276249515691</v>
      </c>
      <c r="AE40" s="199">
        <v>-38583.396431385539</v>
      </c>
      <c r="AF40" s="199">
        <v>0</v>
      </c>
      <c r="AG40" s="199">
        <v>-8067.6970072713357</v>
      </c>
      <c r="AH40" s="199">
        <v>-40.282947208507409</v>
      </c>
      <c r="AI40" s="199">
        <v>0</v>
      </c>
      <c r="AJ40" s="199">
        <v>-2832.57421431276</v>
      </c>
      <c r="AK40" s="199">
        <v>0</v>
      </c>
      <c r="AL40" s="199">
        <v>-3418.7556728232184</v>
      </c>
      <c r="AM40" s="199">
        <v>-5549.7253968253972</v>
      </c>
      <c r="AN40" s="199">
        <v>-66.599999999999994</v>
      </c>
      <c r="AO40" s="199">
        <v>-682.2064150943396</v>
      </c>
      <c r="AP40" s="199">
        <v>-818.93608154020387</v>
      </c>
      <c r="AQ40" s="199">
        <v>-227.28979545454544</v>
      </c>
      <c r="AR40" s="199">
        <v>-21704.067530530305</v>
      </c>
      <c r="AS40" s="199">
        <v>-260.01406844106464</v>
      </c>
      <c r="AT40" s="199">
        <v>-9575.5</v>
      </c>
      <c r="AU40" s="199">
        <v>-50245.349049429657</v>
      </c>
      <c r="AV40" s="199">
        <v>-2589.0511363636365</v>
      </c>
      <c r="AW40" s="199">
        <v>-3177.6749431387416</v>
      </c>
      <c r="AX40" s="199">
        <v>-5354.7169811320755</v>
      </c>
      <c r="AY40" s="199">
        <v>-1439.9434996220712</v>
      </c>
      <c r="AZ40" s="199">
        <v>0</v>
      </c>
      <c r="BA40" s="199">
        <v>-787.11869548729624</v>
      </c>
      <c r="BB40" s="199">
        <v>-351.33630377358492</v>
      </c>
      <c r="BC40" s="199">
        <v>-421.75208199320502</v>
      </c>
      <c r="BD40" s="199">
        <v>-117.05424465909091</v>
      </c>
      <c r="BE40" s="199">
        <v>-74319.511004040425</v>
      </c>
      <c r="BF40" s="199">
        <v>-133.9072452471483</v>
      </c>
      <c r="BG40" s="199">
        <v>-4931.3824999999997</v>
      </c>
      <c r="BH40" s="199">
        <v>-25876.354760456274</v>
      </c>
      <c r="BI40" s="199">
        <v>-1333.3613352272728</v>
      </c>
      <c r="BJ40" s="199">
        <v>-1636.5025957164519</v>
      </c>
      <c r="BK40" s="199">
        <v>-2757.6792452830191</v>
      </c>
      <c r="BL40" s="199">
        <v>-741.57090230536664</v>
      </c>
      <c r="BM40" s="199">
        <v>0</v>
      </c>
      <c r="BN40" s="199">
        <v>-405.36612817595756</v>
      </c>
      <c r="BO40" s="199">
        <v>-360.47104767169816</v>
      </c>
      <c r="BP40" s="199">
        <v>-432.71763612502838</v>
      </c>
      <c r="BQ40" s="199">
        <v>-120.09765502022728</v>
      </c>
      <c r="BR40" s="199">
        <v>-38729.411051228446</v>
      </c>
      <c r="BS40" s="199">
        <v>-136.71929739733841</v>
      </c>
      <c r="BT40" s="199">
        <v>-5034.9415324999991</v>
      </c>
      <c r="BU40" s="199">
        <v>-26419.758210425854</v>
      </c>
      <c r="BV40" s="199">
        <v>-1361.3619232670453</v>
      </c>
      <c r="BW40" s="199">
        <v>-1670.8691502264971</v>
      </c>
      <c r="BX40" s="199">
        <v>-2815.5905094339623</v>
      </c>
      <c r="BY40" s="199">
        <v>-757.14389125377932</v>
      </c>
      <c r="BZ40" s="199">
        <v>0</v>
      </c>
      <c r="CA40" s="199">
        <v>-413.87881686765263</v>
      </c>
      <c r="CB40" s="199">
        <v>-368.0409396728038</v>
      </c>
      <c r="CC40" s="199">
        <v>-441.80470648365394</v>
      </c>
      <c r="CD40" s="199">
        <v>-122.61970577565204</v>
      </c>
      <c r="CE40" s="199">
        <v>-39542.728683304245</v>
      </c>
      <c r="CF40" s="199">
        <v>-139.45368334528519</v>
      </c>
      <c r="CG40" s="199">
        <v>-5135.6403631499988</v>
      </c>
      <c r="CH40" s="199">
        <v>-26948.15337463437</v>
      </c>
      <c r="CI40" s="199">
        <v>-1388.5891617323862</v>
      </c>
      <c r="CJ40" s="199">
        <v>-1704.2865332310271</v>
      </c>
      <c r="CK40" s="199">
        <v>-2871.9023196226417</v>
      </c>
      <c r="CL40" s="199">
        <v>-772.28676907885495</v>
      </c>
      <c r="CM40" s="199">
        <v>0</v>
      </c>
      <c r="CN40" s="199">
        <v>-422.15639320500571</v>
      </c>
      <c r="CO40" s="199">
        <v>-375.40175846625988</v>
      </c>
      <c r="CP40" s="199">
        <v>-450.64080061332703</v>
      </c>
      <c r="CQ40" s="199">
        <v>-125.07209989116508</v>
      </c>
      <c r="CR40" s="199">
        <v>-40333.583256970313</v>
      </c>
      <c r="CS40" s="200">
        <v>-45180.292391873125</v>
      </c>
      <c r="CT40" s="199">
        <v>6674.2526278719106</v>
      </c>
      <c r="CU40" s="199">
        <v>-38506.039764001216</v>
      </c>
      <c r="CV40" s="199">
        <v>-1008.9972174961731</v>
      </c>
      <c r="CW40" s="199">
        <v>-39515.036981497389</v>
      </c>
    </row>
    <row r="41" spans="1:101" x14ac:dyDescent="0.25">
      <c r="A41" s="183"/>
      <c r="B41" s="197">
        <v>36</v>
      </c>
      <c r="C41" s="11" t="s">
        <v>1696</v>
      </c>
      <c r="D41" s="183" t="s">
        <v>173</v>
      </c>
      <c r="E41" s="183"/>
      <c r="F41" s="199">
        <v>-769.52145796590241</v>
      </c>
      <c r="G41" s="199">
        <v>-1134.5390946502057</v>
      </c>
      <c r="H41" s="199">
        <v>-405.70062517760726</v>
      </c>
      <c r="I41" s="199">
        <v>-771.79823813583403</v>
      </c>
      <c r="J41" s="199">
        <v>-771.79823813583403</v>
      </c>
      <c r="K41" s="199">
        <v>-771.79823813583403</v>
      </c>
      <c r="L41" s="199">
        <v>-771.79823813583403</v>
      </c>
      <c r="M41" s="199">
        <v>-771.79823813583403</v>
      </c>
      <c r="N41" s="199">
        <v>-771.79823813583403</v>
      </c>
      <c r="O41" s="199">
        <v>-2475.6487638533677</v>
      </c>
      <c r="P41" s="199">
        <v>-771.79823813583403</v>
      </c>
      <c r="Q41" s="199">
        <v>0</v>
      </c>
      <c r="R41" s="199">
        <v>-10187.997608597923</v>
      </c>
      <c r="S41" s="199">
        <v>0</v>
      </c>
      <c r="T41" s="199">
        <v>-771.79823813583403</v>
      </c>
      <c r="U41" s="199">
        <v>-1543.5964762716681</v>
      </c>
      <c r="V41" s="199">
        <v>-1423.5256692242115</v>
      </c>
      <c r="W41" s="199">
        <v>-771.79823813583403</v>
      </c>
      <c r="X41" s="199">
        <v>-771.79823813583403</v>
      </c>
      <c r="Y41" s="199">
        <v>-771.79823813583403</v>
      </c>
      <c r="Z41" s="199">
        <v>-771.79823813583403</v>
      </c>
      <c r="AA41" s="199">
        <v>-771.79823813583403</v>
      </c>
      <c r="AB41" s="199">
        <v>-2242.4607019039499</v>
      </c>
      <c r="AC41" s="199">
        <v>-2287.3226257459505</v>
      </c>
      <c r="AD41" s="199">
        <v>0</v>
      </c>
      <c r="AE41" s="199">
        <v>-12127.694901960784</v>
      </c>
      <c r="AF41" s="199">
        <v>0</v>
      </c>
      <c r="AG41" s="199">
        <v>0</v>
      </c>
      <c r="AH41" s="199">
        <v>0</v>
      </c>
      <c r="AI41" s="199">
        <v>-545.33385606060597</v>
      </c>
      <c r="AJ41" s="199">
        <v>0</v>
      </c>
      <c r="AK41" s="199">
        <v>0</v>
      </c>
      <c r="AL41" s="199">
        <v>0</v>
      </c>
      <c r="AM41" s="199">
        <v>-1555.0045200302345</v>
      </c>
      <c r="AN41" s="199">
        <v>0</v>
      </c>
      <c r="AO41" s="199">
        <v>-2820.700064150943</v>
      </c>
      <c r="AP41" s="199">
        <v>0</v>
      </c>
      <c r="AQ41" s="199">
        <v>0</v>
      </c>
      <c r="AR41" s="199">
        <v>-4921.038440241784</v>
      </c>
      <c r="AS41" s="199">
        <v>0</v>
      </c>
      <c r="AT41" s="199">
        <v>0</v>
      </c>
      <c r="AU41" s="199">
        <v>0</v>
      </c>
      <c r="AV41" s="199">
        <v>-817.52307954545449</v>
      </c>
      <c r="AW41" s="199">
        <v>0</v>
      </c>
      <c r="AX41" s="199">
        <v>0</v>
      </c>
      <c r="AY41" s="199">
        <v>0</v>
      </c>
      <c r="AZ41" s="199">
        <v>0</v>
      </c>
      <c r="BA41" s="199">
        <v>0</v>
      </c>
      <c r="BB41" s="199">
        <v>-2905.3210660754712</v>
      </c>
      <c r="BC41" s="199">
        <v>0</v>
      </c>
      <c r="BD41" s="199">
        <v>0</v>
      </c>
      <c r="BE41" s="199">
        <v>-3722.8441456209257</v>
      </c>
      <c r="BF41" s="199">
        <v>0</v>
      </c>
      <c r="BG41" s="199">
        <v>0</v>
      </c>
      <c r="BH41" s="199">
        <v>0</v>
      </c>
      <c r="BI41" s="199">
        <v>-838.77867961363631</v>
      </c>
      <c r="BJ41" s="199">
        <v>0</v>
      </c>
      <c r="BK41" s="199">
        <v>0</v>
      </c>
      <c r="BL41" s="199">
        <v>0</v>
      </c>
      <c r="BM41" s="199">
        <v>0</v>
      </c>
      <c r="BN41" s="199">
        <v>0</v>
      </c>
      <c r="BO41" s="199">
        <v>-2980.8594137934333</v>
      </c>
      <c r="BP41" s="199">
        <v>0</v>
      </c>
      <c r="BQ41" s="199">
        <v>0</v>
      </c>
      <c r="BR41" s="199">
        <v>-3819.6380934070694</v>
      </c>
      <c r="BS41" s="199">
        <v>0</v>
      </c>
      <c r="BT41" s="199">
        <v>0</v>
      </c>
      <c r="BU41" s="199">
        <v>0</v>
      </c>
      <c r="BV41" s="199">
        <v>-856.39303188552265</v>
      </c>
      <c r="BW41" s="199">
        <v>0</v>
      </c>
      <c r="BX41" s="199">
        <v>0</v>
      </c>
      <c r="BY41" s="199">
        <v>0</v>
      </c>
      <c r="BZ41" s="199">
        <v>0</v>
      </c>
      <c r="CA41" s="199">
        <v>0</v>
      </c>
      <c r="CB41" s="199">
        <v>-3043.4574614830949</v>
      </c>
      <c r="CC41" s="199">
        <v>0</v>
      </c>
      <c r="CD41" s="199">
        <v>0</v>
      </c>
      <c r="CE41" s="199">
        <v>-3899.8504933686177</v>
      </c>
      <c r="CF41" s="199">
        <v>0</v>
      </c>
      <c r="CG41" s="199">
        <v>0</v>
      </c>
      <c r="CH41" s="199">
        <v>0</v>
      </c>
      <c r="CI41" s="199">
        <v>-873.5208925232331</v>
      </c>
      <c r="CJ41" s="199">
        <v>0</v>
      </c>
      <c r="CK41" s="199">
        <v>0</v>
      </c>
      <c r="CL41" s="199">
        <v>0</v>
      </c>
      <c r="CM41" s="199">
        <v>0</v>
      </c>
      <c r="CN41" s="199">
        <v>0</v>
      </c>
      <c r="CO41" s="199">
        <v>-3104.326610712757</v>
      </c>
      <c r="CP41" s="199">
        <v>0</v>
      </c>
      <c r="CQ41" s="199">
        <v>0</v>
      </c>
      <c r="CR41" s="199">
        <v>-3977.8475032359902</v>
      </c>
      <c r="CS41" s="200">
        <v>-3722.8441456209257</v>
      </c>
      <c r="CT41" s="199">
        <v>0</v>
      </c>
      <c r="CU41" s="199">
        <v>-3722.8441456209257</v>
      </c>
      <c r="CV41" s="199">
        <v>-114.40830005803036</v>
      </c>
      <c r="CW41" s="199">
        <v>-3837.2524456789561</v>
      </c>
    </row>
    <row r="42" spans="1:101" x14ac:dyDescent="0.25">
      <c r="A42" s="183"/>
      <c r="B42" s="197">
        <v>37</v>
      </c>
      <c r="C42" s="11" t="s">
        <v>1697</v>
      </c>
      <c r="D42" s="183" t="s">
        <v>174</v>
      </c>
      <c r="E42" s="183"/>
      <c r="F42" s="199">
        <v>-2095.5226337448562</v>
      </c>
      <c r="G42" s="199">
        <v>-679.24502057613176</v>
      </c>
      <c r="H42" s="199">
        <v>-2771.9253452685425</v>
      </c>
      <c r="I42" s="199">
        <v>2014.5960215970447</v>
      </c>
      <c r="J42" s="199">
        <v>-1495.7228815004262</v>
      </c>
      <c r="K42" s="199">
        <v>-665.97530548451266</v>
      </c>
      <c r="L42" s="199">
        <v>-2084.6288832054561</v>
      </c>
      <c r="M42" s="199">
        <v>-2009.6134100596764</v>
      </c>
      <c r="N42" s="199">
        <v>-1469.3362233589087</v>
      </c>
      <c r="O42" s="199">
        <v>-795.80871554418877</v>
      </c>
      <c r="P42" s="199">
        <v>-3302.1544188689973</v>
      </c>
      <c r="Q42" s="199">
        <v>2781.7892583120201</v>
      </c>
      <c r="R42" s="199">
        <v>-12573.54755770263</v>
      </c>
      <c r="S42" s="199">
        <v>-1182.684094913327</v>
      </c>
      <c r="T42" s="199">
        <v>0</v>
      </c>
      <c r="U42" s="199">
        <v>0</v>
      </c>
      <c r="V42" s="199">
        <v>-2911.0424381926682</v>
      </c>
      <c r="W42" s="199">
        <v>-714.30019039499871</v>
      </c>
      <c r="X42" s="199">
        <v>0</v>
      </c>
      <c r="Y42" s="199">
        <v>-2973.4678374538221</v>
      </c>
      <c r="Z42" s="199">
        <v>-887.43903381642508</v>
      </c>
      <c r="AA42" s="199">
        <v>0</v>
      </c>
      <c r="AB42" s="199">
        <v>0</v>
      </c>
      <c r="AC42" s="199">
        <v>0</v>
      </c>
      <c r="AD42" s="199">
        <v>-504.14374273537385</v>
      </c>
      <c r="AE42" s="199">
        <v>-9173.0773375066146</v>
      </c>
      <c r="AF42" s="199">
        <v>0</v>
      </c>
      <c r="AG42" s="199">
        <v>0</v>
      </c>
      <c r="AH42" s="199">
        <v>0</v>
      </c>
      <c r="AI42" s="199">
        <v>0</v>
      </c>
      <c r="AJ42" s="199">
        <v>0</v>
      </c>
      <c r="AK42" s="199">
        <v>0</v>
      </c>
      <c r="AL42" s="199">
        <v>0</v>
      </c>
      <c r="AM42" s="199">
        <v>0</v>
      </c>
      <c r="AN42" s="199">
        <v>0</v>
      </c>
      <c r="AO42" s="199">
        <v>0</v>
      </c>
      <c r="AP42" s="199">
        <v>0</v>
      </c>
      <c r="AQ42" s="199">
        <v>0</v>
      </c>
      <c r="AR42" s="199">
        <v>0</v>
      </c>
      <c r="AS42" s="199">
        <v>-537.03422053231941</v>
      </c>
      <c r="AT42" s="199">
        <v>0</v>
      </c>
      <c r="AU42" s="199">
        <v>0</v>
      </c>
      <c r="AV42" s="199">
        <v>0</v>
      </c>
      <c r="AW42" s="199">
        <v>0</v>
      </c>
      <c r="AX42" s="199">
        <v>0</v>
      </c>
      <c r="AY42" s="199">
        <v>0</v>
      </c>
      <c r="AZ42" s="199">
        <v>0</v>
      </c>
      <c r="BA42" s="199">
        <v>0</v>
      </c>
      <c r="BB42" s="199">
        <v>0</v>
      </c>
      <c r="BC42" s="199">
        <v>0</v>
      </c>
      <c r="BD42" s="199">
        <v>0</v>
      </c>
      <c r="BE42" s="199">
        <v>-537.03422053231941</v>
      </c>
      <c r="BF42" s="199">
        <v>-550.99711026615978</v>
      </c>
      <c r="BG42" s="199">
        <v>0</v>
      </c>
      <c r="BH42" s="199">
        <v>0</v>
      </c>
      <c r="BI42" s="199">
        <v>0</v>
      </c>
      <c r="BJ42" s="199">
        <v>0</v>
      </c>
      <c r="BK42" s="199">
        <v>0</v>
      </c>
      <c r="BL42" s="199">
        <v>0</v>
      </c>
      <c r="BM42" s="199">
        <v>0</v>
      </c>
      <c r="BN42" s="199">
        <v>0</v>
      </c>
      <c r="BO42" s="199">
        <v>0</v>
      </c>
      <c r="BP42" s="199">
        <v>0</v>
      </c>
      <c r="BQ42" s="199">
        <v>0</v>
      </c>
      <c r="BR42" s="199">
        <v>-550.99711026615978</v>
      </c>
      <c r="BS42" s="199">
        <v>-562.56804958174905</v>
      </c>
      <c r="BT42" s="199">
        <v>0</v>
      </c>
      <c r="BU42" s="199">
        <v>0</v>
      </c>
      <c r="BV42" s="199">
        <v>0</v>
      </c>
      <c r="BW42" s="199">
        <v>0</v>
      </c>
      <c r="BX42" s="199">
        <v>0</v>
      </c>
      <c r="BY42" s="199">
        <v>0</v>
      </c>
      <c r="BZ42" s="199">
        <v>0</v>
      </c>
      <c r="CA42" s="199">
        <v>0</v>
      </c>
      <c r="CB42" s="199">
        <v>0</v>
      </c>
      <c r="CC42" s="199">
        <v>0</v>
      </c>
      <c r="CD42" s="199">
        <v>0</v>
      </c>
      <c r="CE42" s="199">
        <v>-562.56804958174905</v>
      </c>
      <c r="CF42" s="199">
        <v>-573.81941057338406</v>
      </c>
      <c r="CG42" s="199">
        <v>0</v>
      </c>
      <c r="CH42" s="199">
        <v>0</v>
      </c>
      <c r="CI42" s="199">
        <v>0</v>
      </c>
      <c r="CJ42" s="199">
        <v>0</v>
      </c>
      <c r="CK42" s="199">
        <v>0</v>
      </c>
      <c r="CL42" s="199">
        <v>0</v>
      </c>
      <c r="CM42" s="199">
        <v>0</v>
      </c>
      <c r="CN42" s="199">
        <v>0</v>
      </c>
      <c r="CO42" s="199">
        <v>0</v>
      </c>
      <c r="CP42" s="199">
        <v>0</v>
      </c>
      <c r="CQ42" s="199">
        <v>0</v>
      </c>
      <c r="CR42" s="199">
        <v>-573.81941057338406</v>
      </c>
      <c r="CS42" s="200">
        <v>-550.99711026615978</v>
      </c>
      <c r="CT42" s="199">
        <v>0</v>
      </c>
      <c r="CU42" s="199">
        <v>-550.99711026615978</v>
      </c>
      <c r="CV42" s="199">
        <v>-11.570939315589271</v>
      </c>
      <c r="CW42" s="199">
        <v>-562.56804958174905</v>
      </c>
    </row>
    <row r="43" spans="1:101" x14ac:dyDescent="0.25">
      <c r="A43" s="183"/>
      <c r="B43" s="197">
        <v>38</v>
      </c>
      <c r="C43" s="11" t="s">
        <v>1698</v>
      </c>
      <c r="D43" s="183" t="s">
        <v>175</v>
      </c>
      <c r="E43" s="183"/>
      <c r="F43" s="199">
        <v>-2618.7899999999986</v>
      </c>
      <c r="G43" s="199">
        <v>-2618.7899999999986</v>
      </c>
      <c r="H43" s="199">
        <v>-2664.8400142085807</v>
      </c>
      <c r="I43" s="199">
        <v>-2589.869999999999</v>
      </c>
      <c r="J43" s="199">
        <v>-3164.7952173913036</v>
      </c>
      <c r="K43" s="199">
        <v>-2449.0199999999995</v>
      </c>
      <c r="L43" s="199">
        <v>-2802.2299999999991</v>
      </c>
      <c r="M43" s="199">
        <v>-2802.2299999999991</v>
      </c>
      <c r="N43" s="199">
        <v>-1714.4100000000003</v>
      </c>
      <c r="O43" s="199">
        <v>-1414.4100000000003</v>
      </c>
      <c r="P43" s="199">
        <v>-1414.4100000000003</v>
      </c>
      <c r="Q43" s="199">
        <v>-1114.4100000000001</v>
      </c>
      <c r="R43" s="199">
        <v>-27368.205231599877</v>
      </c>
      <c r="S43" s="199">
        <v>-4290.9600000000009</v>
      </c>
      <c r="T43" s="199">
        <v>-2109.54</v>
      </c>
      <c r="U43" s="199">
        <v>-2557.5455726058535</v>
      </c>
      <c r="V43" s="199">
        <v>-2857.5455726058531</v>
      </c>
      <c r="W43" s="199">
        <v>-2557.5455726058535</v>
      </c>
      <c r="X43" s="199">
        <v>-2257.545572605854</v>
      </c>
      <c r="Y43" s="199">
        <v>-2457.3855726058532</v>
      </c>
      <c r="Z43" s="199">
        <v>-2023.5855726058544</v>
      </c>
      <c r="AA43" s="199">
        <v>-2443.5855726058535</v>
      </c>
      <c r="AB43" s="199">
        <v>-2323.5855726058544</v>
      </c>
      <c r="AC43" s="199">
        <v>-300</v>
      </c>
      <c r="AD43" s="199">
        <v>-1626.36</v>
      </c>
      <c r="AE43" s="199">
        <v>-27805.184580846832</v>
      </c>
      <c r="AF43" s="199">
        <v>-1581.43</v>
      </c>
      <c r="AG43" s="199">
        <v>-1881.43</v>
      </c>
      <c r="AH43" s="199">
        <v>-2607.4900000000011</v>
      </c>
      <c r="AI43" s="199">
        <v>-3383.37</v>
      </c>
      <c r="AJ43" s="199">
        <v>-1913.3700000000001</v>
      </c>
      <c r="AK43" s="199">
        <v>-1913.37</v>
      </c>
      <c r="AL43" s="199">
        <v>-1913.3700000000001</v>
      </c>
      <c r="AM43" s="199">
        <v>-1913.3700000000001</v>
      </c>
      <c r="AN43" s="199">
        <v>-1613.37</v>
      </c>
      <c r="AO43" s="199">
        <v>-1613.37</v>
      </c>
      <c r="AP43" s="199">
        <v>-1613.4099999999996</v>
      </c>
      <c r="AQ43" s="199">
        <v>-561.20000000000005</v>
      </c>
      <c r="AR43" s="199">
        <v>-22508.550000000003</v>
      </c>
      <c r="AS43" s="199">
        <v>-1881.3099999999997</v>
      </c>
      <c r="AT43" s="199">
        <v>-1881.4899999999998</v>
      </c>
      <c r="AU43" s="199">
        <v>-1581.31</v>
      </c>
      <c r="AV43" s="199">
        <v>-1881.3099999999997</v>
      </c>
      <c r="AW43" s="199">
        <v>-1881.3099999999997</v>
      </c>
      <c r="AX43" s="199">
        <v>-1581.31</v>
      </c>
      <c r="AY43" s="199">
        <v>-1581.31</v>
      </c>
      <c r="AZ43" s="199">
        <v>-1581.31</v>
      </c>
      <c r="BA43" s="199">
        <v>-1581.31</v>
      </c>
      <c r="BB43" s="199">
        <v>-1661.7710999999999</v>
      </c>
      <c r="BC43" s="199">
        <v>-1661.8122999999996</v>
      </c>
      <c r="BD43" s="199">
        <v>-578.03600000000006</v>
      </c>
      <c r="BE43" s="199">
        <v>-19333.589399999997</v>
      </c>
      <c r="BF43" s="199">
        <v>-1930.2240599999998</v>
      </c>
      <c r="BG43" s="199">
        <v>-1930.4087399999999</v>
      </c>
      <c r="BH43" s="199">
        <v>-1622.4240600000001</v>
      </c>
      <c r="BI43" s="199">
        <v>-1930.2240599999998</v>
      </c>
      <c r="BJ43" s="199">
        <v>-1930.2240599999998</v>
      </c>
      <c r="BK43" s="199">
        <v>-1622.4240600000001</v>
      </c>
      <c r="BL43" s="199">
        <v>-1622.4240600000001</v>
      </c>
      <c r="BM43" s="199">
        <v>-1622.4240600000001</v>
      </c>
      <c r="BN43" s="199">
        <v>-1622.4240600000001</v>
      </c>
      <c r="BO43" s="199">
        <v>-1704.9771486</v>
      </c>
      <c r="BP43" s="199">
        <v>-1705.0194197999997</v>
      </c>
      <c r="BQ43" s="199">
        <v>-593.0649360000001</v>
      </c>
      <c r="BR43" s="199">
        <v>-19836.262724399996</v>
      </c>
      <c r="BS43" s="199">
        <v>-1970.7587652599996</v>
      </c>
      <c r="BT43" s="199">
        <v>-1970.9473235399996</v>
      </c>
      <c r="BU43" s="199">
        <v>-1656.4949652599998</v>
      </c>
      <c r="BV43" s="199">
        <v>-1970.7587652599996</v>
      </c>
      <c r="BW43" s="199">
        <v>-1970.7587652599996</v>
      </c>
      <c r="BX43" s="199">
        <v>-1656.4949652599998</v>
      </c>
      <c r="BY43" s="199">
        <v>-1656.4949652599998</v>
      </c>
      <c r="BZ43" s="199">
        <v>-1656.4949652599998</v>
      </c>
      <c r="CA43" s="199">
        <v>-1656.4949652599998</v>
      </c>
      <c r="CB43" s="199">
        <v>-1740.7816687205998</v>
      </c>
      <c r="CC43" s="199">
        <v>-1740.8248276157994</v>
      </c>
      <c r="CD43" s="199">
        <v>-605.51929965600004</v>
      </c>
      <c r="CE43" s="199">
        <v>-20252.824241612401</v>
      </c>
      <c r="CF43" s="199">
        <v>-2010.1739405651997</v>
      </c>
      <c r="CG43" s="199">
        <v>-2010.3662700107996</v>
      </c>
      <c r="CH43" s="199">
        <v>-1689.6248645651999</v>
      </c>
      <c r="CI43" s="199">
        <v>-2010.1739405651997</v>
      </c>
      <c r="CJ43" s="199">
        <v>-2010.1739405651997</v>
      </c>
      <c r="CK43" s="199">
        <v>-1689.6248645651999</v>
      </c>
      <c r="CL43" s="199">
        <v>-1689.6248645651999</v>
      </c>
      <c r="CM43" s="199">
        <v>-1689.6248645651999</v>
      </c>
      <c r="CN43" s="199">
        <v>-1689.6248645651999</v>
      </c>
      <c r="CO43" s="199">
        <v>-1775.5973020950119</v>
      </c>
      <c r="CP43" s="199">
        <v>-1775.6413241681155</v>
      </c>
      <c r="CQ43" s="199">
        <v>-617.62968564912001</v>
      </c>
      <c r="CR43" s="199">
        <v>-20657.880726444644</v>
      </c>
      <c r="CS43" s="200">
        <v>-19472.536260000001</v>
      </c>
      <c r="CT43" s="199">
        <v>0</v>
      </c>
      <c r="CU43" s="199">
        <v>-19472.536260000001</v>
      </c>
      <c r="CV43" s="199">
        <v>-628.08187949999774</v>
      </c>
      <c r="CW43" s="199">
        <v>-20100.618139499999</v>
      </c>
    </row>
    <row r="44" spans="1:101" x14ac:dyDescent="0.25">
      <c r="A44" s="183"/>
      <c r="B44" s="197">
        <v>39</v>
      </c>
      <c r="C44" s="11" t="s">
        <v>1699</v>
      </c>
      <c r="D44" s="183" t="s">
        <v>176</v>
      </c>
      <c r="E44" s="183"/>
      <c r="F44" s="199">
        <v>-18134.259847148736</v>
      </c>
      <c r="G44" s="199">
        <v>-18134.259847148736</v>
      </c>
      <c r="H44" s="199">
        <v>-18187.913611821539</v>
      </c>
      <c r="I44" s="199">
        <v>-18558.143611821539</v>
      </c>
      <c r="J44" s="199">
        <v>-18558.143611821539</v>
      </c>
      <c r="K44" s="199">
        <v>-18611.103611821538</v>
      </c>
      <c r="L44" s="199">
        <v>-18611.09361182154</v>
      </c>
      <c r="M44" s="199">
        <v>-19721.783611821538</v>
      </c>
      <c r="N44" s="199">
        <v>-18611.103611821538</v>
      </c>
      <c r="O44" s="199">
        <v>-18611.09361182154</v>
      </c>
      <c r="P44" s="199">
        <v>-18611.09361182154</v>
      </c>
      <c r="Q44" s="199">
        <v>-17469.823611821539</v>
      </c>
      <c r="R44" s="199">
        <v>-221819.81581251285</v>
      </c>
      <c r="S44" s="199">
        <v>-11169.891446433647</v>
      </c>
      <c r="T44" s="199">
        <v>-11169.891446433647</v>
      </c>
      <c r="U44" s="199">
        <v>-11169.891446433647</v>
      </c>
      <c r="V44" s="199">
        <v>-11169.891446433647</v>
      </c>
      <c r="W44" s="199">
        <v>-11169.891446433647</v>
      </c>
      <c r="X44" s="199">
        <v>-11169.891446433647</v>
      </c>
      <c r="Y44" s="199">
        <v>-11169.891446433647</v>
      </c>
      <c r="Z44" s="199">
        <v>-11169.891446433647</v>
      </c>
      <c r="AA44" s="199">
        <v>-13284.701446433646</v>
      </c>
      <c r="AB44" s="199">
        <v>-11698.631446433646</v>
      </c>
      <c r="AC44" s="199">
        <v>-11698.631446433646</v>
      </c>
      <c r="AD44" s="199">
        <v>-11350.430817512592</v>
      </c>
      <c r="AE44" s="199">
        <v>-137391.52672828268</v>
      </c>
      <c r="AF44" s="199">
        <v>-8320.8319512195121</v>
      </c>
      <c r="AG44" s="199">
        <v>-8387.0119747416775</v>
      </c>
      <c r="AH44" s="199">
        <v>-8314.4046866691988</v>
      </c>
      <c r="AI44" s="199">
        <v>-8355.7084659090906</v>
      </c>
      <c r="AJ44" s="199">
        <v>-8346.2926732298365</v>
      </c>
      <c r="AK44" s="199">
        <v>-8324.5853441754916</v>
      </c>
      <c r="AL44" s="199">
        <v>-8321.2730116848852</v>
      </c>
      <c r="AM44" s="199">
        <v>-8176.8014739229029</v>
      </c>
      <c r="AN44" s="199">
        <v>-8310.1930312147433</v>
      </c>
      <c r="AO44" s="199">
        <v>-9781.8342188679253</v>
      </c>
      <c r="AP44" s="199">
        <v>-7645.8750849377129</v>
      </c>
      <c r="AQ44" s="199">
        <v>-7668.6869886363647</v>
      </c>
      <c r="AR44" s="199">
        <v>-99953.498905209344</v>
      </c>
      <c r="AS44" s="199">
        <v>-8334.3146235741442</v>
      </c>
      <c r="AT44" s="199">
        <v>-8347.3768366958502</v>
      </c>
      <c r="AU44" s="199">
        <v>-8341.3956045627383</v>
      </c>
      <c r="AV44" s="199">
        <v>-8327.4348068181807</v>
      </c>
      <c r="AW44" s="199">
        <v>-8326.6887452615611</v>
      </c>
      <c r="AX44" s="199">
        <v>-8310.0656037735844</v>
      </c>
      <c r="AY44" s="199">
        <v>-13069.627354497354</v>
      </c>
      <c r="AZ44" s="199">
        <v>-8291.0043686006829</v>
      </c>
      <c r="BA44" s="199">
        <v>-8291.0043686006829</v>
      </c>
      <c r="BB44" s="199">
        <v>-8424.73</v>
      </c>
      <c r="BC44" s="199">
        <v>-8424.73</v>
      </c>
      <c r="BD44" s="199">
        <v>-8424.73</v>
      </c>
      <c r="BE44" s="199">
        <v>-104913.10231238476</v>
      </c>
      <c r="BF44" s="199">
        <v>-8608.7800000000007</v>
      </c>
      <c r="BG44" s="199">
        <v>-8608.7800000000007</v>
      </c>
      <c r="BH44" s="199">
        <v>-8608.7800000000007</v>
      </c>
      <c r="BI44" s="199">
        <v>-10098.83</v>
      </c>
      <c r="BJ44" s="199">
        <v>-10098.83</v>
      </c>
      <c r="BK44" s="199">
        <v>-10098.83</v>
      </c>
      <c r="BL44" s="199">
        <v>-10098.83</v>
      </c>
      <c r="BM44" s="199">
        <v>-10098.83</v>
      </c>
      <c r="BN44" s="199">
        <v>-10098.83</v>
      </c>
      <c r="BO44" s="199">
        <v>-10098.83</v>
      </c>
      <c r="BP44" s="199">
        <v>-10098.83</v>
      </c>
      <c r="BQ44" s="199">
        <v>-10098.83</v>
      </c>
      <c r="BR44" s="199">
        <v>-116715.81000000001</v>
      </c>
      <c r="BS44" s="199">
        <v>-10308.14</v>
      </c>
      <c r="BT44" s="199">
        <v>-10308.14</v>
      </c>
      <c r="BU44" s="199">
        <v>-10308.14</v>
      </c>
      <c r="BV44" s="199">
        <v>-10308.14</v>
      </c>
      <c r="BW44" s="199">
        <v>-10308.14</v>
      </c>
      <c r="BX44" s="199">
        <v>-10308.14</v>
      </c>
      <c r="BY44" s="199">
        <v>-10308.14</v>
      </c>
      <c r="BZ44" s="199">
        <v>-10692.12</v>
      </c>
      <c r="CA44" s="199">
        <v>-10692.12</v>
      </c>
      <c r="CB44" s="199">
        <v>-10692.12</v>
      </c>
      <c r="CC44" s="199">
        <v>-10692.12</v>
      </c>
      <c r="CD44" s="199">
        <v>-10692.12</v>
      </c>
      <c r="CE44" s="199">
        <v>-125617.57999999997</v>
      </c>
      <c r="CF44" s="199">
        <v>-10824.74</v>
      </c>
      <c r="CG44" s="199">
        <v>-10824.74</v>
      </c>
      <c r="CH44" s="199">
        <v>-10824.74</v>
      </c>
      <c r="CI44" s="199">
        <v>-10824.74</v>
      </c>
      <c r="CJ44" s="199">
        <v>-10824.74</v>
      </c>
      <c r="CK44" s="199">
        <v>-10824.74</v>
      </c>
      <c r="CL44" s="199">
        <v>-10824.74</v>
      </c>
      <c r="CM44" s="199">
        <v>-10824.74</v>
      </c>
      <c r="CN44" s="199">
        <v>-10824.74</v>
      </c>
      <c r="CO44" s="199">
        <v>-10824.74</v>
      </c>
      <c r="CP44" s="199">
        <v>-10824.74</v>
      </c>
      <c r="CQ44" s="199">
        <v>-10824.74</v>
      </c>
      <c r="CR44" s="199">
        <v>-129896.88000000002</v>
      </c>
      <c r="CS44" s="200">
        <v>-105716.35524755203</v>
      </c>
      <c r="CT44" s="199">
        <v>0</v>
      </c>
      <c r="CU44" s="199">
        <v>-105716.35524755203</v>
      </c>
      <c r="CV44" s="199">
        <v>-16934.774752447964</v>
      </c>
      <c r="CW44" s="199">
        <v>-122651.12999999999</v>
      </c>
    </row>
    <row r="45" spans="1:101" x14ac:dyDescent="0.25">
      <c r="A45" s="183"/>
      <c r="B45" s="197">
        <v>40</v>
      </c>
      <c r="C45" s="11" t="s">
        <v>1700</v>
      </c>
      <c r="D45" s="183" t="s">
        <v>177</v>
      </c>
      <c r="E45" s="183"/>
      <c r="F45" s="199">
        <v>-181.69</v>
      </c>
      <c r="G45" s="199">
        <v>-181.69</v>
      </c>
      <c r="H45" s="199">
        <v>-181.69</v>
      </c>
      <c r="I45" s="199">
        <v>-181.69</v>
      </c>
      <c r="J45" s="199">
        <v>-181.69</v>
      </c>
      <c r="K45" s="199">
        <v>-53.33</v>
      </c>
      <c r="L45" s="199">
        <v>-53.33</v>
      </c>
      <c r="M45" s="199">
        <v>-53.33</v>
      </c>
      <c r="N45" s="199">
        <v>-53.33</v>
      </c>
      <c r="O45" s="199">
        <v>-53.33</v>
      </c>
      <c r="P45" s="199">
        <v>-53.33</v>
      </c>
      <c r="Q45" s="199">
        <v>-53.33</v>
      </c>
      <c r="R45" s="199">
        <v>-1281.7599999999998</v>
      </c>
      <c r="S45" s="199">
        <v>-106.83</v>
      </c>
      <c r="T45" s="199">
        <v>-106.83</v>
      </c>
      <c r="U45" s="199">
        <v>-106.83</v>
      </c>
      <c r="V45" s="199">
        <v>-106.83</v>
      </c>
      <c r="W45" s="199">
        <v>-125.22999999999999</v>
      </c>
      <c r="X45" s="199">
        <v>-125.22999999999999</v>
      </c>
      <c r="Y45" s="199">
        <v>-131.36999999999998</v>
      </c>
      <c r="Z45" s="199">
        <v>-142.31</v>
      </c>
      <c r="AA45" s="199">
        <v>-142.31</v>
      </c>
      <c r="AB45" s="199">
        <v>-142.31</v>
      </c>
      <c r="AC45" s="199">
        <v>-362.0100000000001</v>
      </c>
      <c r="AD45" s="199">
        <v>-366.50000000000011</v>
      </c>
      <c r="AE45" s="199">
        <v>-1964.5900000000001</v>
      </c>
      <c r="AF45" s="199">
        <v>-622.84471544715461</v>
      </c>
      <c r="AG45" s="199">
        <v>-623.30223497895145</v>
      </c>
      <c r="AH45" s="199">
        <v>-623.09342195214595</v>
      </c>
      <c r="AI45" s="199">
        <v>-623.08451515151512</v>
      </c>
      <c r="AJ45" s="199">
        <v>-622.77029912911757</v>
      </c>
      <c r="AK45" s="199">
        <v>-1112.415900151286</v>
      </c>
      <c r="AL45" s="199">
        <v>-1112.3053637391631</v>
      </c>
      <c r="AM45" s="199">
        <v>-1112.1144293272866</v>
      </c>
      <c r="AN45" s="199">
        <v>-2087.2545054531784</v>
      </c>
      <c r="AO45" s="199">
        <v>-2177.1452981132079</v>
      </c>
      <c r="AP45" s="199">
        <v>-9577.3467836919554</v>
      </c>
      <c r="AQ45" s="199">
        <v>-3319.4329053030306</v>
      </c>
      <c r="AR45" s="199">
        <v>-23613.110372437994</v>
      </c>
      <c r="AS45" s="199">
        <v>-2149.7018631178712</v>
      </c>
      <c r="AT45" s="199">
        <v>-2417.4487400076141</v>
      </c>
      <c r="AU45" s="199">
        <v>-2786.804228136883</v>
      </c>
      <c r="AV45" s="199">
        <v>-2785.8833977272734</v>
      </c>
      <c r="AW45" s="199">
        <v>-2785.7441887793789</v>
      </c>
      <c r="AX45" s="199">
        <v>-2294.3677547169818</v>
      </c>
      <c r="AY45" s="199">
        <v>-2538.7194520030243</v>
      </c>
      <c r="AZ45" s="199">
        <v>-2538.2605081532047</v>
      </c>
      <c r="BA45" s="199">
        <v>-1664.4477512324615</v>
      </c>
      <c r="BB45" s="199">
        <v>-2242.4596570566041</v>
      </c>
      <c r="BC45" s="199">
        <v>-9864.6671872027146</v>
      </c>
      <c r="BD45" s="199">
        <v>-3419.0158924621214</v>
      </c>
      <c r="BE45" s="199">
        <v>-37487.520620596129</v>
      </c>
      <c r="BF45" s="199">
        <v>-2205.5941115589358</v>
      </c>
      <c r="BG45" s="199">
        <v>-2480.302407247812</v>
      </c>
      <c r="BH45" s="199">
        <v>-2859.2611380684421</v>
      </c>
      <c r="BI45" s="199">
        <v>-2858.3163660681826</v>
      </c>
      <c r="BJ45" s="199">
        <v>-2858.1735376876427</v>
      </c>
      <c r="BK45" s="199">
        <v>-2354.0213163396234</v>
      </c>
      <c r="BL45" s="199">
        <v>-2604.726157755103</v>
      </c>
      <c r="BM45" s="199">
        <v>-2604.2552813651882</v>
      </c>
      <c r="BN45" s="199">
        <v>-1707.7233927645057</v>
      </c>
      <c r="BO45" s="199">
        <v>-2300.763608140076</v>
      </c>
      <c r="BP45" s="199">
        <v>-10121.148534069986</v>
      </c>
      <c r="BQ45" s="199">
        <v>-3507.9103056661365</v>
      </c>
      <c r="BR45" s="199">
        <v>-38462.196156731632</v>
      </c>
      <c r="BS45" s="199">
        <v>-2251.9115879016731</v>
      </c>
      <c r="BT45" s="199">
        <v>-2532.3887578000158</v>
      </c>
      <c r="BU45" s="199">
        <v>-2919.3056219678792</v>
      </c>
      <c r="BV45" s="199">
        <v>-2918.3410097556143</v>
      </c>
      <c r="BW45" s="199">
        <v>-2918.1951819790829</v>
      </c>
      <c r="BX45" s="199">
        <v>-2403.4557639827553</v>
      </c>
      <c r="BY45" s="199">
        <v>-2659.4254070679599</v>
      </c>
      <c r="BZ45" s="199">
        <v>-2658.944642273857</v>
      </c>
      <c r="CA45" s="199">
        <v>-1743.58558401256</v>
      </c>
      <c r="CB45" s="199">
        <v>-2349.0796439110172</v>
      </c>
      <c r="CC45" s="199">
        <v>-10333.692653285454</v>
      </c>
      <c r="CD45" s="199">
        <v>-3581.5764220851252</v>
      </c>
      <c r="CE45" s="199">
        <v>-39269.902276022993</v>
      </c>
      <c r="CF45" s="199">
        <v>-2296.9498196597065</v>
      </c>
      <c r="CG45" s="199">
        <v>-2583.0365329560163</v>
      </c>
      <c r="CH45" s="199">
        <v>-2977.6917344072367</v>
      </c>
      <c r="CI45" s="199">
        <v>-2976.7078299507266</v>
      </c>
      <c r="CJ45" s="199">
        <v>-2976.5590856186645</v>
      </c>
      <c r="CK45" s="199">
        <v>-2451.5248792624106</v>
      </c>
      <c r="CL45" s="199">
        <v>-2712.6139152093192</v>
      </c>
      <c r="CM45" s="199">
        <v>-2712.1235351193341</v>
      </c>
      <c r="CN45" s="199">
        <v>-1778.4572956928114</v>
      </c>
      <c r="CO45" s="199">
        <v>-2396.0612367892377</v>
      </c>
      <c r="CP45" s="199">
        <v>-10540.366506351163</v>
      </c>
      <c r="CQ45" s="199">
        <v>-3653.2079505268275</v>
      </c>
      <c r="CR45" s="199">
        <v>-40055.300321543458</v>
      </c>
      <c r="CS45" s="200">
        <v>-37678.723446208955</v>
      </c>
      <c r="CT45" s="199">
        <v>0</v>
      </c>
      <c r="CU45" s="199">
        <v>-37678.723446208955</v>
      </c>
      <c r="CV45" s="199">
        <v>-1166.1010062519199</v>
      </c>
      <c r="CW45" s="199">
        <v>-38844.824452460874</v>
      </c>
    </row>
    <row r="46" spans="1:101" x14ac:dyDescent="0.25">
      <c r="A46" s="183"/>
      <c r="B46" s="197">
        <v>41</v>
      </c>
      <c r="C46" s="11" t="s">
        <v>1701</v>
      </c>
      <c r="D46" s="183" t="s">
        <v>179</v>
      </c>
      <c r="E46" s="183"/>
      <c r="F46" s="199">
        <v>0</v>
      </c>
      <c r="G46" s="199">
        <v>0</v>
      </c>
      <c r="H46" s="199">
        <v>0</v>
      </c>
      <c r="I46" s="199">
        <v>0</v>
      </c>
      <c r="J46" s="199">
        <v>0</v>
      </c>
      <c r="K46" s="199">
        <v>0</v>
      </c>
      <c r="L46" s="199">
        <v>0</v>
      </c>
      <c r="M46" s="199">
        <v>0</v>
      </c>
      <c r="N46" s="199">
        <v>0</v>
      </c>
      <c r="O46" s="199">
        <v>0</v>
      </c>
      <c r="P46" s="199">
        <v>0</v>
      </c>
      <c r="Q46" s="199">
        <v>0</v>
      </c>
      <c r="R46" s="199">
        <v>0</v>
      </c>
      <c r="S46" s="199">
        <v>0</v>
      </c>
      <c r="T46" s="199">
        <v>0</v>
      </c>
      <c r="U46" s="199">
        <v>0</v>
      </c>
      <c r="V46" s="199">
        <v>0</v>
      </c>
      <c r="W46" s="199">
        <v>0</v>
      </c>
      <c r="X46" s="199">
        <v>0</v>
      </c>
      <c r="Y46" s="199">
        <v>0</v>
      </c>
      <c r="Z46" s="199">
        <v>0</v>
      </c>
      <c r="AA46" s="199">
        <v>0</v>
      </c>
      <c r="AB46" s="199">
        <v>0</v>
      </c>
      <c r="AC46" s="199">
        <v>0</v>
      </c>
      <c r="AD46" s="199">
        <v>0</v>
      </c>
      <c r="AE46" s="199">
        <v>0</v>
      </c>
      <c r="AF46" s="199">
        <v>0</v>
      </c>
      <c r="AG46" s="199">
        <v>0</v>
      </c>
      <c r="AH46" s="199">
        <v>0</v>
      </c>
      <c r="AI46" s="199">
        <v>0</v>
      </c>
      <c r="AJ46" s="199">
        <v>0</v>
      </c>
      <c r="AK46" s="199">
        <v>0</v>
      </c>
      <c r="AL46" s="199">
        <v>0</v>
      </c>
      <c r="AM46" s="199">
        <v>0</v>
      </c>
      <c r="AN46" s="199">
        <v>0</v>
      </c>
      <c r="AO46" s="199">
        <v>0</v>
      </c>
      <c r="AP46" s="199">
        <v>0</v>
      </c>
      <c r="AQ46" s="199">
        <v>0</v>
      </c>
      <c r="AR46" s="199">
        <v>0</v>
      </c>
      <c r="AS46" s="199">
        <v>0</v>
      </c>
      <c r="AT46" s="199">
        <v>0</v>
      </c>
      <c r="AU46" s="199">
        <v>0</v>
      </c>
      <c r="AV46" s="199">
        <v>0</v>
      </c>
      <c r="AW46" s="199">
        <v>0</v>
      </c>
      <c r="AX46" s="199">
        <v>0</v>
      </c>
      <c r="AY46" s="199">
        <v>0</v>
      </c>
      <c r="AZ46" s="199">
        <v>0</v>
      </c>
      <c r="BA46" s="199">
        <v>0</v>
      </c>
      <c r="BB46" s="199">
        <v>0</v>
      </c>
      <c r="BC46" s="199">
        <v>0</v>
      </c>
      <c r="BD46" s="199">
        <v>0</v>
      </c>
      <c r="BE46" s="199">
        <v>0</v>
      </c>
      <c r="BF46" s="199">
        <v>0</v>
      </c>
      <c r="BG46" s="199">
        <v>0</v>
      </c>
      <c r="BH46" s="199">
        <v>0</v>
      </c>
      <c r="BI46" s="199">
        <v>0</v>
      </c>
      <c r="BJ46" s="199">
        <v>0</v>
      </c>
      <c r="BK46" s="199">
        <v>0</v>
      </c>
      <c r="BL46" s="199">
        <v>0</v>
      </c>
      <c r="BM46" s="199">
        <v>0</v>
      </c>
      <c r="BN46" s="199">
        <v>0</v>
      </c>
      <c r="BO46" s="199">
        <v>0</v>
      </c>
      <c r="BP46" s="199">
        <v>0</v>
      </c>
      <c r="BQ46" s="199">
        <v>0</v>
      </c>
      <c r="BR46" s="199">
        <v>0</v>
      </c>
      <c r="BS46" s="199">
        <v>0</v>
      </c>
      <c r="BT46" s="199">
        <v>0</v>
      </c>
      <c r="BU46" s="199">
        <v>0</v>
      </c>
      <c r="BV46" s="199">
        <v>0</v>
      </c>
      <c r="BW46" s="199">
        <v>0</v>
      </c>
      <c r="BX46" s="199">
        <v>0</v>
      </c>
      <c r="BY46" s="199">
        <v>0</v>
      </c>
      <c r="BZ46" s="199">
        <v>0</v>
      </c>
      <c r="CA46" s="199">
        <v>0</v>
      </c>
      <c r="CB46" s="199">
        <v>0</v>
      </c>
      <c r="CC46" s="199">
        <v>0</v>
      </c>
      <c r="CD46" s="199">
        <v>0</v>
      </c>
      <c r="CE46" s="199">
        <v>0</v>
      </c>
      <c r="CF46" s="199">
        <v>0</v>
      </c>
      <c r="CG46" s="199">
        <v>0</v>
      </c>
      <c r="CH46" s="199">
        <v>0</v>
      </c>
      <c r="CI46" s="199">
        <v>0</v>
      </c>
      <c r="CJ46" s="199">
        <v>0</v>
      </c>
      <c r="CK46" s="199">
        <v>0</v>
      </c>
      <c r="CL46" s="199">
        <v>0</v>
      </c>
      <c r="CM46" s="199">
        <v>0</v>
      </c>
      <c r="CN46" s="199">
        <v>0</v>
      </c>
      <c r="CO46" s="199">
        <v>0</v>
      </c>
      <c r="CP46" s="199">
        <v>0</v>
      </c>
      <c r="CQ46" s="199">
        <v>0</v>
      </c>
      <c r="CR46" s="199">
        <v>0</v>
      </c>
      <c r="CS46" s="200">
        <v>0</v>
      </c>
      <c r="CT46" s="199">
        <v>0</v>
      </c>
      <c r="CU46" s="199">
        <v>0</v>
      </c>
      <c r="CV46" s="199">
        <v>0</v>
      </c>
      <c r="CW46" s="199">
        <v>0</v>
      </c>
    </row>
    <row r="47" spans="1:101" x14ac:dyDescent="0.25">
      <c r="A47" s="183"/>
      <c r="B47" s="197">
        <v>42</v>
      </c>
      <c r="C47" s="11" t="s">
        <v>1702</v>
      </c>
      <c r="D47" s="183" t="s">
        <v>180</v>
      </c>
      <c r="E47" s="183"/>
      <c r="F47" s="199">
        <v>0</v>
      </c>
      <c r="G47" s="199">
        <v>0</v>
      </c>
      <c r="H47" s="199">
        <v>0</v>
      </c>
      <c r="I47" s="199">
        <v>0</v>
      </c>
      <c r="J47" s="199">
        <v>0</v>
      </c>
      <c r="K47" s="199">
        <v>0</v>
      </c>
      <c r="L47" s="199">
        <v>0</v>
      </c>
      <c r="M47" s="199">
        <v>0</v>
      </c>
      <c r="N47" s="199">
        <v>0</v>
      </c>
      <c r="O47" s="199">
        <v>0</v>
      </c>
      <c r="P47" s="199">
        <v>0</v>
      </c>
      <c r="Q47" s="199">
        <v>0</v>
      </c>
      <c r="R47" s="199">
        <v>0</v>
      </c>
      <c r="S47" s="199">
        <v>0</v>
      </c>
      <c r="T47" s="199">
        <v>0</v>
      </c>
      <c r="U47" s="199">
        <v>0</v>
      </c>
      <c r="V47" s="199">
        <v>0</v>
      </c>
      <c r="W47" s="199">
        <v>0</v>
      </c>
      <c r="X47" s="199">
        <v>-22.98</v>
      </c>
      <c r="Y47" s="199">
        <v>-22.98</v>
      </c>
      <c r="Z47" s="199">
        <v>-22.98</v>
      </c>
      <c r="AA47" s="199">
        <v>-22.98</v>
      </c>
      <c r="AB47" s="199">
        <v>-22.98</v>
      </c>
      <c r="AC47" s="199">
        <v>-9.17</v>
      </c>
      <c r="AD47" s="199">
        <v>0</v>
      </c>
      <c r="AE47" s="199">
        <v>-124.07000000000001</v>
      </c>
      <c r="AF47" s="199">
        <v>0</v>
      </c>
      <c r="AG47" s="199">
        <v>0</v>
      </c>
      <c r="AH47" s="199">
        <v>0</v>
      </c>
      <c r="AI47" s="199">
        <v>0</v>
      </c>
      <c r="AJ47" s="199">
        <v>0</v>
      </c>
      <c r="AK47" s="199">
        <v>0</v>
      </c>
      <c r="AL47" s="199">
        <v>0</v>
      </c>
      <c r="AM47" s="199">
        <v>0</v>
      </c>
      <c r="AN47" s="199">
        <v>0</v>
      </c>
      <c r="AO47" s="199">
        <v>0</v>
      </c>
      <c r="AP47" s="199">
        <v>0</v>
      </c>
      <c r="AQ47" s="199">
        <v>0</v>
      </c>
      <c r="AR47" s="199">
        <v>0</v>
      </c>
      <c r="AS47" s="199">
        <v>0</v>
      </c>
      <c r="AT47" s="199">
        <v>0</v>
      </c>
      <c r="AU47" s="199">
        <v>0</v>
      </c>
      <c r="AV47" s="199">
        <v>0</v>
      </c>
      <c r="AW47" s="199">
        <v>0</v>
      </c>
      <c r="AX47" s="199">
        <v>0</v>
      </c>
      <c r="AY47" s="199">
        <v>0</v>
      </c>
      <c r="AZ47" s="199">
        <v>0</v>
      </c>
      <c r="BA47" s="199">
        <v>0</v>
      </c>
      <c r="BB47" s="199">
        <v>0</v>
      </c>
      <c r="BC47" s="199">
        <v>0</v>
      </c>
      <c r="BD47" s="199">
        <v>0</v>
      </c>
      <c r="BE47" s="199">
        <v>0</v>
      </c>
      <c r="BF47" s="199">
        <v>0</v>
      </c>
      <c r="BG47" s="199">
        <v>0</v>
      </c>
      <c r="BH47" s="199">
        <v>0</v>
      </c>
      <c r="BI47" s="199">
        <v>0</v>
      </c>
      <c r="BJ47" s="199">
        <v>0</v>
      </c>
      <c r="BK47" s="199">
        <v>0</v>
      </c>
      <c r="BL47" s="199">
        <v>0</v>
      </c>
      <c r="BM47" s="199">
        <v>0</v>
      </c>
      <c r="BN47" s="199">
        <v>0</v>
      </c>
      <c r="BO47" s="199">
        <v>0</v>
      </c>
      <c r="BP47" s="199">
        <v>0</v>
      </c>
      <c r="BQ47" s="199">
        <v>0</v>
      </c>
      <c r="BR47" s="199">
        <v>0</v>
      </c>
      <c r="BS47" s="199">
        <v>0</v>
      </c>
      <c r="BT47" s="199">
        <v>0</v>
      </c>
      <c r="BU47" s="199">
        <v>0</v>
      </c>
      <c r="BV47" s="199">
        <v>0</v>
      </c>
      <c r="BW47" s="199">
        <v>0</v>
      </c>
      <c r="BX47" s="199">
        <v>0</v>
      </c>
      <c r="BY47" s="199">
        <v>0</v>
      </c>
      <c r="BZ47" s="199">
        <v>0</v>
      </c>
      <c r="CA47" s="199">
        <v>0</v>
      </c>
      <c r="CB47" s="199">
        <v>0</v>
      </c>
      <c r="CC47" s="199">
        <v>0</v>
      </c>
      <c r="CD47" s="199">
        <v>0</v>
      </c>
      <c r="CE47" s="199">
        <v>0</v>
      </c>
      <c r="CF47" s="199">
        <v>0</v>
      </c>
      <c r="CG47" s="199">
        <v>0</v>
      </c>
      <c r="CH47" s="199">
        <v>0</v>
      </c>
      <c r="CI47" s="199">
        <v>0</v>
      </c>
      <c r="CJ47" s="199">
        <v>0</v>
      </c>
      <c r="CK47" s="199">
        <v>0</v>
      </c>
      <c r="CL47" s="199">
        <v>0</v>
      </c>
      <c r="CM47" s="199">
        <v>0</v>
      </c>
      <c r="CN47" s="199">
        <v>0</v>
      </c>
      <c r="CO47" s="199">
        <v>0</v>
      </c>
      <c r="CP47" s="199">
        <v>0</v>
      </c>
      <c r="CQ47" s="199">
        <v>0</v>
      </c>
      <c r="CR47" s="199">
        <v>0</v>
      </c>
      <c r="CS47" s="200">
        <v>0</v>
      </c>
      <c r="CT47" s="199">
        <v>0</v>
      </c>
      <c r="CU47" s="199">
        <v>0</v>
      </c>
      <c r="CV47" s="199">
        <v>0</v>
      </c>
      <c r="CW47" s="199">
        <v>0</v>
      </c>
    </row>
    <row r="48" spans="1:101" x14ac:dyDescent="0.25">
      <c r="A48" s="183"/>
      <c r="B48" s="197">
        <v>43</v>
      </c>
      <c r="C48" s="11" t="s">
        <v>1703</v>
      </c>
      <c r="D48" s="183" t="s">
        <v>181</v>
      </c>
      <c r="E48" s="183"/>
      <c r="F48" s="199">
        <v>556.06649029982361</v>
      </c>
      <c r="G48" s="199">
        <v>0</v>
      </c>
      <c r="H48" s="199">
        <v>0</v>
      </c>
      <c r="I48" s="199">
        <v>0</v>
      </c>
      <c r="J48" s="199">
        <v>0</v>
      </c>
      <c r="K48" s="199">
        <v>0</v>
      </c>
      <c r="L48" s="199">
        <v>0</v>
      </c>
      <c r="M48" s="199">
        <v>2980.9371497584543</v>
      </c>
      <c r="N48" s="199">
        <v>-276.97241545893723</v>
      </c>
      <c r="O48" s="199">
        <v>0</v>
      </c>
      <c r="P48" s="199">
        <v>0</v>
      </c>
      <c r="Q48" s="199">
        <v>0</v>
      </c>
      <c r="R48" s="199">
        <v>3260.0312245993409</v>
      </c>
      <c r="S48" s="199">
        <v>0</v>
      </c>
      <c r="T48" s="199">
        <v>0</v>
      </c>
      <c r="U48" s="199">
        <v>383.6</v>
      </c>
      <c r="V48" s="199">
        <v>0</v>
      </c>
      <c r="W48" s="199">
        <v>0</v>
      </c>
      <c r="X48" s="199">
        <v>-5991.1138476840015</v>
      </c>
      <c r="Y48" s="199">
        <v>1.8420005683432796E-2</v>
      </c>
      <c r="Z48" s="199">
        <v>0</v>
      </c>
      <c r="AA48" s="199">
        <v>-9986.3862375674926</v>
      </c>
      <c r="AB48" s="199">
        <v>-753.21999999999991</v>
      </c>
      <c r="AC48" s="199">
        <v>-753.21999999999991</v>
      </c>
      <c r="AD48" s="199">
        <v>-159.15129019759763</v>
      </c>
      <c r="AE48" s="199">
        <v>-17259.472955443409</v>
      </c>
      <c r="AF48" s="199">
        <v>-761.42081300813004</v>
      </c>
      <c r="AG48" s="199">
        <v>-1294.7754496747034</v>
      </c>
      <c r="AH48" s="199">
        <v>-1778.25</v>
      </c>
      <c r="AI48" s="199">
        <v>-2086.58</v>
      </c>
      <c r="AJ48" s="199">
        <v>-1871.6762552063612</v>
      </c>
      <c r="AK48" s="199">
        <v>-2086.5800000000004</v>
      </c>
      <c r="AL48" s="199">
        <v>-2086.9300000000003</v>
      </c>
      <c r="AM48" s="199">
        <v>-2086.58</v>
      </c>
      <c r="AN48" s="199">
        <v>-2086.62</v>
      </c>
      <c r="AO48" s="199">
        <v>-1333.3899999999999</v>
      </c>
      <c r="AP48" s="199">
        <v>-1333.39</v>
      </c>
      <c r="AQ48" s="199">
        <v>-1333.3899999999999</v>
      </c>
      <c r="AR48" s="199">
        <v>-20139.582517889194</v>
      </c>
      <c r="AS48" s="199">
        <v>-1333.31</v>
      </c>
      <c r="AT48" s="199">
        <v>-800.12</v>
      </c>
      <c r="AU48" s="199">
        <v>-308.39</v>
      </c>
      <c r="AV48" s="199">
        <v>0</v>
      </c>
      <c r="AW48" s="199">
        <v>0</v>
      </c>
      <c r="AX48" s="199">
        <v>0</v>
      </c>
      <c r="AY48" s="199">
        <v>0</v>
      </c>
      <c r="AZ48" s="199">
        <v>0</v>
      </c>
      <c r="BA48" s="199">
        <v>0</v>
      </c>
      <c r="BB48" s="199">
        <v>-1373.3916999999999</v>
      </c>
      <c r="BC48" s="199">
        <v>-1373.3917000000001</v>
      </c>
      <c r="BD48" s="199">
        <v>-1373.3916999999999</v>
      </c>
      <c r="BE48" s="199">
        <v>-6561.9951000000001</v>
      </c>
      <c r="BF48" s="199">
        <v>-1367.97606</v>
      </c>
      <c r="BG48" s="199">
        <v>-820.92312000000004</v>
      </c>
      <c r="BH48" s="199">
        <v>-316.40814</v>
      </c>
      <c r="BI48" s="199">
        <v>0</v>
      </c>
      <c r="BJ48" s="199">
        <v>0</v>
      </c>
      <c r="BK48" s="199">
        <v>0</v>
      </c>
      <c r="BL48" s="199">
        <v>0</v>
      </c>
      <c r="BM48" s="199">
        <v>0</v>
      </c>
      <c r="BN48" s="199">
        <v>0</v>
      </c>
      <c r="BO48" s="199">
        <v>-1409.0998841999999</v>
      </c>
      <c r="BP48" s="199">
        <v>-1409.0998842000001</v>
      </c>
      <c r="BQ48" s="199">
        <v>-1409.0998841999999</v>
      </c>
      <c r="BR48" s="199">
        <v>-6732.6069725999996</v>
      </c>
      <c r="BS48" s="199">
        <v>-1396.7035572599998</v>
      </c>
      <c r="BT48" s="199">
        <v>-838.16250551999997</v>
      </c>
      <c r="BU48" s="199">
        <v>-323.05271094</v>
      </c>
      <c r="BV48" s="199">
        <v>0</v>
      </c>
      <c r="BW48" s="199">
        <v>0</v>
      </c>
      <c r="BX48" s="199">
        <v>0</v>
      </c>
      <c r="BY48" s="199">
        <v>0</v>
      </c>
      <c r="BZ48" s="199">
        <v>0</v>
      </c>
      <c r="CA48" s="199">
        <v>0</v>
      </c>
      <c r="CB48" s="199">
        <v>-1438.6909817681997</v>
      </c>
      <c r="CC48" s="199">
        <v>-1438.6909817682001</v>
      </c>
      <c r="CD48" s="199">
        <v>-1438.6909817681997</v>
      </c>
      <c r="CE48" s="199">
        <v>-6873.9917190245997</v>
      </c>
      <c r="CF48" s="199">
        <v>-1424.6376284051998</v>
      </c>
      <c r="CG48" s="199">
        <v>-854.92575563039998</v>
      </c>
      <c r="CH48" s="199">
        <v>-329.51376515880003</v>
      </c>
      <c r="CI48" s="199">
        <v>0</v>
      </c>
      <c r="CJ48" s="199">
        <v>0</v>
      </c>
      <c r="CK48" s="199">
        <v>0</v>
      </c>
      <c r="CL48" s="199">
        <v>0</v>
      </c>
      <c r="CM48" s="199">
        <v>0</v>
      </c>
      <c r="CN48" s="199">
        <v>0</v>
      </c>
      <c r="CO48" s="199">
        <v>-1467.4648014035636</v>
      </c>
      <c r="CP48" s="199">
        <v>-1467.4648014035643</v>
      </c>
      <c r="CQ48" s="199">
        <v>-1467.4648014035636</v>
      </c>
      <c r="CR48" s="199">
        <v>-7011.4715534050911</v>
      </c>
      <c r="CS48" s="200">
        <v>-6625.4824200000003</v>
      </c>
      <c r="CT48" s="199">
        <v>0</v>
      </c>
      <c r="CU48" s="199">
        <v>-6625.4824200000003</v>
      </c>
      <c r="CV48" s="199">
        <v>-159.73600631999943</v>
      </c>
      <c r="CW48" s="199">
        <v>-6785.2184263199997</v>
      </c>
    </row>
    <row r="49" spans="1:101" x14ac:dyDescent="0.25">
      <c r="A49" s="183"/>
      <c r="B49" s="197">
        <v>44</v>
      </c>
      <c r="C49" s="11" t="s">
        <v>1704</v>
      </c>
      <c r="D49" s="183" t="s">
        <v>182</v>
      </c>
      <c r="E49" s="183"/>
      <c r="F49" s="199">
        <v>0</v>
      </c>
      <c r="G49" s="199">
        <v>0</v>
      </c>
      <c r="H49" s="199">
        <v>0</v>
      </c>
      <c r="I49" s="199">
        <v>0</v>
      </c>
      <c r="J49" s="199">
        <v>0</v>
      </c>
      <c r="K49" s="199">
        <v>0</v>
      </c>
      <c r="L49" s="199">
        <v>0</v>
      </c>
      <c r="M49" s="199">
        <v>0</v>
      </c>
      <c r="N49" s="199">
        <v>0</v>
      </c>
      <c r="O49" s="199">
        <v>0</v>
      </c>
      <c r="P49" s="199">
        <v>0</v>
      </c>
      <c r="Q49" s="199">
        <v>0</v>
      </c>
      <c r="R49" s="199">
        <v>0</v>
      </c>
      <c r="S49" s="199">
        <v>0</v>
      </c>
      <c r="T49" s="199">
        <v>0</v>
      </c>
      <c r="U49" s="199">
        <v>0</v>
      </c>
      <c r="V49" s="199">
        <v>0</v>
      </c>
      <c r="W49" s="199">
        <v>0</v>
      </c>
      <c r="X49" s="199">
        <v>0</v>
      </c>
      <c r="Y49" s="199">
        <v>0</v>
      </c>
      <c r="Z49" s="199">
        <v>0</v>
      </c>
      <c r="AA49" s="199">
        <v>0</v>
      </c>
      <c r="AB49" s="199">
        <v>0</v>
      </c>
      <c r="AC49" s="199">
        <v>0</v>
      </c>
      <c r="AD49" s="199">
        <v>0</v>
      </c>
      <c r="AE49" s="199">
        <v>0</v>
      </c>
      <c r="AF49" s="199">
        <v>0</v>
      </c>
      <c r="AG49" s="199">
        <v>0</v>
      </c>
      <c r="AH49" s="199">
        <v>0</v>
      </c>
      <c r="AI49" s="199">
        <v>0</v>
      </c>
      <c r="AJ49" s="199">
        <v>0</v>
      </c>
      <c r="AK49" s="199">
        <v>0</v>
      </c>
      <c r="AL49" s="199">
        <v>0</v>
      </c>
      <c r="AM49" s="199">
        <v>0</v>
      </c>
      <c r="AN49" s="199">
        <v>0</v>
      </c>
      <c r="AO49" s="199">
        <v>0</v>
      </c>
      <c r="AP49" s="199">
        <v>0</v>
      </c>
      <c r="AQ49" s="199">
        <v>0</v>
      </c>
      <c r="AR49" s="199">
        <v>0</v>
      </c>
      <c r="AS49" s="199">
        <v>0</v>
      </c>
      <c r="AT49" s="199">
        <v>0</v>
      </c>
      <c r="AU49" s="199">
        <v>0</v>
      </c>
      <c r="AV49" s="199">
        <v>0</v>
      </c>
      <c r="AW49" s="199">
        <v>0</v>
      </c>
      <c r="AX49" s="199">
        <v>0</v>
      </c>
      <c r="AY49" s="199">
        <v>0</v>
      </c>
      <c r="AZ49" s="199">
        <v>0</v>
      </c>
      <c r="BA49" s="199">
        <v>0</v>
      </c>
      <c r="BB49" s="199">
        <v>0</v>
      </c>
      <c r="BC49" s="199">
        <v>0</v>
      </c>
      <c r="BD49" s="199">
        <v>0</v>
      </c>
      <c r="BE49" s="199">
        <v>0</v>
      </c>
      <c r="BF49" s="199">
        <v>0</v>
      </c>
      <c r="BG49" s="199">
        <v>0</v>
      </c>
      <c r="BH49" s="199">
        <v>0</v>
      </c>
      <c r="BI49" s="199">
        <v>0</v>
      </c>
      <c r="BJ49" s="199">
        <v>0</v>
      </c>
      <c r="BK49" s="199">
        <v>0</v>
      </c>
      <c r="BL49" s="199">
        <v>0</v>
      </c>
      <c r="BM49" s="199">
        <v>0</v>
      </c>
      <c r="BN49" s="199">
        <v>0</v>
      </c>
      <c r="BO49" s="199">
        <v>0</v>
      </c>
      <c r="BP49" s="199">
        <v>0</v>
      </c>
      <c r="BQ49" s="199">
        <v>0</v>
      </c>
      <c r="BR49" s="199">
        <v>0</v>
      </c>
      <c r="BS49" s="199">
        <v>0</v>
      </c>
      <c r="BT49" s="199">
        <v>0</v>
      </c>
      <c r="BU49" s="199">
        <v>0</v>
      </c>
      <c r="BV49" s="199">
        <v>0</v>
      </c>
      <c r="BW49" s="199">
        <v>0</v>
      </c>
      <c r="BX49" s="199">
        <v>0</v>
      </c>
      <c r="BY49" s="199">
        <v>0</v>
      </c>
      <c r="BZ49" s="199">
        <v>0</v>
      </c>
      <c r="CA49" s="199">
        <v>0</v>
      </c>
      <c r="CB49" s="199">
        <v>0</v>
      </c>
      <c r="CC49" s="199">
        <v>0</v>
      </c>
      <c r="CD49" s="199">
        <v>0</v>
      </c>
      <c r="CE49" s="199">
        <v>0</v>
      </c>
      <c r="CF49" s="199">
        <v>0</v>
      </c>
      <c r="CG49" s="199">
        <v>0</v>
      </c>
      <c r="CH49" s="199">
        <v>0</v>
      </c>
      <c r="CI49" s="199">
        <v>0</v>
      </c>
      <c r="CJ49" s="199">
        <v>0</v>
      </c>
      <c r="CK49" s="199">
        <v>0</v>
      </c>
      <c r="CL49" s="199">
        <v>0</v>
      </c>
      <c r="CM49" s="199">
        <v>0</v>
      </c>
      <c r="CN49" s="199">
        <v>0</v>
      </c>
      <c r="CO49" s="199">
        <v>0</v>
      </c>
      <c r="CP49" s="199">
        <v>0</v>
      </c>
      <c r="CQ49" s="199">
        <v>0</v>
      </c>
      <c r="CR49" s="199">
        <v>0</v>
      </c>
      <c r="CS49" s="200">
        <v>0</v>
      </c>
      <c r="CT49" s="199">
        <v>0</v>
      </c>
      <c r="CU49" s="199">
        <v>0</v>
      </c>
      <c r="CV49" s="199">
        <v>0</v>
      </c>
      <c r="CW49" s="199">
        <v>0</v>
      </c>
    </row>
    <row r="50" spans="1:101" x14ac:dyDescent="0.25">
      <c r="A50" s="183"/>
      <c r="B50" s="197">
        <v>45</v>
      </c>
      <c r="C50" s="183"/>
      <c r="D50" s="202" t="s">
        <v>12</v>
      </c>
      <c r="E50" s="183"/>
      <c r="F50" s="12">
        <v>-72166.904591416824</v>
      </c>
      <c r="G50" s="12">
        <v>-76976.384714873609</v>
      </c>
      <c r="H50" s="12">
        <v>-71195.450505825531</v>
      </c>
      <c r="I50" s="12">
        <v>-68481.300093776619</v>
      </c>
      <c r="J50" s="12">
        <v>-74363.93696220516</v>
      </c>
      <c r="K50" s="12">
        <v>-80731.714006820112</v>
      </c>
      <c r="L50" s="12">
        <v>-83112.02467746519</v>
      </c>
      <c r="M50" s="12">
        <v>-80834.052907075864</v>
      </c>
      <c r="N50" s="12">
        <v>-96662.312807615803</v>
      </c>
      <c r="O50" s="12">
        <v>-88598.612611537377</v>
      </c>
      <c r="P50" s="12">
        <v>-82793.958903097475</v>
      </c>
      <c r="Q50" s="12">
        <v>-105267.97473429953</v>
      </c>
      <c r="R50" s="12">
        <v>-981184.62751600915</v>
      </c>
      <c r="S50" s="12">
        <v>-78812.822466609825</v>
      </c>
      <c r="T50" s="12">
        <v>-76874.397365728903</v>
      </c>
      <c r="U50" s="12">
        <v>-81255.072418300639</v>
      </c>
      <c r="V50" s="12">
        <v>-76772.192946859912</v>
      </c>
      <c r="W50" s="12">
        <v>-77122.023103154293</v>
      </c>
      <c r="X50" s="12">
        <v>-73110.109420289838</v>
      </c>
      <c r="Y50" s="12">
        <v>-61647.703120204606</v>
      </c>
      <c r="Z50" s="12">
        <v>-60260.816845694804</v>
      </c>
      <c r="AA50" s="12">
        <v>-85224.724171639667</v>
      </c>
      <c r="AB50" s="12">
        <v>-68112.35391304348</v>
      </c>
      <c r="AC50" s="12">
        <v>-77940.499852230743</v>
      </c>
      <c r="AD50" s="12">
        <v>-74756.788380472688</v>
      </c>
      <c r="AE50" s="12">
        <v>-891889.50400422933</v>
      </c>
      <c r="AF50" s="12">
        <v>-69953.975447154458</v>
      </c>
      <c r="AG50" s="12">
        <v>-77550.434898584004</v>
      </c>
      <c r="AH50" s="12">
        <v>-101678.0568590961</v>
      </c>
      <c r="AI50" s="12">
        <v>-96947.505071969688</v>
      </c>
      <c r="AJ50" s="12">
        <v>-83961.343665278298</v>
      </c>
      <c r="AK50" s="12">
        <v>-68753.009765506809</v>
      </c>
      <c r="AL50" s="12">
        <v>-74864.237142857135</v>
      </c>
      <c r="AM50" s="12">
        <v>-74544.38677248676</v>
      </c>
      <c r="AN50" s="12">
        <v>-76293.796073711914</v>
      </c>
      <c r="AO50" s="12">
        <v>-74378.407177358487</v>
      </c>
      <c r="AP50" s="12">
        <v>-69240.035560588891</v>
      </c>
      <c r="AQ50" s="12">
        <v>-381589.62977272732</v>
      </c>
      <c r="AR50" s="12">
        <v>-1249754.8182073198</v>
      </c>
      <c r="AS50" s="12">
        <v>-84271.343847908734</v>
      </c>
      <c r="AT50" s="12">
        <v>-73672.592272554233</v>
      </c>
      <c r="AU50" s="12">
        <v>-122768.25180228137</v>
      </c>
      <c r="AV50" s="12">
        <v>-81836.307147727275</v>
      </c>
      <c r="AW50" s="12">
        <v>-59561.745147839269</v>
      </c>
      <c r="AX50" s="12">
        <v>-71513.855792452829</v>
      </c>
      <c r="AY50" s="12">
        <v>-67890.355566893413</v>
      </c>
      <c r="AZ50" s="12">
        <v>-56093.166313993162</v>
      </c>
      <c r="BA50" s="12">
        <v>-57266.690227531282</v>
      </c>
      <c r="BB50" s="12">
        <v>-76309.037789132068</v>
      </c>
      <c r="BC50" s="12">
        <v>-68537.355404190253</v>
      </c>
      <c r="BD50" s="12">
        <v>-148294.25925363641</v>
      </c>
      <c r="BE50" s="12">
        <v>-968014.96056614025</v>
      </c>
      <c r="BF50" s="12">
        <v>-78222.82837590875</v>
      </c>
      <c r="BG50" s="12">
        <v>-67837.632817190708</v>
      </c>
      <c r="BH50" s="12">
        <v>-97335.45336952091</v>
      </c>
      <c r="BI50" s="12">
        <v>-81254.762168659101</v>
      </c>
      <c r="BJ50" s="12">
        <v>-58140.468253100844</v>
      </c>
      <c r="BK50" s="12">
        <v>-66968.147962679242</v>
      </c>
      <c r="BL50" s="12">
        <v>-69486.334690876785</v>
      </c>
      <c r="BM50" s="12">
        <v>-58661.217930580206</v>
      </c>
      <c r="BN50" s="12">
        <v>-71871.256037868778</v>
      </c>
      <c r="BO50" s="12">
        <v>-79462.042071649514</v>
      </c>
      <c r="BP50" s="12">
        <v>-71488.295944699203</v>
      </c>
      <c r="BQ50" s="12">
        <v>-153318.87929423089</v>
      </c>
      <c r="BR50" s="12">
        <v>-954047.31891696493</v>
      </c>
      <c r="BS50" s="12">
        <v>-81606.706001802828</v>
      </c>
      <c r="BT50" s="12">
        <v>-71003.421336351705</v>
      </c>
      <c r="BU50" s="12">
        <v>-101120.69612028086</v>
      </c>
      <c r="BV50" s="12">
        <v>-83180.969354200934</v>
      </c>
      <c r="BW50" s="12">
        <v>-59581.275266415949</v>
      </c>
      <c r="BX50" s="12">
        <v>-68594.33624989551</v>
      </c>
      <c r="BY50" s="12">
        <v>-71274.311489385203</v>
      </c>
      <c r="BZ50" s="12">
        <v>-60496.940687122398</v>
      </c>
      <c r="CA50" s="12">
        <v>-73984.389594664026</v>
      </c>
      <c r="CB50" s="12">
        <v>-81734.582135154153</v>
      </c>
      <c r="CC50" s="12">
        <v>-73593.387339537891</v>
      </c>
      <c r="CD50" s="12">
        <v>-157142.41293940975</v>
      </c>
      <c r="CE50" s="12">
        <v>-983313.4285142211</v>
      </c>
      <c r="CF50" s="12">
        <v>-84099.184321838897</v>
      </c>
      <c r="CG50" s="12">
        <v>-73283.833963078738</v>
      </c>
      <c r="CH50" s="12">
        <v>-104003.45424268648</v>
      </c>
      <c r="CI50" s="12">
        <v>-85704.932941284947</v>
      </c>
      <c r="CJ50" s="12">
        <v>-61633.244971744265</v>
      </c>
      <c r="CK50" s="12">
        <v>-70826.567174893411</v>
      </c>
      <c r="CL50" s="12">
        <v>-73472.420119172908</v>
      </c>
      <c r="CM50" s="12">
        <v>-62175.564100864831</v>
      </c>
      <c r="CN50" s="12">
        <v>-75932.761986557322</v>
      </c>
      <c r="CO50" s="12">
        <v>-83837.958377857241</v>
      </c>
      <c r="CP50" s="12">
        <v>-75533.939686328638</v>
      </c>
      <c r="CQ50" s="12">
        <v>-160753.94579819796</v>
      </c>
      <c r="CR50" s="12">
        <v>-1011257.8076845056</v>
      </c>
      <c r="CS50" s="200">
        <v>-930698.68720601639</v>
      </c>
      <c r="CT50" s="12">
        <v>258.5413165259115</v>
      </c>
      <c r="CU50" s="199">
        <v>-930440.14588949049</v>
      </c>
      <c r="CV50" s="12">
        <v>-40723.261207871139</v>
      </c>
      <c r="CW50" s="199">
        <v>-971163.40709736163</v>
      </c>
    </row>
    <row r="51" spans="1:101" x14ac:dyDescent="0.25">
      <c r="A51" s="183"/>
      <c r="B51" s="197">
        <v>46</v>
      </c>
      <c r="C51" s="183"/>
      <c r="D51" s="183"/>
      <c r="E51" s="183"/>
      <c r="F51" s="199"/>
      <c r="G51" s="199"/>
      <c r="H51" s="199"/>
      <c r="I51" s="199"/>
      <c r="J51" s="199"/>
      <c r="K51" s="199"/>
      <c r="L51" s="199"/>
      <c r="M51" s="199"/>
      <c r="N51" s="199"/>
      <c r="O51" s="199"/>
      <c r="P51" s="199"/>
      <c r="Q51" s="199"/>
      <c r="R51" s="199"/>
      <c r="S51" s="199"/>
      <c r="T51" s="199"/>
      <c r="U51" s="199"/>
      <c r="V51" s="199"/>
      <c r="W51" s="199"/>
      <c r="X51" s="199"/>
      <c r="Y51" s="199"/>
      <c r="Z51" s="199"/>
      <c r="AA51" s="199"/>
      <c r="AB51" s="199"/>
      <c r="AC51" s="199"/>
      <c r="AD51" s="199"/>
      <c r="AE51" s="199"/>
      <c r="AF51" s="199"/>
      <c r="AG51" s="199"/>
      <c r="AH51" s="199"/>
      <c r="AI51" s="199"/>
      <c r="AJ51" s="199"/>
      <c r="AK51" s="199"/>
      <c r="AL51" s="199"/>
      <c r="AM51" s="199"/>
      <c r="AN51" s="199"/>
      <c r="AO51" s="199"/>
      <c r="AP51" s="199"/>
      <c r="AQ51" s="199"/>
      <c r="AR51" s="199"/>
      <c r="AS51" s="199"/>
      <c r="AT51" s="199"/>
      <c r="AU51" s="199"/>
      <c r="AV51" s="199"/>
      <c r="AW51" s="199"/>
      <c r="AX51" s="199"/>
      <c r="AY51" s="199"/>
      <c r="AZ51" s="199"/>
      <c r="BA51" s="199"/>
      <c r="BB51" s="199"/>
      <c r="BC51" s="199"/>
      <c r="BD51" s="199"/>
      <c r="BE51" s="199"/>
      <c r="BF51" s="199"/>
      <c r="BG51" s="199"/>
      <c r="BH51" s="199"/>
      <c r="BI51" s="199"/>
      <c r="BJ51" s="199"/>
      <c r="BK51" s="199"/>
      <c r="BL51" s="199"/>
      <c r="BM51" s="199"/>
      <c r="BN51" s="199"/>
      <c r="BO51" s="199"/>
      <c r="BP51" s="199"/>
      <c r="BQ51" s="199"/>
      <c r="BR51" s="199"/>
      <c r="BS51" s="199"/>
      <c r="BT51" s="199"/>
      <c r="BU51" s="199"/>
      <c r="BV51" s="199"/>
      <c r="BW51" s="199"/>
      <c r="BX51" s="199"/>
      <c r="BY51" s="199"/>
      <c r="BZ51" s="199"/>
      <c r="CA51" s="199"/>
      <c r="CB51" s="199"/>
      <c r="CC51" s="199"/>
      <c r="CD51" s="199"/>
      <c r="CE51" s="199"/>
      <c r="CF51" s="199"/>
      <c r="CG51" s="199"/>
      <c r="CH51" s="199"/>
      <c r="CI51" s="199"/>
      <c r="CJ51" s="199"/>
      <c r="CK51" s="199"/>
      <c r="CL51" s="199"/>
      <c r="CM51" s="199"/>
      <c r="CN51" s="199"/>
      <c r="CO51" s="199"/>
      <c r="CP51" s="199"/>
      <c r="CQ51" s="199"/>
      <c r="CR51" s="199"/>
      <c r="CS51" s="200"/>
      <c r="CT51" s="199"/>
      <c r="CU51" s="199"/>
      <c r="CV51" s="199"/>
      <c r="CW51" s="199"/>
    </row>
    <row r="52" spans="1:101" x14ac:dyDescent="0.25">
      <c r="A52" s="183"/>
      <c r="B52" s="197">
        <v>47</v>
      </c>
      <c r="C52" s="183"/>
      <c r="D52" s="201" t="s">
        <v>183</v>
      </c>
      <c r="E52" s="183"/>
      <c r="F52" s="199"/>
      <c r="G52" s="199"/>
      <c r="H52" s="199"/>
      <c r="I52" s="199"/>
      <c r="J52" s="199"/>
      <c r="K52" s="199"/>
      <c r="L52" s="199"/>
      <c r="M52" s="199"/>
      <c r="N52" s="199"/>
      <c r="O52" s="199"/>
      <c r="P52" s="199"/>
      <c r="Q52" s="199"/>
      <c r="R52" s="199"/>
      <c r="S52" s="199"/>
      <c r="T52" s="199"/>
      <c r="U52" s="199"/>
      <c r="V52" s="199"/>
      <c r="W52" s="199"/>
      <c r="X52" s="199"/>
      <c r="Y52" s="199"/>
      <c r="Z52" s="199"/>
      <c r="AA52" s="199"/>
      <c r="AB52" s="199"/>
      <c r="AC52" s="199"/>
      <c r="AD52" s="199"/>
      <c r="AE52" s="199"/>
      <c r="AF52" s="199"/>
      <c r="AG52" s="199"/>
      <c r="AH52" s="199"/>
      <c r="AI52" s="199"/>
      <c r="AJ52" s="199"/>
      <c r="AK52" s="199"/>
      <c r="AL52" s="199"/>
      <c r="AM52" s="199"/>
      <c r="AN52" s="199"/>
      <c r="AO52" s="199"/>
      <c r="AP52" s="199"/>
      <c r="AQ52" s="199"/>
      <c r="AR52" s="199"/>
      <c r="AS52" s="199"/>
      <c r="AT52" s="199"/>
      <c r="AU52" s="199"/>
      <c r="AV52" s="199"/>
      <c r="AW52" s="199"/>
      <c r="AX52" s="199"/>
      <c r="AY52" s="199"/>
      <c r="AZ52" s="199"/>
      <c r="BA52" s="199"/>
      <c r="BB52" s="199"/>
      <c r="BC52" s="199"/>
      <c r="BD52" s="199"/>
      <c r="BE52" s="199"/>
      <c r="BF52" s="199"/>
      <c r="BG52" s="199"/>
      <c r="BH52" s="199"/>
      <c r="BI52" s="199"/>
      <c r="BJ52" s="199"/>
      <c r="BK52" s="199"/>
      <c r="BL52" s="199"/>
      <c r="BM52" s="199"/>
      <c r="BN52" s="199"/>
      <c r="BO52" s="199"/>
      <c r="BP52" s="199"/>
      <c r="BQ52" s="199"/>
      <c r="BR52" s="199"/>
      <c r="BS52" s="199"/>
      <c r="BT52" s="199"/>
      <c r="BU52" s="199"/>
      <c r="BV52" s="199"/>
      <c r="BW52" s="199"/>
      <c r="BX52" s="199"/>
      <c r="BY52" s="199"/>
      <c r="BZ52" s="199"/>
      <c r="CA52" s="199"/>
      <c r="CB52" s="199"/>
      <c r="CC52" s="199"/>
      <c r="CD52" s="12"/>
      <c r="CE52" s="199"/>
      <c r="CF52" s="199"/>
      <c r="CG52" s="199"/>
      <c r="CH52" s="199"/>
      <c r="CI52" s="199"/>
      <c r="CJ52" s="199"/>
      <c r="CK52" s="199"/>
      <c r="CL52" s="199"/>
      <c r="CM52" s="199"/>
      <c r="CN52" s="199"/>
      <c r="CO52" s="199"/>
      <c r="CP52" s="199"/>
      <c r="CQ52" s="199"/>
      <c r="CR52" s="199"/>
      <c r="CS52" s="200"/>
      <c r="CT52" s="199"/>
      <c r="CU52" s="199"/>
      <c r="CV52" s="199"/>
      <c r="CW52" s="199"/>
    </row>
    <row r="53" spans="1:101" x14ac:dyDescent="0.25">
      <c r="A53" s="183"/>
      <c r="B53" s="197">
        <v>48</v>
      </c>
      <c r="C53" s="11" t="s">
        <v>1705</v>
      </c>
      <c r="D53" s="183" t="s">
        <v>184</v>
      </c>
      <c r="E53" s="183"/>
      <c r="F53" s="199">
        <v>0</v>
      </c>
      <c r="G53" s="199">
        <v>0</v>
      </c>
      <c r="H53" s="199">
        <v>0</v>
      </c>
      <c r="I53" s="199">
        <v>0</v>
      </c>
      <c r="J53" s="199">
        <v>0</v>
      </c>
      <c r="K53" s="199">
        <v>0</v>
      </c>
      <c r="L53" s="199">
        <v>0</v>
      </c>
      <c r="M53" s="199">
        <v>0</v>
      </c>
      <c r="N53" s="199">
        <v>0</v>
      </c>
      <c r="O53" s="199">
        <v>0</v>
      </c>
      <c r="P53" s="199">
        <v>0</v>
      </c>
      <c r="Q53" s="199">
        <v>0</v>
      </c>
      <c r="R53" s="199">
        <v>0</v>
      </c>
      <c r="S53" s="199">
        <v>0</v>
      </c>
      <c r="T53" s="199">
        <v>0</v>
      </c>
      <c r="U53" s="199">
        <v>0</v>
      </c>
      <c r="V53" s="199">
        <v>0</v>
      </c>
      <c r="W53" s="199">
        <v>0</v>
      </c>
      <c r="X53" s="199">
        <v>0</v>
      </c>
      <c r="Y53" s="199">
        <v>0</v>
      </c>
      <c r="Z53" s="199">
        <v>0</v>
      </c>
      <c r="AA53" s="199">
        <v>0</v>
      </c>
      <c r="AB53" s="199">
        <v>0</v>
      </c>
      <c r="AC53" s="199">
        <v>0</v>
      </c>
      <c r="AD53" s="199">
        <v>0</v>
      </c>
      <c r="AE53" s="199">
        <v>0</v>
      </c>
      <c r="AF53" s="199">
        <v>0</v>
      </c>
      <c r="AG53" s="199">
        <v>0</v>
      </c>
      <c r="AH53" s="199">
        <v>0</v>
      </c>
      <c r="AI53" s="199">
        <v>0</v>
      </c>
      <c r="AJ53" s="199">
        <v>0</v>
      </c>
      <c r="AK53" s="199">
        <v>0</v>
      </c>
      <c r="AL53" s="199">
        <v>0</v>
      </c>
      <c r="AM53" s="199">
        <v>0</v>
      </c>
      <c r="AN53" s="199">
        <v>0</v>
      </c>
      <c r="AO53" s="199">
        <v>0</v>
      </c>
      <c r="AP53" s="199">
        <v>0</v>
      </c>
      <c r="AQ53" s="199">
        <v>0</v>
      </c>
      <c r="AR53" s="199">
        <v>0</v>
      </c>
      <c r="AS53" s="199">
        <v>0</v>
      </c>
      <c r="AT53" s="199">
        <v>0</v>
      </c>
      <c r="AU53" s="199">
        <v>0</v>
      </c>
      <c r="AV53" s="199">
        <v>0</v>
      </c>
      <c r="AW53" s="199">
        <v>0</v>
      </c>
      <c r="AX53" s="199">
        <v>0</v>
      </c>
      <c r="AY53" s="199">
        <v>0</v>
      </c>
      <c r="AZ53" s="199">
        <v>0</v>
      </c>
      <c r="BA53" s="199">
        <v>0</v>
      </c>
      <c r="BB53" s="199">
        <v>0</v>
      </c>
      <c r="BC53" s="199">
        <v>0</v>
      </c>
      <c r="BD53" s="199">
        <v>0</v>
      </c>
      <c r="BE53" s="199">
        <v>0</v>
      </c>
      <c r="BF53" s="199">
        <v>0</v>
      </c>
      <c r="BG53" s="199">
        <v>0</v>
      </c>
      <c r="BH53" s="199">
        <v>0</v>
      </c>
      <c r="BI53" s="199">
        <v>0</v>
      </c>
      <c r="BJ53" s="199">
        <v>0</v>
      </c>
      <c r="BK53" s="199">
        <v>0</v>
      </c>
      <c r="BL53" s="199">
        <v>0</v>
      </c>
      <c r="BM53" s="199">
        <v>0</v>
      </c>
      <c r="BN53" s="199">
        <v>0</v>
      </c>
      <c r="BO53" s="199">
        <v>0</v>
      </c>
      <c r="BP53" s="199">
        <v>0</v>
      </c>
      <c r="BQ53" s="199">
        <v>0</v>
      </c>
      <c r="BR53" s="199">
        <v>0</v>
      </c>
      <c r="BS53" s="199">
        <v>0</v>
      </c>
      <c r="BT53" s="199">
        <v>0</v>
      </c>
      <c r="BU53" s="199">
        <v>0</v>
      </c>
      <c r="BV53" s="199">
        <v>0</v>
      </c>
      <c r="BW53" s="199">
        <v>0</v>
      </c>
      <c r="BX53" s="199">
        <v>0</v>
      </c>
      <c r="BY53" s="199">
        <v>0</v>
      </c>
      <c r="BZ53" s="199">
        <v>0</v>
      </c>
      <c r="CA53" s="199">
        <v>0</v>
      </c>
      <c r="CB53" s="199">
        <v>0</v>
      </c>
      <c r="CC53" s="199">
        <v>0</v>
      </c>
      <c r="CD53" s="199">
        <v>0</v>
      </c>
      <c r="CE53" s="199">
        <v>0</v>
      </c>
      <c r="CF53" s="199">
        <v>0</v>
      </c>
      <c r="CG53" s="199">
        <v>0</v>
      </c>
      <c r="CH53" s="199">
        <v>0</v>
      </c>
      <c r="CI53" s="199">
        <v>0</v>
      </c>
      <c r="CJ53" s="199">
        <v>0</v>
      </c>
      <c r="CK53" s="199">
        <v>0</v>
      </c>
      <c r="CL53" s="199">
        <v>0</v>
      </c>
      <c r="CM53" s="199">
        <v>0</v>
      </c>
      <c r="CN53" s="199">
        <v>0</v>
      </c>
      <c r="CO53" s="199">
        <v>0</v>
      </c>
      <c r="CP53" s="199">
        <v>0</v>
      </c>
      <c r="CQ53" s="199">
        <v>0</v>
      </c>
      <c r="CR53" s="199">
        <v>0</v>
      </c>
      <c r="CS53" s="200">
        <v>0</v>
      </c>
      <c r="CT53" s="199">
        <v>0</v>
      </c>
      <c r="CU53" s="199">
        <v>0</v>
      </c>
      <c r="CV53" s="199">
        <v>0</v>
      </c>
      <c r="CW53" s="199">
        <v>0</v>
      </c>
    </row>
    <row r="54" spans="1:101" x14ac:dyDescent="0.25">
      <c r="A54" s="183"/>
      <c r="B54" s="197">
        <v>49</v>
      </c>
      <c r="C54" s="11" t="s">
        <v>1706</v>
      </c>
      <c r="D54" s="183" t="s">
        <v>186</v>
      </c>
      <c r="E54" s="183"/>
      <c r="F54" s="199">
        <v>0</v>
      </c>
      <c r="G54" s="199">
        <v>0</v>
      </c>
      <c r="H54" s="199">
        <v>0</v>
      </c>
      <c r="I54" s="199">
        <v>0</v>
      </c>
      <c r="J54" s="199">
        <v>0</v>
      </c>
      <c r="K54" s="199">
        <v>0</v>
      </c>
      <c r="L54" s="199">
        <v>0</v>
      </c>
      <c r="M54" s="199">
        <v>0</v>
      </c>
      <c r="N54" s="199">
        <v>0</v>
      </c>
      <c r="O54" s="199">
        <v>0</v>
      </c>
      <c r="P54" s="199">
        <v>0</v>
      </c>
      <c r="Q54" s="199">
        <v>0</v>
      </c>
      <c r="R54" s="199">
        <v>0</v>
      </c>
      <c r="S54" s="199">
        <v>0</v>
      </c>
      <c r="T54" s="199">
        <v>0</v>
      </c>
      <c r="U54" s="199">
        <v>0</v>
      </c>
      <c r="V54" s="199">
        <v>0</v>
      </c>
      <c r="W54" s="199">
        <v>0</v>
      </c>
      <c r="X54" s="199">
        <v>0</v>
      </c>
      <c r="Y54" s="199">
        <v>0</v>
      </c>
      <c r="Z54" s="199">
        <v>0</v>
      </c>
      <c r="AA54" s="199">
        <v>0</v>
      </c>
      <c r="AB54" s="199">
        <v>0</v>
      </c>
      <c r="AC54" s="199">
        <v>0</v>
      </c>
      <c r="AD54" s="199">
        <v>0</v>
      </c>
      <c r="AE54" s="199">
        <v>0</v>
      </c>
      <c r="AF54" s="199">
        <v>0</v>
      </c>
      <c r="AG54" s="199">
        <v>0</v>
      </c>
      <c r="AH54" s="199">
        <v>0</v>
      </c>
      <c r="AI54" s="199">
        <v>0</v>
      </c>
      <c r="AJ54" s="199">
        <v>0</v>
      </c>
      <c r="AK54" s="199">
        <v>0</v>
      </c>
      <c r="AL54" s="199">
        <v>0</v>
      </c>
      <c r="AM54" s="199">
        <v>0</v>
      </c>
      <c r="AN54" s="199">
        <v>0</v>
      </c>
      <c r="AO54" s="199">
        <v>0</v>
      </c>
      <c r="AP54" s="199">
        <v>0</v>
      </c>
      <c r="AQ54" s="199">
        <v>0</v>
      </c>
      <c r="AR54" s="199">
        <v>0</v>
      </c>
      <c r="AS54" s="199">
        <v>0</v>
      </c>
      <c r="AT54" s="199">
        <v>0</v>
      </c>
      <c r="AU54" s="199">
        <v>0</v>
      </c>
      <c r="AV54" s="199">
        <v>0</v>
      </c>
      <c r="AW54" s="199">
        <v>0</v>
      </c>
      <c r="AX54" s="199">
        <v>0</v>
      </c>
      <c r="AY54" s="199">
        <v>0</v>
      </c>
      <c r="AZ54" s="199">
        <v>0</v>
      </c>
      <c r="BA54" s="199">
        <v>0</v>
      </c>
      <c r="BB54" s="199">
        <v>0</v>
      </c>
      <c r="BC54" s="199">
        <v>0</v>
      </c>
      <c r="BD54" s="199">
        <v>0</v>
      </c>
      <c r="BE54" s="199">
        <v>0</v>
      </c>
      <c r="BF54" s="199">
        <v>0</v>
      </c>
      <c r="BG54" s="199">
        <v>0</v>
      </c>
      <c r="BH54" s="199">
        <v>0</v>
      </c>
      <c r="BI54" s="199">
        <v>0</v>
      </c>
      <c r="BJ54" s="199">
        <v>0</v>
      </c>
      <c r="BK54" s="199">
        <v>0</v>
      </c>
      <c r="BL54" s="199">
        <v>0</v>
      </c>
      <c r="BM54" s="199">
        <v>0</v>
      </c>
      <c r="BN54" s="199">
        <v>0</v>
      </c>
      <c r="BO54" s="199">
        <v>0</v>
      </c>
      <c r="BP54" s="199">
        <v>0</v>
      </c>
      <c r="BQ54" s="199">
        <v>0</v>
      </c>
      <c r="BR54" s="199">
        <v>0</v>
      </c>
      <c r="BS54" s="199">
        <v>0</v>
      </c>
      <c r="BT54" s="199">
        <v>0</v>
      </c>
      <c r="BU54" s="199">
        <v>0</v>
      </c>
      <c r="BV54" s="199">
        <v>0</v>
      </c>
      <c r="BW54" s="199">
        <v>0</v>
      </c>
      <c r="BX54" s="199">
        <v>0</v>
      </c>
      <c r="BY54" s="199">
        <v>0</v>
      </c>
      <c r="BZ54" s="199">
        <v>0</v>
      </c>
      <c r="CA54" s="199">
        <v>0</v>
      </c>
      <c r="CB54" s="199">
        <v>0</v>
      </c>
      <c r="CC54" s="199">
        <v>0</v>
      </c>
      <c r="CD54" s="199">
        <v>0</v>
      </c>
      <c r="CE54" s="199">
        <v>0</v>
      </c>
      <c r="CF54" s="199">
        <v>0</v>
      </c>
      <c r="CG54" s="199">
        <v>0</v>
      </c>
      <c r="CH54" s="199">
        <v>0</v>
      </c>
      <c r="CI54" s="199">
        <v>0</v>
      </c>
      <c r="CJ54" s="199">
        <v>0</v>
      </c>
      <c r="CK54" s="199">
        <v>0</v>
      </c>
      <c r="CL54" s="199">
        <v>0</v>
      </c>
      <c r="CM54" s="199">
        <v>0</v>
      </c>
      <c r="CN54" s="199">
        <v>0</v>
      </c>
      <c r="CO54" s="199">
        <v>0</v>
      </c>
      <c r="CP54" s="199">
        <v>0</v>
      </c>
      <c r="CQ54" s="199">
        <v>0</v>
      </c>
      <c r="CR54" s="199">
        <v>0</v>
      </c>
      <c r="CS54" s="200">
        <v>0</v>
      </c>
      <c r="CT54" s="199">
        <v>0</v>
      </c>
      <c r="CU54" s="199">
        <v>0</v>
      </c>
      <c r="CV54" s="199">
        <v>0</v>
      </c>
      <c r="CW54" s="199">
        <v>0</v>
      </c>
    </row>
    <row r="55" spans="1:101" x14ac:dyDescent="0.25">
      <c r="A55" s="183"/>
      <c r="B55" s="197">
        <v>50</v>
      </c>
      <c r="C55" s="11" t="s">
        <v>1707</v>
      </c>
      <c r="D55" s="183" t="s">
        <v>188</v>
      </c>
      <c r="E55" s="183"/>
      <c r="F55" s="199">
        <v>0</v>
      </c>
      <c r="G55" s="199">
        <v>0</v>
      </c>
      <c r="H55" s="199">
        <v>0</v>
      </c>
      <c r="I55" s="199">
        <v>0</v>
      </c>
      <c r="J55" s="199">
        <v>0</v>
      </c>
      <c r="K55" s="199">
        <v>0</v>
      </c>
      <c r="L55" s="199">
        <v>0</v>
      </c>
      <c r="M55" s="199">
        <v>0</v>
      </c>
      <c r="N55" s="199">
        <v>0</v>
      </c>
      <c r="O55" s="199">
        <v>0</v>
      </c>
      <c r="P55" s="199">
        <v>0</v>
      </c>
      <c r="Q55" s="199">
        <v>0</v>
      </c>
      <c r="R55" s="199">
        <v>0</v>
      </c>
      <c r="S55" s="199">
        <v>0</v>
      </c>
      <c r="T55" s="199">
        <v>0</v>
      </c>
      <c r="U55" s="199">
        <v>0</v>
      </c>
      <c r="V55" s="199">
        <v>0</v>
      </c>
      <c r="W55" s="199">
        <v>0</v>
      </c>
      <c r="X55" s="199">
        <v>0</v>
      </c>
      <c r="Y55" s="199">
        <v>0</v>
      </c>
      <c r="Z55" s="199">
        <v>0</v>
      </c>
      <c r="AA55" s="199">
        <v>0</v>
      </c>
      <c r="AB55" s="199">
        <v>0</v>
      </c>
      <c r="AC55" s="199">
        <v>0</v>
      </c>
      <c r="AD55" s="199">
        <v>0</v>
      </c>
      <c r="AE55" s="199">
        <v>0</v>
      </c>
      <c r="AF55" s="199">
        <v>0</v>
      </c>
      <c r="AG55" s="199">
        <v>0</v>
      </c>
      <c r="AH55" s="199">
        <v>0</v>
      </c>
      <c r="AI55" s="199">
        <v>0</v>
      </c>
      <c r="AJ55" s="199">
        <v>0</v>
      </c>
      <c r="AK55" s="199">
        <v>0</v>
      </c>
      <c r="AL55" s="199">
        <v>0</v>
      </c>
      <c r="AM55" s="199">
        <v>0</v>
      </c>
      <c r="AN55" s="199">
        <v>0</v>
      </c>
      <c r="AO55" s="199">
        <v>0</v>
      </c>
      <c r="AP55" s="199">
        <v>0</v>
      </c>
      <c r="AQ55" s="199">
        <v>0</v>
      </c>
      <c r="AR55" s="199">
        <v>0</v>
      </c>
      <c r="AS55" s="199">
        <v>0</v>
      </c>
      <c r="AT55" s="199">
        <v>0</v>
      </c>
      <c r="AU55" s="199">
        <v>0</v>
      </c>
      <c r="AV55" s="199">
        <v>0</v>
      </c>
      <c r="AW55" s="199">
        <v>0</v>
      </c>
      <c r="AX55" s="199">
        <v>0</v>
      </c>
      <c r="AY55" s="199">
        <v>0</v>
      </c>
      <c r="AZ55" s="199">
        <v>0</v>
      </c>
      <c r="BA55" s="199">
        <v>0</v>
      </c>
      <c r="BB55" s="199">
        <v>0</v>
      </c>
      <c r="BC55" s="199">
        <v>0</v>
      </c>
      <c r="BD55" s="199">
        <v>0</v>
      </c>
      <c r="BE55" s="199">
        <v>0</v>
      </c>
      <c r="BF55" s="199">
        <v>0</v>
      </c>
      <c r="BG55" s="199">
        <v>0</v>
      </c>
      <c r="BH55" s="199">
        <v>0</v>
      </c>
      <c r="BI55" s="199">
        <v>0</v>
      </c>
      <c r="BJ55" s="199">
        <v>0</v>
      </c>
      <c r="BK55" s="199">
        <v>0</v>
      </c>
      <c r="BL55" s="199">
        <v>0</v>
      </c>
      <c r="BM55" s="199">
        <v>0</v>
      </c>
      <c r="BN55" s="199">
        <v>0</v>
      </c>
      <c r="BO55" s="199">
        <v>0</v>
      </c>
      <c r="BP55" s="199">
        <v>0</v>
      </c>
      <c r="BQ55" s="199">
        <v>0</v>
      </c>
      <c r="BR55" s="199">
        <v>0</v>
      </c>
      <c r="BS55" s="199">
        <v>0</v>
      </c>
      <c r="BT55" s="199">
        <v>0</v>
      </c>
      <c r="BU55" s="199">
        <v>0</v>
      </c>
      <c r="BV55" s="199">
        <v>0</v>
      </c>
      <c r="BW55" s="199">
        <v>0</v>
      </c>
      <c r="BX55" s="199">
        <v>0</v>
      </c>
      <c r="BY55" s="199">
        <v>0</v>
      </c>
      <c r="BZ55" s="199">
        <v>0</v>
      </c>
      <c r="CA55" s="199">
        <v>0</v>
      </c>
      <c r="CB55" s="199">
        <v>0</v>
      </c>
      <c r="CC55" s="199">
        <v>0</v>
      </c>
      <c r="CD55" s="199">
        <v>0</v>
      </c>
      <c r="CE55" s="199">
        <v>0</v>
      </c>
      <c r="CF55" s="199">
        <v>0</v>
      </c>
      <c r="CG55" s="199">
        <v>0</v>
      </c>
      <c r="CH55" s="199">
        <v>0</v>
      </c>
      <c r="CI55" s="199">
        <v>0</v>
      </c>
      <c r="CJ55" s="199">
        <v>0</v>
      </c>
      <c r="CK55" s="199">
        <v>0</v>
      </c>
      <c r="CL55" s="199">
        <v>0</v>
      </c>
      <c r="CM55" s="199">
        <v>0</v>
      </c>
      <c r="CN55" s="199">
        <v>0</v>
      </c>
      <c r="CO55" s="199">
        <v>0</v>
      </c>
      <c r="CP55" s="199">
        <v>0</v>
      </c>
      <c r="CQ55" s="199">
        <v>0</v>
      </c>
      <c r="CR55" s="199">
        <v>0</v>
      </c>
      <c r="CS55" s="200">
        <v>0</v>
      </c>
      <c r="CT55" s="199">
        <v>0</v>
      </c>
      <c r="CU55" s="199">
        <v>0</v>
      </c>
      <c r="CV55" s="199">
        <v>0</v>
      </c>
      <c r="CW55" s="199">
        <v>0</v>
      </c>
    </row>
    <row r="56" spans="1:101" x14ac:dyDescent="0.25">
      <c r="A56" s="183"/>
      <c r="B56" s="197">
        <v>51</v>
      </c>
      <c r="C56" s="11" t="s">
        <v>1708</v>
      </c>
      <c r="D56" s="183" t="s">
        <v>190</v>
      </c>
      <c r="E56" s="183"/>
      <c r="F56" s="199">
        <v>0</v>
      </c>
      <c r="G56" s="199">
        <v>0</v>
      </c>
      <c r="H56" s="199">
        <v>0</v>
      </c>
      <c r="I56" s="199">
        <v>0</v>
      </c>
      <c r="J56" s="199">
        <v>0</v>
      </c>
      <c r="K56" s="199">
        <v>0</v>
      </c>
      <c r="L56" s="199">
        <v>0</v>
      </c>
      <c r="M56" s="199">
        <v>0</v>
      </c>
      <c r="N56" s="199">
        <v>0</v>
      </c>
      <c r="O56" s="199">
        <v>0</v>
      </c>
      <c r="P56" s="199">
        <v>0</v>
      </c>
      <c r="Q56" s="199">
        <v>0</v>
      </c>
      <c r="R56" s="199">
        <v>0</v>
      </c>
      <c r="S56" s="199">
        <v>0</v>
      </c>
      <c r="T56" s="199">
        <v>0</v>
      </c>
      <c r="U56" s="199">
        <v>0</v>
      </c>
      <c r="V56" s="199">
        <v>0</v>
      </c>
      <c r="W56" s="199">
        <v>0</v>
      </c>
      <c r="X56" s="199">
        <v>0</v>
      </c>
      <c r="Y56" s="199">
        <v>0</v>
      </c>
      <c r="Z56" s="199">
        <v>0</v>
      </c>
      <c r="AA56" s="199">
        <v>0</v>
      </c>
      <c r="AB56" s="199">
        <v>0</v>
      </c>
      <c r="AC56" s="199">
        <v>0</v>
      </c>
      <c r="AD56" s="199">
        <v>0</v>
      </c>
      <c r="AE56" s="199">
        <v>0</v>
      </c>
      <c r="AF56" s="199">
        <v>0</v>
      </c>
      <c r="AG56" s="199">
        <v>0</v>
      </c>
      <c r="AH56" s="199">
        <v>0</v>
      </c>
      <c r="AI56" s="199">
        <v>0</v>
      </c>
      <c r="AJ56" s="199">
        <v>0</v>
      </c>
      <c r="AK56" s="199">
        <v>0</v>
      </c>
      <c r="AL56" s="199">
        <v>0</v>
      </c>
      <c r="AM56" s="199">
        <v>0</v>
      </c>
      <c r="AN56" s="199">
        <v>0</v>
      </c>
      <c r="AO56" s="199">
        <v>0</v>
      </c>
      <c r="AP56" s="199">
        <v>0</v>
      </c>
      <c r="AQ56" s="199">
        <v>0</v>
      </c>
      <c r="AR56" s="199">
        <v>0</v>
      </c>
      <c r="AS56" s="199">
        <v>0</v>
      </c>
      <c r="AT56" s="199">
        <v>0</v>
      </c>
      <c r="AU56" s="199">
        <v>0</v>
      </c>
      <c r="AV56" s="199">
        <v>0</v>
      </c>
      <c r="AW56" s="199">
        <v>0</v>
      </c>
      <c r="AX56" s="199">
        <v>0</v>
      </c>
      <c r="AY56" s="199">
        <v>0</v>
      </c>
      <c r="AZ56" s="199">
        <v>0</v>
      </c>
      <c r="BA56" s="199">
        <v>0</v>
      </c>
      <c r="BB56" s="199">
        <v>0</v>
      </c>
      <c r="BC56" s="199">
        <v>0</v>
      </c>
      <c r="BD56" s="199">
        <v>0</v>
      </c>
      <c r="BE56" s="199">
        <v>0</v>
      </c>
      <c r="BF56" s="199">
        <v>0</v>
      </c>
      <c r="BG56" s="199">
        <v>0</v>
      </c>
      <c r="BH56" s="199">
        <v>0</v>
      </c>
      <c r="BI56" s="199">
        <v>0</v>
      </c>
      <c r="BJ56" s="199">
        <v>0</v>
      </c>
      <c r="BK56" s="199">
        <v>0</v>
      </c>
      <c r="BL56" s="199">
        <v>0</v>
      </c>
      <c r="BM56" s="199">
        <v>0</v>
      </c>
      <c r="BN56" s="199">
        <v>0</v>
      </c>
      <c r="BO56" s="199">
        <v>0</v>
      </c>
      <c r="BP56" s="199">
        <v>0</v>
      </c>
      <c r="BQ56" s="199">
        <v>0</v>
      </c>
      <c r="BR56" s="199">
        <v>0</v>
      </c>
      <c r="BS56" s="199">
        <v>0</v>
      </c>
      <c r="BT56" s="199">
        <v>0</v>
      </c>
      <c r="BU56" s="199">
        <v>0</v>
      </c>
      <c r="BV56" s="199">
        <v>0</v>
      </c>
      <c r="BW56" s="199">
        <v>0</v>
      </c>
      <c r="BX56" s="199">
        <v>0</v>
      </c>
      <c r="BY56" s="199">
        <v>0</v>
      </c>
      <c r="BZ56" s="199">
        <v>0</v>
      </c>
      <c r="CA56" s="199">
        <v>0</v>
      </c>
      <c r="CB56" s="199">
        <v>0</v>
      </c>
      <c r="CC56" s="199">
        <v>0</v>
      </c>
      <c r="CD56" s="199">
        <v>0</v>
      </c>
      <c r="CE56" s="199">
        <v>0</v>
      </c>
      <c r="CF56" s="199">
        <v>0</v>
      </c>
      <c r="CG56" s="199">
        <v>0</v>
      </c>
      <c r="CH56" s="199">
        <v>0</v>
      </c>
      <c r="CI56" s="199">
        <v>0</v>
      </c>
      <c r="CJ56" s="199">
        <v>0</v>
      </c>
      <c r="CK56" s="199">
        <v>0</v>
      </c>
      <c r="CL56" s="199">
        <v>0</v>
      </c>
      <c r="CM56" s="199">
        <v>0</v>
      </c>
      <c r="CN56" s="199">
        <v>0</v>
      </c>
      <c r="CO56" s="199">
        <v>0</v>
      </c>
      <c r="CP56" s="199">
        <v>0</v>
      </c>
      <c r="CQ56" s="199">
        <v>0</v>
      </c>
      <c r="CR56" s="199">
        <v>0</v>
      </c>
      <c r="CS56" s="200">
        <v>0</v>
      </c>
      <c r="CT56" s="199">
        <v>0</v>
      </c>
      <c r="CU56" s="199">
        <v>0</v>
      </c>
      <c r="CV56" s="199">
        <v>0</v>
      </c>
      <c r="CW56" s="199">
        <v>0</v>
      </c>
    </row>
    <row r="57" spans="1:101" x14ac:dyDescent="0.25">
      <c r="A57" s="183"/>
      <c r="B57" s="197">
        <v>52</v>
      </c>
      <c r="C57" s="11" t="s">
        <v>1709</v>
      </c>
      <c r="D57" s="183" t="s">
        <v>191</v>
      </c>
      <c r="E57" s="183"/>
      <c r="F57" s="199">
        <v>0</v>
      </c>
      <c r="G57" s="199">
        <v>0</v>
      </c>
      <c r="H57" s="199">
        <v>0</v>
      </c>
      <c r="I57" s="199">
        <v>0</v>
      </c>
      <c r="J57" s="199">
        <v>0</v>
      </c>
      <c r="K57" s="199">
        <v>0</v>
      </c>
      <c r="L57" s="199">
        <v>0</v>
      </c>
      <c r="M57" s="199">
        <v>0</v>
      </c>
      <c r="N57" s="199">
        <v>0</v>
      </c>
      <c r="O57" s="199">
        <v>0</v>
      </c>
      <c r="P57" s="199">
        <v>0</v>
      </c>
      <c r="Q57" s="199">
        <v>0</v>
      </c>
      <c r="R57" s="199">
        <v>0</v>
      </c>
      <c r="S57" s="199">
        <v>0</v>
      </c>
      <c r="T57" s="199">
        <v>0</v>
      </c>
      <c r="U57" s="199">
        <v>0</v>
      </c>
      <c r="V57" s="199">
        <v>0</v>
      </c>
      <c r="W57" s="199">
        <v>0</v>
      </c>
      <c r="X57" s="199">
        <v>0</v>
      </c>
      <c r="Y57" s="199">
        <v>0</v>
      </c>
      <c r="Z57" s="199">
        <v>0</v>
      </c>
      <c r="AA57" s="199">
        <v>0</v>
      </c>
      <c r="AB57" s="199">
        <v>0</v>
      </c>
      <c r="AC57" s="199">
        <v>0</v>
      </c>
      <c r="AD57" s="199">
        <v>0</v>
      </c>
      <c r="AE57" s="199">
        <v>0</v>
      </c>
      <c r="AF57" s="199">
        <v>0</v>
      </c>
      <c r="AG57" s="199">
        <v>0</v>
      </c>
      <c r="AH57" s="199">
        <v>0</v>
      </c>
      <c r="AI57" s="199">
        <v>0</v>
      </c>
      <c r="AJ57" s="199">
        <v>0</v>
      </c>
      <c r="AK57" s="199">
        <v>0</v>
      </c>
      <c r="AL57" s="199">
        <v>0</v>
      </c>
      <c r="AM57" s="199">
        <v>0</v>
      </c>
      <c r="AN57" s="199">
        <v>0</v>
      </c>
      <c r="AO57" s="199">
        <v>0</v>
      </c>
      <c r="AP57" s="199">
        <v>0</v>
      </c>
      <c r="AQ57" s="199">
        <v>0</v>
      </c>
      <c r="AR57" s="199">
        <v>0</v>
      </c>
      <c r="AS57" s="199">
        <v>0</v>
      </c>
      <c r="AT57" s="199">
        <v>0</v>
      </c>
      <c r="AU57" s="199">
        <v>0</v>
      </c>
      <c r="AV57" s="199">
        <v>0</v>
      </c>
      <c r="AW57" s="199">
        <v>0</v>
      </c>
      <c r="AX57" s="199">
        <v>0</v>
      </c>
      <c r="AY57" s="199">
        <v>0</v>
      </c>
      <c r="AZ57" s="199">
        <v>0</v>
      </c>
      <c r="BA57" s="199">
        <v>0</v>
      </c>
      <c r="BB57" s="199">
        <v>0</v>
      </c>
      <c r="BC57" s="199">
        <v>0</v>
      </c>
      <c r="BD57" s="199">
        <v>0</v>
      </c>
      <c r="BE57" s="199">
        <v>0</v>
      </c>
      <c r="BF57" s="199">
        <v>0</v>
      </c>
      <c r="BG57" s="199">
        <v>0</v>
      </c>
      <c r="BH57" s="199">
        <v>0</v>
      </c>
      <c r="BI57" s="199">
        <v>0</v>
      </c>
      <c r="BJ57" s="199">
        <v>0</v>
      </c>
      <c r="BK57" s="199">
        <v>0</v>
      </c>
      <c r="BL57" s="199">
        <v>0</v>
      </c>
      <c r="BM57" s="199">
        <v>0</v>
      </c>
      <c r="BN57" s="199">
        <v>0</v>
      </c>
      <c r="BO57" s="199">
        <v>0</v>
      </c>
      <c r="BP57" s="199">
        <v>0</v>
      </c>
      <c r="BQ57" s="199">
        <v>0</v>
      </c>
      <c r="BR57" s="199">
        <v>0</v>
      </c>
      <c r="BS57" s="199">
        <v>0</v>
      </c>
      <c r="BT57" s="199">
        <v>0</v>
      </c>
      <c r="BU57" s="199">
        <v>0</v>
      </c>
      <c r="BV57" s="199">
        <v>0</v>
      </c>
      <c r="BW57" s="199">
        <v>0</v>
      </c>
      <c r="BX57" s="199">
        <v>0</v>
      </c>
      <c r="BY57" s="199">
        <v>0</v>
      </c>
      <c r="BZ57" s="199">
        <v>0</v>
      </c>
      <c r="CA57" s="199">
        <v>0</v>
      </c>
      <c r="CB57" s="199">
        <v>0</v>
      </c>
      <c r="CC57" s="199">
        <v>0</v>
      </c>
      <c r="CD57" s="199">
        <v>0</v>
      </c>
      <c r="CE57" s="199">
        <v>0</v>
      </c>
      <c r="CF57" s="199">
        <v>0</v>
      </c>
      <c r="CG57" s="199">
        <v>0</v>
      </c>
      <c r="CH57" s="199">
        <v>0</v>
      </c>
      <c r="CI57" s="199">
        <v>0</v>
      </c>
      <c r="CJ57" s="199">
        <v>0</v>
      </c>
      <c r="CK57" s="199">
        <v>0</v>
      </c>
      <c r="CL57" s="199">
        <v>0</v>
      </c>
      <c r="CM57" s="199">
        <v>0</v>
      </c>
      <c r="CN57" s="199">
        <v>0</v>
      </c>
      <c r="CO57" s="199">
        <v>0</v>
      </c>
      <c r="CP57" s="199">
        <v>0</v>
      </c>
      <c r="CQ57" s="199">
        <v>0</v>
      </c>
      <c r="CR57" s="199">
        <v>0</v>
      </c>
      <c r="CS57" s="200">
        <v>0</v>
      </c>
      <c r="CT57" s="199">
        <v>0</v>
      </c>
      <c r="CU57" s="199">
        <v>0</v>
      </c>
      <c r="CV57" s="199">
        <v>0</v>
      </c>
      <c r="CW57" s="199">
        <v>0</v>
      </c>
    </row>
    <row r="58" spans="1:101" x14ac:dyDescent="0.25">
      <c r="A58" s="183"/>
      <c r="B58" s="197">
        <v>53</v>
      </c>
      <c r="C58" s="11" t="s">
        <v>1710</v>
      </c>
      <c r="D58" s="183" t="s">
        <v>192</v>
      </c>
      <c r="E58" s="183"/>
      <c r="F58" s="199">
        <v>0</v>
      </c>
      <c r="G58" s="199">
        <v>0</v>
      </c>
      <c r="H58" s="199">
        <v>0</v>
      </c>
      <c r="I58" s="199">
        <v>0</v>
      </c>
      <c r="J58" s="199">
        <v>0</v>
      </c>
      <c r="K58" s="199">
        <v>0</v>
      </c>
      <c r="L58" s="199">
        <v>0</v>
      </c>
      <c r="M58" s="199">
        <v>0</v>
      </c>
      <c r="N58" s="199">
        <v>0</v>
      </c>
      <c r="O58" s="199">
        <v>0</v>
      </c>
      <c r="P58" s="199">
        <v>0</v>
      </c>
      <c r="Q58" s="199">
        <v>0</v>
      </c>
      <c r="R58" s="199">
        <v>0</v>
      </c>
      <c r="S58" s="199">
        <v>0</v>
      </c>
      <c r="T58" s="199">
        <v>0</v>
      </c>
      <c r="U58" s="199">
        <v>0</v>
      </c>
      <c r="V58" s="199">
        <v>0</v>
      </c>
      <c r="W58" s="199">
        <v>0</v>
      </c>
      <c r="X58" s="199">
        <v>0</v>
      </c>
      <c r="Y58" s="199">
        <v>0</v>
      </c>
      <c r="Z58" s="199">
        <v>0</v>
      </c>
      <c r="AA58" s="199">
        <v>0</v>
      </c>
      <c r="AB58" s="199">
        <v>0</v>
      </c>
      <c r="AC58" s="199">
        <v>0</v>
      </c>
      <c r="AD58" s="199">
        <v>0</v>
      </c>
      <c r="AE58" s="199">
        <v>0</v>
      </c>
      <c r="AF58" s="199">
        <v>0</v>
      </c>
      <c r="AG58" s="199">
        <v>0</v>
      </c>
      <c r="AH58" s="199">
        <v>0</v>
      </c>
      <c r="AI58" s="199">
        <v>0</v>
      </c>
      <c r="AJ58" s="199">
        <v>0</v>
      </c>
      <c r="AK58" s="199">
        <v>0</v>
      </c>
      <c r="AL58" s="199">
        <v>0</v>
      </c>
      <c r="AM58" s="199">
        <v>0</v>
      </c>
      <c r="AN58" s="199">
        <v>0</v>
      </c>
      <c r="AO58" s="199">
        <v>0</v>
      </c>
      <c r="AP58" s="199">
        <v>0</v>
      </c>
      <c r="AQ58" s="199">
        <v>0</v>
      </c>
      <c r="AR58" s="199">
        <v>0</v>
      </c>
      <c r="AS58" s="199">
        <v>0</v>
      </c>
      <c r="AT58" s="199">
        <v>0</v>
      </c>
      <c r="AU58" s="199">
        <v>0</v>
      </c>
      <c r="AV58" s="199">
        <v>0</v>
      </c>
      <c r="AW58" s="199">
        <v>0</v>
      </c>
      <c r="AX58" s="199">
        <v>0</v>
      </c>
      <c r="AY58" s="199">
        <v>0</v>
      </c>
      <c r="AZ58" s="199">
        <v>0</v>
      </c>
      <c r="BA58" s="199">
        <v>0</v>
      </c>
      <c r="BB58" s="199">
        <v>0</v>
      </c>
      <c r="BC58" s="199">
        <v>0</v>
      </c>
      <c r="BD58" s="199">
        <v>0</v>
      </c>
      <c r="BE58" s="199">
        <v>0</v>
      </c>
      <c r="BF58" s="199">
        <v>0</v>
      </c>
      <c r="BG58" s="199">
        <v>0</v>
      </c>
      <c r="BH58" s="199">
        <v>0</v>
      </c>
      <c r="BI58" s="199">
        <v>0</v>
      </c>
      <c r="BJ58" s="199">
        <v>0</v>
      </c>
      <c r="BK58" s="199">
        <v>0</v>
      </c>
      <c r="BL58" s="199">
        <v>0</v>
      </c>
      <c r="BM58" s="199">
        <v>0</v>
      </c>
      <c r="BN58" s="199">
        <v>0</v>
      </c>
      <c r="BO58" s="199">
        <v>0</v>
      </c>
      <c r="BP58" s="199">
        <v>0</v>
      </c>
      <c r="BQ58" s="199">
        <v>0</v>
      </c>
      <c r="BR58" s="199">
        <v>0</v>
      </c>
      <c r="BS58" s="199">
        <v>0</v>
      </c>
      <c r="BT58" s="199">
        <v>0</v>
      </c>
      <c r="BU58" s="199">
        <v>0</v>
      </c>
      <c r="BV58" s="199">
        <v>0</v>
      </c>
      <c r="BW58" s="199">
        <v>0</v>
      </c>
      <c r="BX58" s="199">
        <v>0</v>
      </c>
      <c r="BY58" s="199">
        <v>0</v>
      </c>
      <c r="BZ58" s="199">
        <v>0</v>
      </c>
      <c r="CA58" s="199">
        <v>0</v>
      </c>
      <c r="CB58" s="199">
        <v>0</v>
      </c>
      <c r="CC58" s="199">
        <v>0</v>
      </c>
      <c r="CD58" s="199">
        <v>0</v>
      </c>
      <c r="CE58" s="199">
        <v>0</v>
      </c>
      <c r="CF58" s="199">
        <v>0</v>
      </c>
      <c r="CG58" s="199">
        <v>0</v>
      </c>
      <c r="CH58" s="199">
        <v>0</v>
      </c>
      <c r="CI58" s="199">
        <v>0</v>
      </c>
      <c r="CJ58" s="199">
        <v>0</v>
      </c>
      <c r="CK58" s="199">
        <v>0</v>
      </c>
      <c r="CL58" s="199">
        <v>0</v>
      </c>
      <c r="CM58" s="199">
        <v>0</v>
      </c>
      <c r="CN58" s="199">
        <v>0</v>
      </c>
      <c r="CO58" s="199">
        <v>0</v>
      </c>
      <c r="CP58" s="199">
        <v>0</v>
      </c>
      <c r="CQ58" s="199">
        <v>0</v>
      </c>
      <c r="CR58" s="199">
        <v>0</v>
      </c>
      <c r="CS58" s="200">
        <v>0</v>
      </c>
      <c r="CT58" s="199">
        <v>0</v>
      </c>
      <c r="CU58" s="199">
        <v>0</v>
      </c>
      <c r="CV58" s="199">
        <v>0</v>
      </c>
      <c r="CW58" s="199">
        <v>0</v>
      </c>
    </row>
    <row r="59" spans="1:101" x14ac:dyDescent="0.25">
      <c r="A59" s="183"/>
      <c r="B59" s="197">
        <v>54</v>
      </c>
      <c r="C59" s="11" t="s">
        <v>1711</v>
      </c>
      <c r="D59" s="183" t="s">
        <v>193</v>
      </c>
      <c r="E59" s="183"/>
      <c r="F59" s="199">
        <v>0</v>
      </c>
      <c r="G59" s="199">
        <v>0</v>
      </c>
      <c r="H59" s="199">
        <v>0</v>
      </c>
      <c r="I59" s="199">
        <v>0</v>
      </c>
      <c r="J59" s="199">
        <v>0</v>
      </c>
      <c r="K59" s="199">
        <v>0</v>
      </c>
      <c r="L59" s="199">
        <v>0</v>
      </c>
      <c r="M59" s="199">
        <v>0</v>
      </c>
      <c r="N59" s="199">
        <v>0</v>
      </c>
      <c r="O59" s="199">
        <v>0</v>
      </c>
      <c r="P59" s="199">
        <v>0</v>
      </c>
      <c r="Q59" s="199">
        <v>0</v>
      </c>
      <c r="R59" s="199">
        <v>0</v>
      </c>
      <c r="S59" s="199">
        <v>0</v>
      </c>
      <c r="T59" s="199">
        <v>0</v>
      </c>
      <c r="U59" s="199">
        <v>0</v>
      </c>
      <c r="V59" s="199">
        <v>0</v>
      </c>
      <c r="W59" s="199">
        <v>0</v>
      </c>
      <c r="X59" s="199">
        <v>0</v>
      </c>
      <c r="Y59" s="199">
        <v>0</v>
      </c>
      <c r="Z59" s="199">
        <v>0</v>
      </c>
      <c r="AA59" s="199">
        <v>0</v>
      </c>
      <c r="AB59" s="199">
        <v>0</v>
      </c>
      <c r="AC59" s="199">
        <v>0</v>
      </c>
      <c r="AD59" s="199">
        <v>0</v>
      </c>
      <c r="AE59" s="199">
        <v>0</v>
      </c>
      <c r="AF59" s="199">
        <v>0</v>
      </c>
      <c r="AG59" s="199">
        <v>0</v>
      </c>
      <c r="AH59" s="199">
        <v>0</v>
      </c>
      <c r="AI59" s="199">
        <v>0</v>
      </c>
      <c r="AJ59" s="199">
        <v>0</v>
      </c>
      <c r="AK59" s="199">
        <v>0</v>
      </c>
      <c r="AL59" s="199">
        <v>0</v>
      </c>
      <c r="AM59" s="199">
        <v>0</v>
      </c>
      <c r="AN59" s="199">
        <v>0</v>
      </c>
      <c r="AO59" s="199">
        <v>0</v>
      </c>
      <c r="AP59" s="199">
        <v>0</v>
      </c>
      <c r="AQ59" s="199">
        <v>0</v>
      </c>
      <c r="AR59" s="199">
        <v>0</v>
      </c>
      <c r="AS59" s="199">
        <v>0</v>
      </c>
      <c r="AT59" s="199">
        <v>0</v>
      </c>
      <c r="AU59" s="199">
        <v>0</v>
      </c>
      <c r="AV59" s="199">
        <v>0</v>
      </c>
      <c r="AW59" s="199">
        <v>0</v>
      </c>
      <c r="AX59" s="199">
        <v>0</v>
      </c>
      <c r="AY59" s="199">
        <v>0</v>
      </c>
      <c r="AZ59" s="199">
        <v>0</v>
      </c>
      <c r="BA59" s="199">
        <v>0</v>
      </c>
      <c r="BB59" s="199">
        <v>0</v>
      </c>
      <c r="BC59" s="199">
        <v>0</v>
      </c>
      <c r="BD59" s="199">
        <v>0</v>
      </c>
      <c r="BE59" s="199">
        <v>0</v>
      </c>
      <c r="BF59" s="199">
        <v>0</v>
      </c>
      <c r="BG59" s="199">
        <v>0</v>
      </c>
      <c r="BH59" s="199">
        <v>0</v>
      </c>
      <c r="BI59" s="199">
        <v>0</v>
      </c>
      <c r="BJ59" s="199">
        <v>0</v>
      </c>
      <c r="BK59" s="199">
        <v>0</v>
      </c>
      <c r="BL59" s="199">
        <v>0</v>
      </c>
      <c r="BM59" s="199">
        <v>0</v>
      </c>
      <c r="BN59" s="199">
        <v>0</v>
      </c>
      <c r="BO59" s="199">
        <v>0</v>
      </c>
      <c r="BP59" s="199">
        <v>0</v>
      </c>
      <c r="BQ59" s="199">
        <v>0</v>
      </c>
      <c r="BR59" s="199">
        <v>0</v>
      </c>
      <c r="BS59" s="199">
        <v>0</v>
      </c>
      <c r="BT59" s="199">
        <v>0</v>
      </c>
      <c r="BU59" s="199">
        <v>0</v>
      </c>
      <c r="BV59" s="199">
        <v>0</v>
      </c>
      <c r="BW59" s="199">
        <v>0</v>
      </c>
      <c r="BX59" s="199">
        <v>0</v>
      </c>
      <c r="BY59" s="199">
        <v>0</v>
      </c>
      <c r="BZ59" s="199">
        <v>0</v>
      </c>
      <c r="CA59" s="199">
        <v>0</v>
      </c>
      <c r="CB59" s="199">
        <v>0</v>
      </c>
      <c r="CC59" s="199">
        <v>0</v>
      </c>
      <c r="CD59" s="199">
        <v>0</v>
      </c>
      <c r="CE59" s="199">
        <v>0</v>
      </c>
      <c r="CF59" s="199">
        <v>0</v>
      </c>
      <c r="CG59" s="199">
        <v>0</v>
      </c>
      <c r="CH59" s="199">
        <v>0</v>
      </c>
      <c r="CI59" s="199">
        <v>0</v>
      </c>
      <c r="CJ59" s="199">
        <v>0</v>
      </c>
      <c r="CK59" s="199">
        <v>0</v>
      </c>
      <c r="CL59" s="199">
        <v>0</v>
      </c>
      <c r="CM59" s="199">
        <v>0</v>
      </c>
      <c r="CN59" s="199">
        <v>0</v>
      </c>
      <c r="CO59" s="199">
        <v>0</v>
      </c>
      <c r="CP59" s="199">
        <v>0</v>
      </c>
      <c r="CQ59" s="199">
        <v>0</v>
      </c>
      <c r="CR59" s="199">
        <v>0</v>
      </c>
      <c r="CS59" s="200">
        <v>0</v>
      </c>
      <c r="CT59" s="199">
        <v>0</v>
      </c>
      <c r="CU59" s="199">
        <v>0</v>
      </c>
      <c r="CV59" s="199">
        <v>0</v>
      </c>
      <c r="CW59" s="199">
        <v>0</v>
      </c>
    </row>
    <row r="60" spans="1:101" x14ac:dyDescent="0.25">
      <c r="A60" s="183"/>
      <c r="B60" s="197">
        <v>55</v>
      </c>
      <c r="C60" s="11" t="s">
        <v>1712</v>
      </c>
      <c r="D60" s="183" t="s">
        <v>195</v>
      </c>
      <c r="E60" s="183"/>
      <c r="F60" s="199">
        <v>0</v>
      </c>
      <c r="G60" s="199">
        <v>0</v>
      </c>
      <c r="H60" s="199">
        <v>0</v>
      </c>
      <c r="I60" s="199">
        <v>0</v>
      </c>
      <c r="J60" s="199">
        <v>0</v>
      </c>
      <c r="K60" s="199">
        <v>0</v>
      </c>
      <c r="L60" s="199">
        <v>0</v>
      </c>
      <c r="M60" s="199">
        <v>0</v>
      </c>
      <c r="N60" s="199">
        <v>0</v>
      </c>
      <c r="O60" s="199">
        <v>0</v>
      </c>
      <c r="P60" s="199">
        <v>0</v>
      </c>
      <c r="Q60" s="199">
        <v>0</v>
      </c>
      <c r="R60" s="199">
        <v>0</v>
      </c>
      <c r="S60" s="199">
        <v>0</v>
      </c>
      <c r="T60" s="199">
        <v>0</v>
      </c>
      <c r="U60" s="199">
        <v>0</v>
      </c>
      <c r="V60" s="199">
        <v>0</v>
      </c>
      <c r="W60" s="199">
        <v>0</v>
      </c>
      <c r="X60" s="199">
        <v>0</v>
      </c>
      <c r="Y60" s="199">
        <v>0</v>
      </c>
      <c r="Z60" s="199">
        <v>0</v>
      </c>
      <c r="AA60" s="199">
        <v>0</v>
      </c>
      <c r="AB60" s="199">
        <v>0</v>
      </c>
      <c r="AC60" s="199">
        <v>0</v>
      </c>
      <c r="AD60" s="199">
        <v>0</v>
      </c>
      <c r="AE60" s="199">
        <v>0</v>
      </c>
      <c r="AF60" s="199">
        <v>0</v>
      </c>
      <c r="AG60" s="199">
        <v>0</v>
      </c>
      <c r="AH60" s="199">
        <v>0</v>
      </c>
      <c r="AI60" s="199">
        <v>0</v>
      </c>
      <c r="AJ60" s="199">
        <v>0</v>
      </c>
      <c r="AK60" s="199">
        <v>0</v>
      </c>
      <c r="AL60" s="199">
        <v>0</v>
      </c>
      <c r="AM60" s="199">
        <v>0</v>
      </c>
      <c r="AN60" s="199">
        <v>0</v>
      </c>
      <c r="AO60" s="199">
        <v>0</v>
      </c>
      <c r="AP60" s="199">
        <v>0</v>
      </c>
      <c r="AQ60" s="199">
        <v>0</v>
      </c>
      <c r="AR60" s="199">
        <v>0</v>
      </c>
      <c r="AS60" s="199">
        <v>0</v>
      </c>
      <c r="AT60" s="199">
        <v>0</v>
      </c>
      <c r="AU60" s="199">
        <v>0</v>
      </c>
      <c r="AV60" s="199">
        <v>0</v>
      </c>
      <c r="AW60" s="199">
        <v>0</v>
      </c>
      <c r="AX60" s="199">
        <v>0</v>
      </c>
      <c r="AY60" s="199">
        <v>0</v>
      </c>
      <c r="AZ60" s="199">
        <v>0</v>
      </c>
      <c r="BA60" s="199">
        <v>0</v>
      </c>
      <c r="BB60" s="199">
        <v>0</v>
      </c>
      <c r="BC60" s="199">
        <v>0</v>
      </c>
      <c r="BD60" s="199">
        <v>0</v>
      </c>
      <c r="BE60" s="199">
        <v>0</v>
      </c>
      <c r="BF60" s="199">
        <v>0</v>
      </c>
      <c r="BG60" s="199">
        <v>0</v>
      </c>
      <c r="BH60" s="199">
        <v>0</v>
      </c>
      <c r="BI60" s="199">
        <v>0</v>
      </c>
      <c r="BJ60" s="199">
        <v>0</v>
      </c>
      <c r="BK60" s="199">
        <v>0</v>
      </c>
      <c r="BL60" s="199">
        <v>0</v>
      </c>
      <c r="BM60" s="199">
        <v>0</v>
      </c>
      <c r="BN60" s="199">
        <v>0</v>
      </c>
      <c r="BO60" s="199">
        <v>0</v>
      </c>
      <c r="BP60" s="199">
        <v>0</v>
      </c>
      <c r="BQ60" s="199">
        <v>0</v>
      </c>
      <c r="BR60" s="199">
        <v>0</v>
      </c>
      <c r="BS60" s="199">
        <v>0</v>
      </c>
      <c r="BT60" s="199">
        <v>0</v>
      </c>
      <c r="BU60" s="199">
        <v>0</v>
      </c>
      <c r="BV60" s="199">
        <v>0</v>
      </c>
      <c r="BW60" s="199">
        <v>0</v>
      </c>
      <c r="BX60" s="199">
        <v>0</v>
      </c>
      <c r="BY60" s="199">
        <v>0</v>
      </c>
      <c r="BZ60" s="199">
        <v>0</v>
      </c>
      <c r="CA60" s="199">
        <v>0</v>
      </c>
      <c r="CB60" s="199">
        <v>0</v>
      </c>
      <c r="CC60" s="199">
        <v>0</v>
      </c>
      <c r="CD60" s="199">
        <v>0</v>
      </c>
      <c r="CE60" s="199">
        <v>0</v>
      </c>
      <c r="CF60" s="199">
        <v>0</v>
      </c>
      <c r="CG60" s="199">
        <v>0</v>
      </c>
      <c r="CH60" s="199">
        <v>0</v>
      </c>
      <c r="CI60" s="199">
        <v>0</v>
      </c>
      <c r="CJ60" s="199">
        <v>0</v>
      </c>
      <c r="CK60" s="199">
        <v>0</v>
      </c>
      <c r="CL60" s="199">
        <v>0</v>
      </c>
      <c r="CM60" s="199">
        <v>0</v>
      </c>
      <c r="CN60" s="199">
        <v>0</v>
      </c>
      <c r="CO60" s="199">
        <v>0</v>
      </c>
      <c r="CP60" s="199">
        <v>0</v>
      </c>
      <c r="CQ60" s="199">
        <v>0</v>
      </c>
      <c r="CR60" s="199">
        <v>0</v>
      </c>
      <c r="CS60" s="200">
        <v>0</v>
      </c>
      <c r="CT60" s="199">
        <v>0</v>
      </c>
      <c r="CU60" s="199">
        <v>0</v>
      </c>
      <c r="CV60" s="199">
        <v>0</v>
      </c>
      <c r="CW60" s="199">
        <v>0</v>
      </c>
    </row>
    <row r="61" spans="1:101" x14ac:dyDescent="0.25">
      <c r="A61" s="183"/>
      <c r="B61" s="197">
        <v>56</v>
      </c>
      <c r="C61" s="11" t="s">
        <v>1713</v>
      </c>
      <c r="D61" s="183" t="s">
        <v>196</v>
      </c>
      <c r="E61" s="183"/>
      <c r="F61" s="199">
        <v>0</v>
      </c>
      <c r="G61" s="199">
        <v>0</v>
      </c>
      <c r="H61" s="199">
        <v>0</v>
      </c>
      <c r="I61" s="199">
        <v>0</v>
      </c>
      <c r="J61" s="199">
        <v>0</v>
      </c>
      <c r="K61" s="199">
        <v>0</v>
      </c>
      <c r="L61" s="199">
        <v>0</v>
      </c>
      <c r="M61" s="199">
        <v>0</v>
      </c>
      <c r="N61" s="199">
        <v>0</v>
      </c>
      <c r="O61" s="199">
        <v>0</v>
      </c>
      <c r="P61" s="199">
        <v>0</v>
      </c>
      <c r="Q61" s="199">
        <v>0</v>
      </c>
      <c r="R61" s="199">
        <v>0</v>
      </c>
      <c r="S61" s="199">
        <v>0</v>
      </c>
      <c r="T61" s="199">
        <v>0</v>
      </c>
      <c r="U61" s="199">
        <v>0</v>
      </c>
      <c r="V61" s="199">
        <v>0</v>
      </c>
      <c r="W61" s="199">
        <v>0</v>
      </c>
      <c r="X61" s="199">
        <v>0</v>
      </c>
      <c r="Y61" s="199">
        <v>0</v>
      </c>
      <c r="Z61" s="199">
        <v>0</v>
      </c>
      <c r="AA61" s="199">
        <v>0</v>
      </c>
      <c r="AB61" s="199">
        <v>0</v>
      </c>
      <c r="AC61" s="199">
        <v>0</v>
      </c>
      <c r="AD61" s="199">
        <v>0</v>
      </c>
      <c r="AE61" s="199">
        <v>0</v>
      </c>
      <c r="AF61" s="199">
        <v>0</v>
      </c>
      <c r="AG61" s="199">
        <v>0</v>
      </c>
      <c r="AH61" s="199">
        <v>0</v>
      </c>
      <c r="AI61" s="199">
        <v>0</v>
      </c>
      <c r="AJ61" s="199">
        <v>0</v>
      </c>
      <c r="AK61" s="199">
        <v>0</v>
      </c>
      <c r="AL61" s="199">
        <v>0</v>
      </c>
      <c r="AM61" s="199">
        <v>0</v>
      </c>
      <c r="AN61" s="199">
        <v>0</v>
      </c>
      <c r="AO61" s="199">
        <v>0</v>
      </c>
      <c r="AP61" s="199">
        <v>0</v>
      </c>
      <c r="AQ61" s="199">
        <v>0</v>
      </c>
      <c r="AR61" s="199">
        <v>0</v>
      </c>
      <c r="AS61" s="199">
        <v>0</v>
      </c>
      <c r="AT61" s="199">
        <v>0</v>
      </c>
      <c r="AU61" s="199">
        <v>0</v>
      </c>
      <c r="AV61" s="199">
        <v>0</v>
      </c>
      <c r="AW61" s="199">
        <v>0</v>
      </c>
      <c r="AX61" s="199">
        <v>0</v>
      </c>
      <c r="AY61" s="199">
        <v>0</v>
      </c>
      <c r="AZ61" s="199">
        <v>0</v>
      </c>
      <c r="BA61" s="199">
        <v>0</v>
      </c>
      <c r="BB61" s="199">
        <v>0</v>
      </c>
      <c r="BC61" s="199">
        <v>0</v>
      </c>
      <c r="BD61" s="199">
        <v>0</v>
      </c>
      <c r="BE61" s="199">
        <v>0</v>
      </c>
      <c r="BF61" s="199">
        <v>0</v>
      </c>
      <c r="BG61" s="199">
        <v>0</v>
      </c>
      <c r="BH61" s="199">
        <v>0</v>
      </c>
      <c r="BI61" s="199">
        <v>0</v>
      </c>
      <c r="BJ61" s="199">
        <v>0</v>
      </c>
      <c r="BK61" s="199">
        <v>0</v>
      </c>
      <c r="BL61" s="199">
        <v>0</v>
      </c>
      <c r="BM61" s="199">
        <v>0</v>
      </c>
      <c r="BN61" s="199">
        <v>0</v>
      </c>
      <c r="BO61" s="199">
        <v>0</v>
      </c>
      <c r="BP61" s="199">
        <v>0</v>
      </c>
      <c r="BQ61" s="199">
        <v>0</v>
      </c>
      <c r="BR61" s="199">
        <v>0</v>
      </c>
      <c r="BS61" s="199">
        <v>0</v>
      </c>
      <c r="BT61" s="199">
        <v>0</v>
      </c>
      <c r="BU61" s="199">
        <v>0</v>
      </c>
      <c r="BV61" s="199">
        <v>0</v>
      </c>
      <c r="BW61" s="199">
        <v>0</v>
      </c>
      <c r="BX61" s="199">
        <v>0</v>
      </c>
      <c r="BY61" s="199">
        <v>0</v>
      </c>
      <c r="BZ61" s="199">
        <v>0</v>
      </c>
      <c r="CA61" s="199">
        <v>0</v>
      </c>
      <c r="CB61" s="199">
        <v>0</v>
      </c>
      <c r="CC61" s="199">
        <v>0</v>
      </c>
      <c r="CD61" s="199">
        <v>0</v>
      </c>
      <c r="CE61" s="199">
        <v>0</v>
      </c>
      <c r="CF61" s="199">
        <v>0</v>
      </c>
      <c r="CG61" s="199">
        <v>0</v>
      </c>
      <c r="CH61" s="199">
        <v>0</v>
      </c>
      <c r="CI61" s="199">
        <v>0</v>
      </c>
      <c r="CJ61" s="199">
        <v>0</v>
      </c>
      <c r="CK61" s="199">
        <v>0</v>
      </c>
      <c r="CL61" s="199">
        <v>0</v>
      </c>
      <c r="CM61" s="199">
        <v>0</v>
      </c>
      <c r="CN61" s="199">
        <v>0</v>
      </c>
      <c r="CO61" s="199">
        <v>0</v>
      </c>
      <c r="CP61" s="199">
        <v>0</v>
      </c>
      <c r="CQ61" s="199">
        <v>0</v>
      </c>
      <c r="CR61" s="199">
        <v>0</v>
      </c>
      <c r="CS61" s="200">
        <v>0</v>
      </c>
      <c r="CT61" s="199">
        <v>0</v>
      </c>
      <c r="CU61" s="199">
        <v>0</v>
      </c>
      <c r="CV61" s="199">
        <v>0</v>
      </c>
      <c r="CW61" s="199">
        <v>0</v>
      </c>
    </row>
    <row r="62" spans="1:101" x14ac:dyDescent="0.25">
      <c r="A62" s="183"/>
      <c r="B62" s="197">
        <v>57</v>
      </c>
      <c r="C62" s="11" t="s">
        <v>1714</v>
      </c>
      <c r="D62" s="183" t="s">
        <v>197</v>
      </c>
      <c r="E62" s="183"/>
      <c r="F62" s="199">
        <v>0</v>
      </c>
      <c r="G62" s="199">
        <v>0</v>
      </c>
      <c r="H62" s="199">
        <v>0</v>
      </c>
      <c r="I62" s="199">
        <v>0</v>
      </c>
      <c r="J62" s="199">
        <v>0</v>
      </c>
      <c r="K62" s="199">
        <v>0</v>
      </c>
      <c r="L62" s="199">
        <v>0</v>
      </c>
      <c r="M62" s="199">
        <v>0</v>
      </c>
      <c r="N62" s="199">
        <v>0</v>
      </c>
      <c r="O62" s="199">
        <v>0</v>
      </c>
      <c r="P62" s="199">
        <v>0</v>
      </c>
      <c r="Q62" s="199">
        <v>0</v>
      </c>
      <c r="R62" s="199">
        <v>0</v>
      </c>
      <c r="S62" s="199">
        <v>0</v>
      </c>
      <c r="T62" s="199">
        <v>0</v>
      </c>
      <c r="U62" s="199">
        <v>0</v>
      </c>
      <c r="V62" s="199">
        <v>0</v>
      </c>
      <c r="W62" s="199">
        <v>0</v>
      </c>
      <c r="X62" s="199">
        <v>0</v>
      </c>
      <c r="Y62" s="199">
        <v>0</v>
      </c>
      <c r="Z62" s="199">
        <v>0</v>
      </c>
      <c r="AA62" s="199">
        <v>0</v>
      </c>
      <c r="AB62" s="199">
        <v>0</v>
      </c>
      <c r="AC62" s="199">
        <v>0</v>
      </c>
      <c r="AD62" s="199">
        <v>0</v>
      </c>
      <c r="AE62" s="199">
        <v>0</v>
      </c>
      <c r="AF62" s="199">
        <v>0</v>
      </c>
      <c r="AG62" s="199">
        <v>0</v>
      </c>
      <c r="AH62" s="199">
        <v>0</v>
      </c>
      <c r="AI62" s="199">
        <v>0</v>
      </c>
      <c r="AJ62" s="199">
        <v>0</v>
      </c>
      <c r="AK62" s="199">
        <v>0</v>
      </c>
      <c r="AL62" s="199">
        <v>0</v>
      </c>
      <c r="AM62" s="199">
        <v>0</v>
      </c>
      <c r="AN62" s="199">
        <v>0</v>
      </c>
      <c r="AO62" s="199">
        <v>0</v>
      </c>
      <c r="AP62" s="199">
        <v>0</v>
      </c>
      <c r="AQ62" s="199">
        <v>0</v>
      </c>
      <c r="AR62" s="199">
        <v>0</v>
      </c>
      <c r="AS62" s="199">
        <v>0</v>
      </c>
      <c r="AT62" s="199">
        <v>0</v>
      </c>
      <c r="AU62" s="199">
        <v>0</v>
      </c>
      <c r="AV62" s="199">
        <v>0</v>
      </c>
      <c r="AW62" s="199">
        <v>0</v>
      </c>
      <c r="AX62" s="199">
        <v>0</v>
      </c>
      <c r="AY62" s="199">
        <v>0</v>
      </c>
      <c r="AZ62" s="199">
        <v>0</v>
      </c>
      <c r="BA62" s="199">
        <v>0</v>
      </c>
      <c r="BB62" s="199">
        <v>0</v>
      </c>
      <c r="BC62" s="199">
        <v>0</v>
      </c>
      <c r="BD62" s="199">
        <v>0</v>
      </c>
      <c r="BE62" s="199">
        <v>0</v>
      </c>
      <c r="BF62" s="199">
        <v>0</v>
      </c>
      <c r="BG62" s="199">
        <v>0</v>
      </c>
      <c r="BH62" s="199">
        <v>0</v>
      </c>
      <c r="BI62" s="199">
        <v>0</v>
      </c>
      <c r="BJ62" s="199">
        <v>0</v>
      </c>
      <c r="BK62" s="199">
        <v>0</v>
      </c>
      <c r="BL62" s="199">
        <v>0</v>
      </c>
      <c r="BM62" s="199">
        <v>0</v>
      </c>
      <c r="BN62" s="199">
        <v>0</v>
      </c>
      <c r="BO62" s="199">
        <v>0</v>
      </c>
      <c r="BP62" s="199">
        <v>0</v>
      </c>
      <c r="BQ62" s="199">
        <v>0</v>
      </c>
      <c r="BR62" s="199">
        <v>0</v>
      </c>
      <c r="BS62" s="199">
        <v>0</v>
      </c>
      <c r="BT62" s="199">
        <v>0</v>
      </c>
      <c r="BU62" s="199">
        <v>0</v>
      </c>
      <c r="BV62" s="199">
        <v>0</v>
      </c>
      <c r="BW62" s="199">
        <v>0</v>
      </c>
      <c r="BX62" s="199">
        <v>0</v>
      </c>
      <c r="BY62" s="199">
        <v>0</v>
      </c>
      <c r="BZ62" s="199">
        <v>0</v>
      </c>
      <c r="CA62" s="199">
        <v>0</v>
      </c>
      <c r="CB62" s="199">
        <v>0</v>
      </c>
      <c r="CC62" s="199">
        <v>0</v>
      </c>
      <c r="CD62" s="199">
        <v>0</v>
      </c>
      <c r="CE62" s="199">
        <v>0</v>
      </c>
      <c r="CF62" s="199">
        <v>0</v>
      </c>
      <c r="CG62" s="199">
        <v>0</v>
      </c>
      <c r="CH62" s="199">
        <v>0</v>
      </c>
      <c r="CI62" s="199">
        <v>0</v>
      </c>
      <c r="CJ62" s="199">
        <v>0</v>
      </c>
      <c r="CK62" s="199">
        <v>0</v>
      </c>
      <c r="CL62" s="199">
        <v>0</v>
      </c>
      <c r="CM62" s="199">
        <v>0</v>
      </c>
      <c r="CN62" s="199">
        <v>0</v>
      </c>
      <c r="CO62" s="199">
        <v>0</v>
      </c>
      <c r="CP62" s="199">
        <v>0</v>
      </c>
      <c r="CQ62" s="199">
        <v>0</v>
      </c>
      <c r="CR62" s="199">
        <v>0</v>
      </c>
      <c r="CS62" s="200">
        <v>0</v>
      </c>
      <c r="CT62" s="199">
        <v>0</v>
      </c>
      <c r="CU62" s="199">
        <v>0</v>
      </c>
      <c r="CV62" s="199">
        <v>0</v>
      </c>
      <c r="CW62" s="199">
        <v>0</v>
      </c>
    </row>
    <row r="63" spans="1:101" x14ac:dyDescent="0.25">
      <c r="A63" s="183"/>
      <c r="B63" s="197">
        <v>58</v>
      </c>
      <c r="C63" s="11" t="s">
        <v>1715</v>
      </c>
      <c r="D63" s="183" t="s">
        <v>198</v>
      </c>
      <c r="E63" s="183"/>
      <c r="F63" s="199">
        <v>0</v>
      </c>
      <c r="G63" s="199">
        <v>0</v>
      </c>
      <c r="H63" s="199">
        <v>0</v>
      </c>
      <c r="I63" s="199">
        <v>0</v>
      </c>
      <c r="J63" s="199">
        <v>0</v>
      </c>
      <c r="K63" s="199">
        <v>0</v>
      </c>
      <c r="L63" s="199">
        <v>0</v>
      </c>
      <c r="M63" s="199">
        <v>0</v>
      </c>
      <c r="N63" s="199">
        <v>0</v>
      </c>
      <c r="O63" s="199">
        <v>0</v>
      </c>
      <c r="P63" s="199">
        <v>0</v>
      </c>
      <c r="Q63" s="199">
        <v>0</v>
      </c>
      <c r="R63" s="199">
        <v>0</v>
      </c>
      <c r="S63" s="199">
        <v>0</v>
      </c>
      <c r="T63" s="199">
        <v>0</v>
      </c>
      <c r="U63" s="199">
        <v>0</v>
      </c>
      <c r="V63" s="199">
        <v>0</v>
      </c>
      <c r="W63" s="199">
        <v>0</v>
      </c>
      <c r="X63" s="199">
        <v>0</v>
      </c>
      <c r="Y63" s="199">
        <v>0</v>
      </c>
      <c r="Z63" s="199">
        <v>0</v>
      </c>
      <c r="AA63" s="199">
        <v>0</v>
      </c>
      <c r="AB63" s="199">
        <v>0</v>
      </c>
      <c r="AC63" s="199">
        <v>0</v>
      </c>
      <c r="AD63" s="199">
        <v>0</v>
      </c>
      <c r="AE63" s="199">
        <v>0</v>
      </c>
      <c r="AF63" s="199">
        <v>0</v>
      </c>
      <c r="AG63" s="199">
        <v>0</v>
      </c>
      <c r="AH63" s="199">
        <v>0</v>
      </c>
      <c r="AI63" s="199">
        <v>0</v>
      </c>
      <c r="AJ63" s="199">
        <v>0</v>
      </c>
      <c r="AK63" s="199">
        <v>0</v>
      </c>
      <c r="AL63" s="199">
        <v>0</v>
      </c>
      <c r="AM63" s="199">
        <v>0</v>
      </c>
      <c r="AN63" s="199">
        <v>0</v>
      </c>
      <c r="AO63" s="199">
        <v>0</v>
      </c>
      <c r="AP63" s="199">
        <v>0</v>
      </c>
      <c r="AQ63" s="199">
        <v>0</v>
      </c>
      <c r="AR63" s="199">
        <v>0</v>
      </c>
      <c r="AS63" s="199">
        <v>0</v>
      </c>
      <c r="AT63" s="199">
        <v>0</v>
      </c>
      <c r="AU63" s="199">
        <v>0</v>
      </c>
      <c r="AV63" s="199">
        <v>0</v>
      </c>
      <c r="AW63" s="199">
        <v>0</v>
      </c>
      <c r="AX63" s="199">
        <v>0</v>
      </c>
      <c r="AY63" s="199">
        <v>0</v>
      </c>
      <c r="AZ63" s="199">
        <v>0</v>
      </c>
      <c r="BA63" s="199">
        <v>0</v>
      </c>
      <c r="BB63" s="199">
        <v>0</v>
      </c>
      <c r="BC63" s="199">
        <v>0</v>
      </c>
      <c r="BD63" s="199">
        <v>0</v>
      </c>
      <c r="BE63" s="199">
        <v>0</v>
      </c>
      <c r="BF63" s="199">
        <v>0</v>
      </c>
      <c r="BG63" s="199">
        <v>0</v>
      </c>
      <c r="BH63" s="199">
        <v>0</v>
      </c>
      <c r="BI63" s="199">
        <v>0</v>
      </c>
      <c r="BJ63" s="199">
        <v>0</v>
      </c>
      <c r="BK63" s="199">
        <v>0</v>
      </c>
      <c r="BL63" s="199">
        <v>0</v>
      </c>
      <c r="BM63" s="199">
        <v>0</v>
      </c>
      <c r="BN63" s="199">
        <v>0</v>
      </c>
      <c r="BO63" s="199">
        <v>0</v>
      </c>
      <c r="BP63" s="199">
        <v>0</v>
      </c>
      <c r="BQ63" s="199">
        <v>0</v>
      </c>
      <c r="BR63" s="199">
        <v>0</v>
      </c>
      <c r="BS63" s="199">
        <v>0</v>
      </c>
      <c r="BT63" s="199">
        <v>0</v>
      </c>
      <c r="BU63" s="199">
        <v>0</v>
      </c>
      <c r="BV63" s="199">
        <v>0</v>
      </c>
      <c r="BW63" s="199">
        <v>0</v>
      </c>
      <c r="BX63" s="199">
        <v>0</v>
      </c>
      <c r="BY63" s="199">
        <v>0</v>
      </c>
      <c r="BZ63" s="199">
        <v>0</v>
      </c>
      <c r="CA63" s="199">
        <v>0</v>
      </c>
      <c r="CB63" s="199">
        <v>0</v>
      </c>
      <c r="CC63" s="199">
        <v>0</v>
      </c>
      <c r="CD63" s="199">
        <v>0</v>
      </c>
      <c r="CE63" s="199">
        <v>0</v>
      </c>
      <c r="CF63" s="199">
        <v>0</v>
      </c>
      <c r="CG63" s="199">
        <v>0</v>
      </c>
      <c r="CH63" s="199">
        <v>0</v>
      </c>
      <c r="CI63" s="199">
        <v>0</v>
      </c>
      <c r="CJ63" s="199">
        <v>0</v>
      </c>
      <c r="CK63" s="199">
        <v>0</v>
      </c>
      <c r="CL63" s="199">
        <v>0</v>
      </c>
      <c r="CM63" s="199">
        <v>0</v>
      </c>
      <c r="CN63" s="199">
        <v>0</v>
      </c>
      <c r="CO63" s="199">
        <v>0</v>
      </c>
      <c r="CP63" s="199">
        <v>0</v>
      </c>
      <c r="CQ63" s="199">
        <v>0</v>
      </c>
      <c r="CR63" s="199">
        <v>0</v>
      </c>
      <c r="CS63" s="200">
        <v>0</v>
      </c>
      <c r="CT63" s="199">
        <v>0</v>
      </c>
      <c r="CU63" s="199">
        <v>0</v>
      </c>
      <c r="CV63" s="199">
        <v>0</v>
      </c>
      <c r="CW63" s="199">
        <v>0</v>
      </c>
    </row>
    <row r="64" spans="1:101" x14ac:dyDescent="0.25">
      <c r="A64" s="183"/>
      <c r="B64" s="197">
        <v>59</v>
      </c>
      <c r="C64" s="11" t="s">
        <v>1716</v>
      </c>
      <c r="D64" s="183" t="s">
        <v>199</v>
      </c>
      <c r="E64" s="183"/>
      <c r="F64" s="199">
        <v>0</v>
      </c>
      <c r="G64" s="199">
        <v>0</v>
      </c>
      <c r="H64" s="199">
        <v>0</v>
      </c>
      <c r="I64" s="199">
        <v>0</v>
      </c>
      <c r="J64" s="199">
        <v>0</v>
      </c>
      <c r="K64" s="199">
        <v>0</v>
      </c>
      <c r="L64" s="199">
        <v>0</v>
      </c>
      <c r="M64" s="199">
        <v>0</v>
      </c>
      <c r="N64" s="199">
        <v>0</v>
      </c>
      <c r="O64" s="199">
        <v>0</v>
      </c>
      <c r="P64" s="199">
        <v>0</v>
      </c>
      <c r="Q64" s="199">
        <v>0</v>
      </c>
      <c r="R64" s="199">
        <v>0</v>
      </c>
      <c r="S64" s="199">
        <v>0</v>
      </c>
      <c r="T64" s="199">
        <v>0</v>
      </c>
      <c r="U64" s="199">
        <v>0</v>
      </c>
      <c r="V64" s="199">
        <v>0</v>
      </c>
      <c r="W64" s="199">
        <v>0</v>
      </c>
      <c r="X64" s="199">
        <v>0</v>
      </c>
      <c r="Y64" s="199">
        <v>0</v>
      </c>
      <c r="Z64" s="199">
        <v>0</v>
      </c>
      <c r="AA64" s="199">
        <v>0</v>
      </c>
      <c r="AB64" s="199">
        <v>0</v>
      </c>
      <c r="AC64" s="199">
        <v>0</v>
      </c>
      <c r="AD64" s="199">
        <v>0</v>
      </c>
      <c r="AE64" s="199">
        <v>0</v>
      </c>
      <c r="AF64" s="199">
        <v>0</v>
      </c>
      <c r="AG64" s="199">
        <v>0</v>
      </c>
      <c r="AH64" s="199">
        <v>0</v>
      </c>
      <c r="AI64" s="199">
        <v>0</v>
      </c>
      <c r="AJ64" s="199">
        <v>0</v>
      </c>
      <c r="AK64" s="199">
        <v>0</v>
      </c>
      <c r="AL64" s="199">
        <v>0</v>
      </c>
      <c r="AM64" s="199">
        <v>0</v>
      </c>
      <c r="AN64" s="199">
        <v>0</v>
      </c>
      <c r="AO64" s="199">
        <v>0</v>
      </c>
      <c r="AP64" s="199">
        <v>0</v>
      </c>
      <c r="AQ64" s="199">
        <v>0</v>
      </c>
      <c r="AR64" s="199">
        <v>0</v>
      </c>
      <c r="AS64" s="199">
        <v>0</v>
      </c>
      <c r="AT64" s="199">
        <v>0</v>
      </c>
      <c r="AU64" s="199">
        <v>0</v>
      </c>
      <c r="AV64" s="199">
        <v>0</v>
      </c>
      <c r="AW64" s="199">
        <v>0</v>
      </c>
      <c r="AX64" s="199">
        <v>0</v>
      </c>
      <c r="AY64" s="199">
        <v>0</v>
      </c>
      <c r="AZ64" s="199">
        <v>0</v>
      </c>
      <c r="BA64" s="199">
        <v>0</v>
      </c>
      <c r="BB64" s="199">
        <v>0</v>
      </c>
      <c r="BC64" s="199">
        <v>0</v>
      </c>
      <c r="BD64" s="199">
        <v>0</v>
      </c>
      <c r="BE64" s="199">
        <v>0</v>
      </c>
      <c r="BF64" s="199">
        <v>0</v>
      </c>
      <c r="BG64" s="199">
        <v>0</v>
      </c>
      <c r="BH64" s="199">
        <v>0</v>
      </c>
      <c r="BI64" s="199">
        <v>0</v>
      </c>
      <c r="BJ64" s="199">
        <v>0</v>
      </c>
      <c r="BK64" s="199">
        <v>0</v>
      </c>
      <c r="BL64" s="199">
        <v>0</v>
      </c>
      <c r="BM64" s="199">
        <v>0</v>
      </c>
      <c r="BN64" s="199">
        <v>0</v>
      </c>
      <c r="BO64" s="199">
        <v>0</v>
      </c>
      <c r="BP64" s="199">
        <v>0</v>
      </c>
      <c r="BQ64" s="199">
        <v>0</v>
      </c>
      <c r="BR64" s="199">
        <v>0</v>
      </c>
      <c r="BS64" s="199">
        <v>0</v>
      </c>
      <c r="BT64" s="199">
        <v>0</v>
      </c>
      <c r="BU64" s="199">
        <v>0</v>
      </c>
      <c r="BV64" s="199">
        <v>0</v>
      </c>
      <c r="BW64" s="199">
        <v>0</v>
      </c>
      <c r="BX64" s="199">
        <v>0</v>
      </c>
      <c r="BY64" s="199">
        <v>0</v>
      </c>
      <c r="BZ64" s="199">
        <v>0</v>
      </c>
      <c r="CA64" s="199">
        <v>0</v>
      </c>
      <c r="CB64" s="199">
        <v>0</v>
      </c>
      <c r="CC64" s="199">
        <v>0</v>
      </c>
      <c r="CD64" s="199">
        <v>0</v>
      </c>
      <c r="CE64" s="199">
        <v>0</v>
      </c>
      <c r="CF64" s="199">
        <v>0</v>
      </c>
      <c r="CG64" s="199">
        <v>0</v>
      </c>
      <c r="CH64" s="199">
        <v>0</v>
      </c>
      <c r="CI64" s="199">
        <v>0</v>
      </c>
      <c r="CJ64" s="199">
        <v>0</v>
      </c>
      <c r="CK64" s="199">
        <v>0</v>
      </c>
      <c r="CL64" s="199">
        <v>0</v>
      </c>
      <c r="CM64" s="199">
        <v>0</v>
      </c>
      <c r="CN64" s="199">
        <v>0</v>
      </c>
      <c r="CO64" s="199">
        <v>0</v>
      </c>
      <c r="CP64" s="199">
        <v>0</v>
      </c>
      <c r="CQ64" s="199">
        <v>0</v>
      </c>
      <c r="CR64" s="199">
        <v>0</v>
      </c>
      <c r="CS64" s="200">
        <v>0</v>
      </c>
      <c r="CT64" s="199">
        <v>0</v>
      </c>
      <c r="CU64" s="199">
        <v>0</v>
      </c>
      <c r="CV64" s="199">
        <v>0</v>
      </c>
      <c r="CW64" s="199">
        <v>0</v>
      </c>
    </row>
    <row r="65" spans="1:101" x14ac:dyDescent="0.25">
      <c r="A65" s="183"/>
      <c r="B65" s="197">
        <v>60</v>
      </c>
      <c r="C65" s="11" t="s">
        <v>1717</v>
      </c>
      <c r="D65" s="183" t="s">
        <v>200</v>
      </c>
      <c r="E65" s="183"/>
      <c r="F65" s="199">
        <v>0</v>
      </c>
      <c r="G65" s="199">
        <v>0</v>
      </c>
      <c r="H65" s="199">
        <v>0</v>
      </c>
      <c r="I65" s="199">
        <v>0</v>
      </c>
      <c r="J65" s="199">
        <v>0</v>
      </c>
      <c r="K65" s="199">
        <v>0</v>
      </c>
      <c r="L65" s="199">
        <v>0</v>
      </c>
      <c r="M65" s="199">
        <v>0</v>
      </c>
      <c r="N65" s="199">
        <v>0</v>
      </c>
      <c r="O65" s="199">
        <v>0</v>
      </c>
      <c r="P65" s="199">
        <v>0</v>
      </c>
      <c r="Q65" s="199">
        <v>0</v>
      </c>
      <c r="R65" s="199">
        <v>0</v>
      </c>
      <c r="S65" s="199">
        <v>0</v>
      </c>
      <c r="T65" s="199">
        <v>0</v>
      </c>
      <c r="U65" s="199">
        <v>0</v>
      </c>
      <c r="V65" s="199">
        <v>0</v>
      </c>
      <c r="W65" s="199">
        <v>0</v>
      </c>
      <c r="X65" s="199">
        <v>0</v>
      </c>
      <c r="Y65" s="199">
        <v>0</v>
      </c>
      <c r="Z65" s="199">
        <v>0</v>
      </c>
      <c r="AA65" s="199">
        <v>0</v>
      </c>
      <c r="AB65" s="199">
        <v>0</v>
      </c>
      <c r="AC65" s="199">
        <v>0</v>
      </c>
      <c r="AD65" s="199">
        <v>0</v>
      </c>
      <c r="AE65" s="199">
        <v>0</v>
      </c>
      <c r="AF65" s="199">
        <v>0</v>
      </c>
      <c r="AG65" s="199">
        <v>0</v>
      </c>
      <c r="AH65" s="199">
        <v>0</v>
      </c>
      <c r="AI65" s="199">
        <v>0</v>
      </c>
      <c r="AJ65" s="199">
        <v>0</v>
      </c>
      <c r="AK65" s="199">
        <v>0</v>
      </c>
      <c r="AL65" s="199">
        <v>0</v>
      </c>
      <c r="AM65" s="199">
        <v>0</v>
      </c>
      <c r="AN65" s="199">
        <v>0</v>
      </c>
      <c r="AO65" s="199">
        <v>0</v>
      </c>
      <c r="AP65" s="199">
        <v>0</v>
      </c>
      <c r="AQ65" s="199">
        <v>0</v>
      </c>
      <c r="AR65" s="199">
        <v>0</v>
      </c>
      <c r="AS65" s="199">
        <v>0</v>
      </c>
      <c r="AT65" s="199">
        <v>0</v>
      </c>
      <c r="AU65" s="199">
        <v>0</v>
      </c>
      <c r="AV65" s="199">
        <v>0</v>
      </c>
      <c r="AW65" s="199">
        <v>0</v>
      </c>
      <c r="AX65" s="199">
        <v>0</v>
      </c>
      <c r="AY65" s="199">
        <v>0</v>
      </c>
      <c r="AZ65" s="199">
        <v>0</v>
      </c>
      <c r="BA65" s="199">
        <v>0</v>
      </c>
      <c r="BB65" s="199">
        <v>0</v>
      </c>
      <c r="BC65" s="199">
        <v>0</v>
      </c>
      <c r="BD65" s="199">
        <v>0</v>
      </c>
      <c r="BE65" s="199">
        <v>0</v>
      </c>
      <c r="BF65" s="199">
        <v>0</v>
      </c>
      <c r="BG65" s="199">
        <v>0</v>
      </c>
      <c r="BH65" s="199">
        <v>0</v>
      </c>
      <c r="BI65" s="199">
        <v>0</v>
      </c>
      <c r="BJ65" s="199">
        <v>0</v>
      </c>
      <c r="BK65" s="199">
        <v>0</v>
      </c>
      <c r="BL65" s="199">
        <v>0</v>
      </c>
      <c r="BM65" s="199">
        <v>0</v>
      </c>
      <c r="BN65" s="199">
        <v>0</v>
      </c>
      <c r="BO65" s="199">
        <v>0</v>
      </c>
      <c r="BP65" s="199">
        <v>0</v>
      </c>
      <c r="BQ65" s="199">
        <v>0</v>
      </c>
      <c r="BR65" s="199">
        <v>0</v>
      </c>
      <c r="BS65" s="199">
        <v>0</v>
      </c>
      <c r="BT65" s="199">
        <v>0</v>
      </c>
      <c r="BU65" s="199">
        <v>0</v>
      </c>
      <c r="BV65" s="199">
        <v>0</v>
      </c>
      <c r="BW65" s="199">
        <v>0</v>
      </c>
      <c r="BX65" s="199">
        <v>0</v>
      </c>
      <c r="BY65" s="199">
        <v>0</v>
      </c>
      <c r="BZ65" s="199">
        <v>0</v>
      </c>
      <c r="CA65" s="199">
        <v>0</v>
      </c>
      <c r="CB65" s="199">
        <v>0</v>
      </c>
      <c r="CC65" s="199">
        <v>0</v>
      </c>
      <c r="CD65" s="199">
        <v>0</v>
      </c>
      <c r="CE65" s="199">
        <v>0</v>
      </c>
      <c r="CF65" s="199">
        <v>0</v>
      </c>
      <c r="CG65" s="199">
        <v>0</v>
      </c>
      <c r="CH65" s="199">
        <v>0</v>
      </c>
      <c r="CI65" s="199">
        <v>0</v>
      </c>
      <c r="CJ65" s="199">
        <v>0</v>
      </c>
      <c r="CK65" s="199">
        <v>0</v>
      </c>
      <c r="CL65" s="199">
        <v>0</v>
      </c>
      <c r="CM65" s="199">
        <v>0</v>
      </c>
      <c r="CN65" s="199">
        <v>0</v>
      </c>
      <c r="CO65" s="199">
        <v>0</v>
      </c>
      <c r="CP65" s="199">
        <v>0</v>
      </c>
      <c r="CQ65" s="199">
        <v>0</v>
      </c>
      <c r="CR65" s="199">
        <v>0</v>
      </c>
      <c r="CS65" s="200">
        <v>0</v>
      </c>
      <c r="CT65" s="199">
        <v>0</v>
      </c>
      <c r="CU65" s="199">
        <v>0</v>
      </c>
      <c r="CV65" s="199">
        <v>0</v>
      </c>
      <c r="CW65" s="199">
        <v>0</v>
      </c>
    </row>
    <row r="66" spans="1:101" x14ac:dyDescent="0.25">
      <c r="A66" s="183"/>
      <c r="B66" s="197">
        <v>61</v>
      </c>
      <c r="C66" s="11" t="s">
        <v>1718</v>
      </c>
      <c r="D66" s="183" t="s">
        <v>201</v>
      </c>
      <c r="E66" s="183"/>
      <c r="F66" s="199">
        <v>0</v>
      </c>
      <c r="G66" s="199">
        <v>0</v>
      </c>
      <c r="H66" s="199">
        <v>0</v>
      </c>
      <c r="I66" s="199">
        <v>0</v>
      </c>
      <c r="J66" s="199">
        <v>0</v>
      </c>
      <c r="K66" s="199">
        <v>0</v>
      </c>
      <c r="L66" s="199">
        <v>0</v>
      </c>
      <c r="M66" s="199">
        <v>0</v>
      </c>
      <c r="N66" s="199">
        <v>0</v>
      </c>
      <c r="O66" s="199">
        <v>0</v>
      </c>
      <c r="P66" s="199">
        <v>0</v>
      </c>
      <c r="Q66" s="199">
        <v>0</v>
      </c>
      <c r="R66" s="199">
        <v>0</v>
      </c>
      <c r="S66" s="199">
        <v>0</v>
      </c>
      <c r="T66" s="199">
        <v>0</v>
      </c>
      <c r="U66" s="199">
        <v>0</v>
      </c>
      <c r="V66" s="199">
        <v>0</v>
      </c>
      <c r="W66" s="199">
        <v>0</v>
      </c>
      <c r="X66" s="199">
        <v>0</v>
      </c>
      <c r="Y66" s="199">
        <v>0</v>
      </c>
      <c r="Z66" s="199">
        <v>0</v>
      </c>
      <c r="AA66" s="199">
        <v>0</v>
      </c>
      <c r="AB66" s="199">
        <v>0</v>
      </c>
      <c r="AC66" s="199">
        <v>0</v>
      </c>
      <c r="AD66" s="199">
        <v>0</v>
      </c>
      <c r="AE66" s="199">
        <v>0</v>
      </c>
      <c r="AF66" s="199">
        <v>0</v>
      </c>
      <c r="AG66" s="199">
        <v>0</v>
      </c>
      <c r="AH66" s="199">
        <v>0</v>
      </c>
      <c r="AI66" s="199">
        <v>0</v>
      </c>
      <c r="AJ66" s="199">
        <v>0</v>
      </c>
      <c r="AK66" s="199">
        <v>0</v>
      </c>
      <c r="AL66" s="199">
        <v>0</v>
      </c>
      <c r="AM66" s="199">
        <v>0</v>
      </c>
      <c r="AN66" s="199">
        <v>0</v>
      </c>
      <c r="AO66" s="199">
        <v>0</v>
      </c>
      <c r="AP66" s="199">
        <v>0</v>
      </c>
      <c r="AQ66" s="199">
        <v>0</v>
      </c>
      <c r="AR66" s="199">
        <v>0</v>
      </c>
      <c r="AS66" s="199">
        <v>0</v>
      </c>
      <c r="AT66" s="199">
        <v>0</v>
      </c>
      <c r="AU66" s="199">
        <v>0</v>
      </c>
      <c r="AV66" s="199">
        <v>0</v>
      </c>
      <c r="AW66" s="199">
        <v>0</v>
      </c>
      <c r="AX66" s="199">
        <v>0</v>
      </c>
      <c r="AY66" s="199">
        <v>0</v>
      </c>
      <c r="AZ66" s="199">
        <v>0</v>
      </c>
      <c r="BA66" s="199">
        <v>0</v>
      </c>
      <c r="BB66" s="199">
        <v>0</v>
      </c>
      <c r="BC66" s="199">
        <v>0</v>
      </c>
      <c r="BD66" s="199">
        <v>0</v>
      </c>
      <c r="BE66" s="199">
        <v>0</v>
      </c>
      <c r="BF66" s="199">
        <v>0</v>
      </c>
      <c r="BG66" s="199">
        <v>0</v>
      </c>
      <c r="BH66" s="199">
        <v>0</v>
      </c>
      <c r="BI66" s="199">
        <v>0</v>
      </c>
      <c r="BJ66" s="199">
        <v>0</v>
      </c>
      <c r="BK66" s="199">
        <v>0</v>
      </c>
      <c r="BL66" s="199">
        <v>0</v>
      </c>
      <c r="BM66" s="199">
        <v>0</v>
      </c>
      <c r="BN66" s="199">
        <v>0</v>
      </c>
      <c r="BO66" s="199">
        <v>0</v>
      </c>
      <c r="BP66" s="199">
        <v>0</v>
      </c>
      <c r="BQ66" s="199">
        <v>0</v>
      </c>
      <c r="BR66" s="199">
        <v>0</v>
      </c>
      <c r="BS66" s="199">
        <v>0</v>
      </c>
      <c r="BT66" s="199">
        <v>0</v>
      </c>
      <c r="BU66" s="199">
        <v>0</v>
      </c>
      <c r="BV66" s="199">
        <v>0</v>
      </c>
      <c r="BW66" s="199">
        <v>0</v>
      </c>
      <c r="BX66" s="199">
        <v>0</v>
      </c>
      <c r="BY66" s="199">
        <v>0</v>
      </c>
      <c r="BZ66" s="199">
        <v>0</v>
      </c>
      <c r="CA66" s="199">
        <v>0</v>
      </c>
      <c r="CB66" s="199">
        <v>0</v>
      </c>
      <c r="CC66" s="199">
        <v>0</v>
      </c>
      <c r="CD66" s="199">
        <v>0</v>
      </c>
      <c r="CE66" s="199">
        <v>0</v>
      </c>
      <c r="CF66" s="199">
        <v>0</v>
      </c>
      <c r="CG66" s="199">
        <v>0</v>
      </c>
      <c r="CH66" s="199">
        <v>0</v>
      </c>
      <c r="CI66" s="199">
        <v>0</v>
      </c>
      <c r="CJ66" s="199">
        <v>0</v>
      </c>
      <c r="CK66" s="199">
        <v>0</v>
      </c>
      <c r="CL66" s="199">
        <v>0</v>
      </c>
      <c r="CM66" s="199">
        <v>0</v>
      </c>
      <c r="CN66" s="199">
        <v>0</v>
      </c>
      <c r="CO66" s="199">
        <v>0</v>
      </c>
      <c r="CP66" s="199">
        <v>0</v>
      </c>
      <c r="CQ66" s="199">
        <v>0</v>
      </c>
      <c r="CR66" s="199">
        <v>0</v>
      </c>
      <c r="CS66" s="200">
        <v>0</v>
      </c>
      <c r="CT66" s="199">
        <v>0</v>
      </c>
      <c r="CU66" s="199">
        <v>0</v>
      </c>
      <c r="CV66" s="199">
        <v>0</v>
      </c>
      <c r="CW66" s="199">
        <v>0</v>
      </c>
    </row>
    <row r="67" spans="1:101" x14ac:dyDescent="0.25">
      <c r="A67" s="183"/>
      <c r="B67" s="197">
        <v>62</v>
      </c>
      <c r="C67" s="11" t="s">
        <v>1719</v>
      </c>
      <c r="D67" s="183" t="s">
        <v>202</v>
      </c>
      <c r="E67" s="183"/>
      <c r="F67" s="199">
        <v>0</v>
      </c>
      <c r="G67" s="199">
        <v>0</v>
      </c>
      <c r="H67" s="199">
        <v>0</v>
      </c>
      <c r="I67" s="199">
        <v>0</v>
      </c>
      <c r="J67" s="199">
        <v>0</v>
      </c>
      <c r="K67" s="199">
        <v>0</v>
      </c>
      <c r="L67" s="199">
        <v>0</v>
      </c>
      <c r="M67" s="199">
        <v>0</v>
      </c>
      <c r="N67" s="199">
        <v>0</v>
      </c>
      <c r="O67" s="199">
        <v>0</v>
      </c>
      <c r="P67" s="199">
        <v>0</v>
      </c>
      <c r="Q67" s="199">
        <v>0</v>
      </c>
      <c r="R67" s="199">
        <v>0</v>
      </c>
      <c r="S67" s="199">
        <v>0</v>
      </c>
      <c r="T67" s="199">
        <v>0</v>
      </c>
      <c r="U67" s="199">
        <v>0</v>
      </c>
      <c r="V67" s="199">
        <v>0</v>
      </c>
      <c r="W67" s="199">
        <v>0</v>
      </c>
      <c r="X67" s="199">
        <v>0</v>
      </c>
      <c r="Y67" s="199">
        <v>0</v>
      </c>
      <c r="Z67" s="199">
        <v>0</v>
      </c>
      <c r="AA67" s="199">
        <v>0</v>
      </c>
      <c r="AB67" s="199">
        <v>0</v>
      </c>
      <c r="AC67" s="199">
        <v>0</v>
      </c>
      <c r="AD67" s="199">
        <v>0</v>
      </c>
      <c r="AE67" s="199">
        <v>0</v>
      </c>
      <c r="AF67" s="199">
        <v>0</v>
      </c>
      <c r="AG67" s="199">
        <v>0</v>
      </c>
      <c r="AH67" s="199">
        <v>0</v>
      </c>
      <c r="AI67" s="199">
        <v>0</v>
      </c>
      <c r="AJ67" s="199">
        <v>0</v>
      </c>
      <c r="AK67" s="199">
        <v>0</v>
      </c>
      <c r="AL67" s="199">
        <v>0</v>
      </c>
      <c r="AM67" s="199">
        <v>0</v>
      </c>
      <c r="AN67" s="199">
        <v>0</v>
      </c>
      <c r="AO67" s="199">
        <v>0</v>
      </c>
      <c r="AP67" s="199">
        <v>0</v>
      </c>
      <c r="AQ67" s="199">
        <v>0</v>
      </c>
      <c r="AR67" s="199">
        <v>0</v>
      </c>
      <c r="AS67" s="199">
        <v>0</v>
      </c>
      <c r="AT67" s="199">
        <v>0</v>
      </c>
      <c r="AU67" s="199">
        <v>0</v>
      </c>
      <c r="AV67" s="199">
        <v>0</v>
      </c>
      <c r="AW67" s="199">
        <v>0</v>
      </c>
      <c r="AX67" s="199">
        <v>0</v>
      </c>
      <c r="AY67" s="199">
        <v>0</v>
      </c>
      <c r="AZ67" s="199">
        <v>0</v>
      </c>
      <c r="BA67" s="199">
        <v>0</v>
      </c>
      <c r="BB67" s="199">
        <v>0</v>
      </c>
      <c r="BC67" s="199">
        <v>0</v>
      </c>
      <c r="BD67" s="199">
        <v>0</v>
      </c>
      <c r="BE67" s="199">
        <v>0</v>
      </c>
      <c r="BF67" s="199">
        <v>0</v>
      </c>
      <c r="BG67" s="199">
        <v>0</v>
      </c>
      <c r="BH67" s="199">
        <v>0</v>
      </c>
      <c r="BI67" s="199">
        <v>0</v>
      </c>
      <c r="BJ67" s="199">
        <v>0</v>
      </c>
      <c r="BK67" s="199">
        <v>0</v>
      </c>
      <c r="BL67" s="199">
        <v>0</v>
      </c>
      <c r="BM67" s="199">
        <v>0</v>
      </c>
      <c r="BN67" s="199">
        <v>0</v>
      </c>
      <c r="BO67" s="199">
        <v>0</v>
      </c>
      <c r="BP67" s="199">
        <v>0</v>
      </c>
      <c r="BQ67" s="199">
        <v>0</v>
      </c>
      <c r="BR67" s="199">
        <v>0</v>
      </c>
      <c r="BS67" s="199">
        <v>0</v>
      </c>
      <c r="BT67" s="199">
        <v>0</v>
      </c>
      <c r="BU67" s="199">
        <v>0</v>
      </c>
      <c r="BV67" s="199">
        <v>0</v>
      </c>
      <c r="BW67" s="199">
        <v>0</v>
      </c>
      <c r="BX67" s="199">
        <v>0</v>
      </c>
      <c r="BY67" s="199">
        <v>0</v>
      </c>
      <c r="BZ67" s="199">
        <v>0</v>
      </c>
      <c r="CA67" s="199">
        <v>0</v>
      </c>
      <c r="CB67" s="199">
        <v>0</v>
      </c>
      <c r="CC67" s="199">
        <v>0</v>
      </c>
      <c r="CD67" s="199">
        <v>0</v>
      </c>
      <c r="CE67" s="199">
        <v>0</v>
      </c>
      <c r="CF67" s="199">
        <v>0</v>
      </c>
      <c r="CG67" s="199">
        <v>0</v>
      </c>
      <c r="CH67" s="199">
        <v>0</v>
      </c>
      <c r="CI67" s="199">
        <v>0</v>
      </c>
      <c r="CJ67" s="199">
        <v>0</v>
      </c>
      <c r="CK67" s="199">
        <v>0</v>
      </c>
      <c r="CL67" s="199">
        <v>0</v>
      </c>
      <c r="CM67" s="199">
        <v>0</v>
      </c>
      <c r="CN67" s="199">
        <v>0</v>
      </c>
      <c r="CO67" s="199">
        <v>0</v>
      </c>
      <c r="CP67" s="199">
        <v>0</v>
      </c>
      <c r="CQ67" s="199">
        <v>0</v>
      </c>
      <c r="CR67" s="199">
        <v>0</v>
      </c>
      <c r="CS67" s="200">
        <v>0</v>
      </c>
      <c r="CT67" s="199">
        <v>0</v>
      </c>
      <c r="CU67" s="199">
        <v>0</v>
      </c>
      <c r="CV67" s="199">
        <v>0</v>
      </c>
      <c r="CW67" s="199">
        <v>0</v>
      </c>
    </row>
    <row r="68" spans="1:101" x14ac:dyDescent="0.25">
      <c r="A68" s="183"/>
      <c r="B68" s="197">
        <v>63</v>
      </c>
      <c r="C68" s="11" t="s">
        <v>1720</v>
      </c>
      <c r="D68" s="183" t="s">
        <v>203</v>
      </c>
      <c r="E68" s="183"/>
      <c r="F68" s="199">
        <v>0</v>
      </c>
      <c r="G68" s="199">
        <v>0</v>
      </c>
      <c r="H68" s="199">
        <v>0</v>
      </c>
      <c r="I68" s="199">
        <v>0</v>
      </c>
      <c r="J68" s="199">
        <v>0</v>
      </c>
      <c r="K68" s="199">
        <v>0</v>
      </c>
      <c r="L68" s="199">
        <v>0</v>
      </c>
      <c r="M68" s="199">
        <v>0</v>
      </c>
      <c r="N68" s="199">
        <v>0</v>
      </c>
      <c r="O68" s="199">
        <v>0</v>
      </c>
      <c r="P68" s="199">
        <v>0</v>
      </c>
      <c r="Q68" s="199">
        <v>0</v>
      </c>
      <c r="R68" s="199">
        <v>0</v>
      </c>
      <c r="S68" s="199">
        <v>0</v>
      </c>
      <c r="T68" s="199">
        <v>0</v>
      </c>
      <c r="U68" s="199">
        <v>0</v>
      </c>
      <c r="V68" s="199">
        <v>0</v>
      </c>
      <c r="W68" s="199">
        <v>0</v>
      </c>
      <c r="X68" s="199">
        <v>0</v>
      </c>
      <c r="Y68" s="199">
        <v>0</v>
      </c>
      <c r="Z68" s="199">
        <v>0</v>
      </c>
      <c r="AA68" s="199">
        <v>0</v>
      </c>
      <c r="AB68" s="199">
        <v>0</v>
      </c>
      <c r="AC68" s="199">
        <v>0</v>
      </c>
      <c r="AD68" s="199">
        <v>0</v>
      </c>
      <c r="AE68" s="199">
        <v>0</v>
      </c>
      <c r="AF68" s="199">
        <v>0</v>
      </c>
      <c r="AG68" s="199">
        <v>0</v>
      </c>
      <c r="AH68" s="199">
        <v>0</v>
      </c>
      <c r="AI68" s="199">
        <v>0</v>
      </c>
      <c r="AJ68" s="199">
        <v>0</v>
      </c>
      <c r="AK68" s="199">
        <v>0</v>
      </c>
      <c r="AL68" s="199">
        <v>0</v>
      </c>
      <c r="AM68" s="199">
        <v>0</v>
      </c>
      <c r="AN68" s="199">
        <v>0</v>
      </c>
      <c r="AO68" s="199">
        <v>0</v>
      </c>
      <c r="AP68" s="199">
        <v>0</v>
      </c>
      <c r="AQ68" s="199">
        <v>0</v>
      </c>
      <c r="AR68" s="199">
        <v>0</v>
      </c>
      <c r="AS68" s="199">
        <v>0</v>
      </c>
      <c r="AT68" s="199">
        <v>0</v>
      </c>
      <c r="AU68" s="199">
        <v>0</v>
      </c>
      <c r="AV68" s="199">
        <v>0</v>
      </c>
      <c r="AW68" s="199">
        <v>0</v>
      </c>
      <c r="AX68" s="199">
        <v>0</v>
      </c>
      <c r="AY68" s="199">
        <v>0</v>
      </c>
      <c r="AZ68" s="199">
        <v>0</v>
      </c>
      <c r="BA68" s="199">
        <v>0</v>
      </c>
      <c r="BB68" s="199">
        <v>0</v>
      </c>
      <c r="BC68" s="199">
        <v>0</v>
      </c>
      <c r="BD68" s="199">
        <v>0</v>
      </c>
      <c r="BE68" s="199">
        <v>0</v>
      </c>
      <c r="BF68" s="199">
        <v>0</v>
      </c>
      <c r="BG68" s="199">
        <v>0</v>
      </c>
      <c r="BH68" s="199">
        <v>0</v>
      </c>
      <c r="BI68" s="199">
        <v>0</v>
      </c>
      <c r="BJ68" s="199">
        <v>0</v>
      </c>
      <c r="BK68" s="199">
        <v>0</v>
      </c>
      <c r="BL68" s="199">
        <v>0</v>
      </c>
      <c r="BM68" s="199">
        <v>0</v>
      </c>
      <c r="BN68" s="199">
        <v>0</v>
      </c>
      <c r="BO68" s="199">
        <v>0</v>
      </c>
      <c r="BP68" s="199">
        <v>0</v>
      </c>
      <c r="BQ68" s="199">
        <v>0</v>
      </c>
      <c r="BR68" s="199">
        <v>0</v>
      </c>
      <c r="BS68" s="199">
        <v>0</v>
      </c>
      <c r="BT68" s="199">
        <v>0</v>
      </c>
      <c r="BU68" s="199">
        <v>0</v>
      </c>
      <c r="BV68" s="199">
        <v>0</v>
      </c>
      <c r="BW68" s="199">
        <v>0</v>
      </c>
      <c r="BX68" s="199">
        <v>0</v>
      </c>
      <c r="BY68" s="199">
        <v>0</v>
      </c>
      <c r="BZ68" s="199">
        <v>0</v>
      </c>
      <c r="CA68" s="199">
        <v>0</v>
      </c>
      <c r="CB68" s="199">
        <v>0</v>
      </c>
      <c r="CC68" s="199">
        <v>0</v>
      </c>
      <c r="CD68" s="199">
        <v>0</v>
      </c>
      <c r="CE68" s="199">
        <v>0</v>
      </c>
      <c r="CF68" s="199">
        <v>0</v>
      </c>
      <c r="CG68" s="199">
        <v>0</v>
      </c>
      <c r="CH68" s="199">
        <v>0</v>
      </c>
      <c r="CI68" s="199">
        <v>0</v>
      </c>
      <c r="CJ68" s="199">
        <v>0</v>
      </c>
      <c r="CK68" s="199">
        <v>0</v>
      </c>
      <c r="CL68" s="199">
        <v>0</v>
      </c>
      <c r="CM68" s="199">
        <v>0</v>
      </c>
      <c r="CN68" s="199">
        <v>0</v>
      </c>
      <c r="CO68" s="199">
        <v>0</v>
      </c>
      <c r="CP68" s="199">
        <v>0</v>
      </c>
      <c r="CQ68" s="199">
        <v>0</v>
      </c>
      <c r="CR68" s="199">
        <v>0</v>
      </c>
      <c r="CS68" s="200">
        <v>0</v>
      </c>
      <c r="CT68" s="199">
        <v>0</v>
      </c>
      <c r="CU68" s="199">
        <v>0</v>
      </c>
      <c r="CV68" s="199">
        <v>0</v>
      </c>
      <c r="CW68" s="199">
        <v>0</v>
      </c>
    </row>
    <row r="69" spans="1:101" x14ac:dyDescent="0.25">
      <c r="A69" s="183"/>
      <c r="B69" s="197">
        <v>64</v>
      </c>
      <c r="C69" s="11" t="s">
        <v>1721</v>
      </c>
      <c r="D69" s="183" t="s">
        <v>205</v>
      </c>
      <c r="E69" s="183"/>
      <c r="F69" s="199">
        <v>0</v>
      </c>
      <c r="G69" s="199">
        <v>0</v>
      </c>
      <c r="H69" s="199">
        <v>0</v>
      </c>
      <c r="I69" s="199">
        <v>0</v>
      </c>
      <c r="J69" s="199">
        <v>0</v>
      </c>
      <c r="K69" s="199">
        <v>0</v>
      </c>
      <c r="L69" s="199">
        <v>0</v>
      </c>
      <c r="M69" s="199">
        <v>0</v>
      </c>
      <c r="N69" s="199">
        <v>0</v>
      </c>
      <c r="O69" s="199">
        <v>0</v>
      </c>
      <c r="P69" s="199">
        <v>0</v>
      </c>
      <c r="Q69" s="199">
        <v>0</v>
      </c>
      <c r="R69" s="199">
        <v>0</v>
      </c>
      <c r="S69" s="199">
        <v>0</v>
      </c>
      <c r="T69" s="199">
        <v>0</v>
      </c>
      <c r="U69" s="199">
        <v>0</v>
      </c>
      <c r="V69" s="199">
        <v>0</v>
      </c>
      <c r="W69" s="199">
        <v>0</v>
      </c>
      <c r="X69" s="199">
        <v>0</v>
      </c>
      <c r="Y69" s="199">
        <v>0</v>
      </c>
      <c r="Z69" s="199">
        <v>0</v>
      </c>
      <c r="AA69" s="199">
        <v>0</v>
      </c>
      <c r="AB69" s="199">
        <v>0</v>
      </c>
      <c r="AC69" s="199">
        <v>0</v>
      </c>
      <c r="AD69" s="199">
        <v>0</v>
      </c>
      <c r="AE69" s="199">
        <v>0</v>
      </c>
      <c r="AF69" s="199">
        <v>0</v>
      </c>
      <c r="AG69" s="199">
        <v>0</v>
      </c>
      <c r="AH69" s="199">
        <v>0</v>
      </c>
      <c r="AI69" s="199">
        <v>0</v>
      </c>
      <c r="AJ69" s="199">
        <v>0</v>
      </c>
      <c r="AK69" s="199">
        <v>0</v>
      </c>
      <c r="AL69" s="199">
        <v>0</v>
      </c>
      <c r="AM69" s="199">
        <v>0</v>
      </c>
      <c r="AN69" s="199">
        <v>0</v>
      </c>
      <c r="AO69" s="199">
        <v>0</v>
      </c>
      <c r="AP69" s="199">
        <v>0</v>
      </c>
      <c r="AQ69" s="199">
        <v>0</v>
      </c>
      <c r="AR69" s="199">
        <v>0</v>
      </c>
      <c r="AS69" s="199">
        <v>0</v>
      </c>
      <c r="AT69" s="199">
        <v>0</v>
      </c>
      <c r="AU69" s="199">
        <v>0</v>
      </c>
      <c r="AV69" s="199">
        <v>0</v>
      </c>
      <c r="AW69" s="199">
        <v>0</v>
      </c>
      <c r="AX69" s="199">
        <v>0</v>
      </c>
      <c r="AY69" s="199">
        <v>0</v>
      </c>
      <c r="AZ69" s="199">
        <v>0</v>
      </c>
      <c r="BA69" s="199">
        <v>0</v>
      </c>
      <c r="BB69" s="199">
        <v>0</v>
      </c>
      <c r="BC69" s="199">
        <v>0</v>
      </c>
      <c r="BD69" s="199">
        <v>0</v>
      </c>
      <c r="BE69" s="199">
        <v>0</v>
      </c>
      <c r="BF69" s="199">
        <v>0</v>
      </c>
      <c r="BG69" s="199">
        <v>0</v>
      </c>
      <c r="BH69" s="199">
        <v>0</v>
      </c>
      <c r="BI69" s="199">
        <v>0</v>
      </c>
      <c r="BJ69" s="199">
        <v>0</v>
      </c>
      <c r="BK69" s="199">
        <v>0</v>
      </c>
      <c r="BL69" s="199">
        <v>0</v>
      </c>
      <c r="BM69" s="199">
        <v>0</v>
      </c>
      <c r="BN69" s="199">
        <v>0</v>
      </c>
      <c r="BO69" s="199">
        <v>0</v>
      </c>
      <c r="BP69" s="199">
        <v>0</v>
      </c>
      <c r="BQ69" s="199">
        <v>0</v>
      </c>
      <c r="BR69" s="199">
        <v>0</v>
      </c>
      <c r="BS69" s="199">
        <v>0</v>
      </c>
      <c r="BT69" s="199">
        <v>0</v>
      </c>
      <c r="BU69" s="199">
        <v>0</v>
      </c>
      <c r="BV69" s="199">
        <v>0</v>
      </c>
      <c r="BW69" s="199">
        <v>0</v>
      </c>
      <c r="BX69" s="199">
        <v>0</v>
      </c>
      <c r="BY69" s="199">
        <v>0</v>
      </c>
      <c r="BZ69" s="199">
        <v>0</v>
      </c>
      <c r="CA69" s="199">
        <v>0</v>
      </c>
      <c r="CB69" s="199">
        <v>0</v>
      </c>
      <c r="CC69" s="199">
        <v>0</v>
      </c>
      <c r="CD69" s="199">
        <v>0</v>
      </c>
      <c r="CE69" s="199">
        <v>0</v>
      </c>
      <c r="CF69" s="199">
        <v>0</v>
      </c>
      <c r="CG69" s="199">
        <v>0</v>
      </c>
      <c r="CH69" s="199">
        <v>0</v>
      </c>
      <c r="CI69" s="199">
        <v>0</v>
      </c>
      <c r="CJ69" s="199">
        <v>0</v>
      </c>
      <c r="CK69" s="199">
        <v>0</v>
      </c>
      <c r="CL69" s="199">
        <v>0</v>
      </c>
      <c r="CM69" s="199">
        <v>0</v>
      </c>
      <c r="CN69" s="199">
        <v>0</v>
      </c>
      <c r="CO69" s="199">
        <v>0</v>
      </c>
      <c r="CP69" s="199">
        <v>0</v>
      </c>
      <c r="CQ69" s="199">
        <v>0</v>
      </c>
      <c r="CR69" s="199">
        <v>0</v>
      </c>
      <c r="CS69" s="200">
        <v>0</v>
      </c>
      <c r="CT69" s="199">
        <v>0</v>
      </c>
      <c r="CU69" s="199">
        <v>0</v>
      </c>
      <c r="CV69" s="199">
        <v>0</v>
      </c>
      <c r="CW69" s="199">
        <v>0</v>
      </c>
    </row>
    <row r="70" spans="1:101" x14ac:dyDescent="0.25">
      <c r="A70" s="183"/>
      <c r="B70" s="197">
        <v>65</v>
      </c>
      <c r="C70" s="11" t="s">
        <v>1722</v>
      </c>
      <c r="D70" s="183" t="s">
        <v>207</v>
      </c>
      <c r="E70" s="183"/>
      <c r="F70" s="199">
        <v>0</v>
      </c>
      <c r="G70" s="199">
        <v>0</v>
      </c>
      <c r="H70" s="199">
        <v>0</v>
      </c>
      <c r="I70" s="199">
        <v>0</v>
      </c>
      <c r="J70" s="199">
        <v>0</v>
      </c>
      <c r="K70" s="199">
        <v>0</v>
      </c>
      <c r="L70" s="199">
        <v>0</v>
      </c>
      <c r="M70" s="199">
        <v>0</v>
      </c>
      <c r="N70" s="199">
        <v>0</v>
      </c>
      <c r="O70" s="199">
        <v>0</v>
      </c>
      <c r="P70" s="199">
        <v>0</v>
      </c>
      <c r="Q70" s="199">
        <v>0</v>
      </c>
      <c r="R70" s="199">
        <v>0</v>
      </c>
      <c r="S70" s="199">
        <v>0</v>
      </c>
      <c r="T70" s="199">
        <v>0</v>
      </c>
      <c r="U70" s="199">
        <v>0</v>
      </c>
      <c r="V70" s="199">
        <v>0</v>
      </c>
      <c r="W70" s="199">
        <v>0</v>
      </c>
      <c r="X70" s="199">
        <v>0</v>
      </c>
      <c r="Y70" s="199">
        <v>0</v>
      </c>
      <c r="Z70" s="199">
        <v>0</v>
      </c>
      <c r="AA70" s="199">
        <v>0</v>
      </c>
      <c r="AB70" s="199">
        <v>0</v>
      </c>
      <c r="AC70" s="199">
        <v>0</v>
      </c>
      <c r="AD70" s="199">
        <v>0</v>
      </c>
      <c r="AE70" s="199">
        <v>0</v>
      </c>
      <c r="AF70" s="199">
        <v>0</v>
      </c>
      <c r="AG70" s="199">
        <v>0</v>
      </c>
      <c r="AH70" s="199">
        <v>0</v>
      </c>
      <c r="AI70" s="199">
        <v>0</v>
      </c>
      <c r="AJ70" s="199">
        <v>0</v>
      </c>
      <c r="AK70" s="199">
        <v>0</v>
      </c>
      <c r="AL70" s="199">
        <v>0</v>
      </c>
      <c r="AM70" s="199">
        <v>0</v>
      </c>
      <c r="AN70" s="199">
        <v>0</v>
      </c>
      <c r="AO70" s="199">
        <v>0</v>
      </c>
      <c r="AP70" s="199">
        <v>0</v>
      </c>
      <c r="AQ70" s="199">
        <v>0</v>
      </c>
      <c r="AR70" s="199">
        <v>0</v>
      </c>
      <c r="AS70" s="199">
        <v>0</v>
      </c>
      <c r="AT70" s="199">
        <v>0</v>
      </c>
      <c r="AU70" s="199">
        <v>0</v>
      </c>
      <c r="AV70" s="199">
        <v>0</v>
      </c>
      <c r="AW70" s="199">
        <v>0</v>
      </c>
      <c r="AX70" s="199">
        <v>0</v>
      </c>
      <c r="AY70" s="199">
        <v>0</v>
      </c>
      <c r="AZ70" s="199">
        <v>0</v>
      </c>
      <c r="BA70" s="199">
        <v>0</v>
      </c>
      <c r="BB70" s="199">
        <v>0</v>
      </c>
      <c r="BC70" s="199">
        <v>0</v>
      </c>
      <c r="BD70" s="199">
        <v>0</v>
      </c>
      <c r="BE70" s="199">
        <v>0</v>
      </c>
      <c r="BF70" s="199">
        <v>0</v>
      </c>
      <c r="BG70" s="199">
        <v>0</v>
      </c>
      <c r="BH70" s="199">
        <v>0</v>
      </c>
      <c r="BI70" s="199">
        <v>0</v>
      </c>
      <c r="BJ70" s="199">
        <v>0</v>
      </c>
      <c r="BK70" s="199">
        <v>0</v>
      </c>
      <c r="BL70" s="199">
        <v>0</v>
      </c>
      <c r="BM70" s="199">
        <v>0</v>
      </c>
      <c r="BN70" s="199">
        <v>0</v>
      </c>
      <c r="BO70" s="199">
        <v>0</v>
      </c>
      <c r="BP70" s="199">
        <v>0</v>
      </c>
      <c r="BQ70" s="199">
        <v>0</v>
      </c>
      <c r="BR70" s="199">
        <v>0</v>
      </c>
      <c r="BS70" s="199">
        <v>0</v>
      </c>
      <c r="BT70" s="199">
        <v>0</v>
      </c>
      <c r="BU70" s="199">
        <v>0</v>
      </c>
      <c r="BV70" s="199">
        <v>0</v>
      </c>
      <c r="BW70" s="199">
        <v>0</v>
      </c>
      <c r="BX70" s="199">
        <v>0</v>
      </c>
      <c r="BY70" s="199">
        <v>0</v>
      </c>
      <c r="BZ70" s="199">
        <v>0</v>
      </c>
      <c r="CA70" s="199">
        <v>0</v>
      </c>
      <c r="CB70" s="199">
        <v>0</v>
      </c>
      <c r="CC70" s="199">
        <v>0</v>
      </c>
      <c r="CD70" s="199">
        <v>0</v>
      </c>
      <c r="CE70" s="199">
        <v>0</v>
      </c>
      <c r="CF70" s="199">
        <v>0</v>
      </c>
      <c r="CG70" s="199">
        <v>0</v>
      </c>
      <c r="CH70" s="199">
        <v>0</v>
      </c>
      <c r="CI70" s="199">
        <v>0</v>
      </c>
      <c r="CJ70" s="199">
        <v>0</v>
      </c>
      <c r="CK70" s="199">
        <v>0</v>
      </c>
      <c r="CL70" s="199">
        <v>0</v>
      </c>
      <c r="CM70" s="199">
        <v>0</v>
      </c>
      <c r="CN70" s="199">
        <v>0</v>
      </c>
      <c r="CO70" s="199">
        <v>0</v>
      </c>
      <c r="CP70" s="199">
        <v>0</v>
      </c>
      <c r="CQ70" s="199">
        <v>0</v>
      </c>
      <c r="CR70" s="199">
        <v>0</v>
      </c>
      <c r="CS70" s="200">
        <v>0</v>
      </c>
      <c r="CT70" s="199">
        <v>0</v>
      </c>
      <c r="CU70" s="199">
        <v>0</v>
      </c>
      <c r="CV70" s="199">
        <v>0</v>
      </c>
      <c r="CW70" s="199">
        <v>0</v>
      </c>
    </row>
    <row r="71" spans="1:101" x14ac:dyDescent="0.25">
      <c r="A71" s="183"/>
      <c r="B71" s="197">
        <v>66</v>
      </c>
      <c r="C71" s="11" t="s">
        <v>1723</v>
      </c>
      <c r="D71" s="183" t="s">
        <v>209</v>
      </c>
      <c r="E71" s="183"/>
      <c r="F71" s="199">
        <v>0</v>
      </c>
      <c r="G71" s="199">
        <v>0</v>
      </c>
      <c r="H71" s="199">
        <v>0</v>
      </c>
      <c r="I71" s="199">
        <v>0</v>
      </c>
      <c r="J71" s="199">
        <v>0</v>
      </c>
      <c r="K71" s="199">
        <v>0</v>
      </c>
      <c r="L71" s="199">
        <v>0</v>
      </c>
      <c r="M71" s="199">
        <v>0</v>
      </c>
      <c r="N71" s="199">
        <v>0</v>
      </c>
      <c r="O71" s="199">
        <v>0</v>
      </c>
      <c r="P71" s="199">
        <v>0</v>
      </c>
      <c r="Q71" s="199">
        <v>0</v>
      </c>
      <c r="R71" s="199">
        <v>0</v>
      </c>
      <c r="S71" s="199">
        <v>0</v>
      </c>
      <c r="T71" s="199">
        <v>0</v>
      </c>
      <c r="U71" s="199">
        <v>0</v>
      </c>
      <c r="V71" s="199">
        <v>0</v>
      </c>
      <c r="W71" s="199">
        <v>0</v>
      </c>
      <c r="X71" s="199">
        <v>0</v>
      </c>
      <c r="Y71" s="199">
        <v>0</v>
      </c>
      <c r="Z71" s="199">
        <v>0</v>
      </c>
      <c r="AA71" s="199">
        <v>0</v>
      </c>
      <c r="AB71" s="199">
        <v>0</v>
      </c>
      <c r="AC71" s="199">
        <v>0</v>
      </c>
      <c r="AD71" s="199">
        <v>0</v>
      </c>
      <c r="AE71" s="199">
        <v>0</v>
      </c>
      <c r="AF71" s="199">
        <v>0</v>
      </c>
      <c r="AG71" s="199">
        <v>0</v>
      </c>
      <c r="AH71" s="199">
        <v>0</v>
      </c>
      <c r="AI71" s="199">
        <v>0</v>
      </c>
      <c r="AJ71" s="199">
        <v>0</v>
      </c>
      <c r="AK71" s="199">
        <v>0</v>
      </c>
      <c r="AL71" s="199">
        <v>0</v>
      </c>
      <c r="AM71" s="199">
        <v>0</v>
      </c>
      <c r="AN71" s="199">
        <v>0</v>
      </c>
      <c r="AO71" s="199">
        <v>0</v>
      </c>
      <c r="AP71" s="199">
        <v>0</v>
      </c>
      <c r="AQ71" s="199">
        <v>0</v>
      </c>
      <c r="AR71" s="199">
        <v>0</v>
      </c>
      <c r="AS71" s="199">
        <v>0</v>
      </c>
      <c r="AT71" s="199">
        <v>0</v>
      </c>
      <c r="AU71" s="199">
        <v>0</v>
      </c>
      <c r="AV71" s="199">
        <v>0</v>
      </c>
      <c r="AW71" s="199">
        <v>0</v>
      </c>
      <c r="AX71" s="199">
        <v>0</v>
      </c>
      <c r="AY71" s="199">
        <v>0</v>
      </c>
      <c r="AZ71" s="199">
        <v>0</v>
      </c>
      <c r="BA71" s="199">
        <v>0</v>
      </c>
      <c r="BB71" s="199">
        <v>0</v>
      </c>
      <c r="BC71" s="199">
        <v>0</v>
      </c>
      <c r="BD71" s="199">
        <v>0</v>
      </c>
      <c r="BE71" s="199">
        <v>0</v>
      </c>
      <c r="BF71" s="199">
        <v>0</v>
      </c>
      <c r="BG71" s="199">
        <v>0</v>
      </c>
      <c r="BH71" s="199">
        <v>0</v>
      </c>
      <c r="BI71" s="199">
        <v>0</v>
      </c>
      <c r="BJ71" s="199">
        <v>0</v>
      </c>
      <c r="BK71" s="199">
        <v>0</v>
      </c>
      <c r="BL71" s="199">
        <v>0</v>
      </c>
      <c r="BM71" s="199">
        <v>0</v>
      </c>
      <c r="BN71" s="199">
        <v>0</v>
      </c>
      <c r="BO71" s="199">
        <v>0</v>
      </c>
      <c r="BP71" s="199">
        <v>0</v>
      </c>
      <c r="BQ71" s="199">
        <v>0</v>
      </c>
      <c r="BR71" s="199">
        <v>0</v>
      </c>
      <c r="BS71" s="199">
        <v>0</v>
      </c>
      <c r="BT71" s="199">
        <v>0</v>
      </c>
      <c r="BU71" s="199">
        <v>0</v>
      </c>
      <c r="BV71" s="199">
        <v>0</v>
      </c>
      <c r="BW71" s="199">
        <v>0</v>
      </c>
      <c r="BX71" s="199">
        <v>0</v>
      </c>
      <c r="BY71" s="199">
        <v>0</v>
      </c>
      <c r="BZ71" s="199">
        <v>0</v>
      </c>
      <c r="CA71" s="199">
        <v>0</v>
      </c>
      <c r="CB71" s="199">
        <v>0</v>
      </c>
      <c r="CC71" s="199">
        <v>0</v>
      </c>
      <c r="CD71" s="199">
        <v>0</v>
      </c>
      <c r="CE71" s="199">
        <v>0</v>
      </c>
      <c r="CF71" s="199">
        <v>0</v>
      </c>
      <c r="CG71" s="199">
        <v>0</v>
      </c>
      <c r="CH71" s="199">
        <v>0</v>
      </c>
      <c r="CI71" s="199">
        <v>0</v>
      </c>
      <c r="CJ71" s="199">
        <v>0</v>
      </c>
      <c r="CK71" s="199">
        <v>0</v>
      </c>
      <c r="CL71" s="199">
        <v>0</v>
      </c>
      <c r="CM71" s="199">
        <v>0</v>
      </c>
      <c r="CN71" s="199">
        <v>0</v>
      </c>
      <c r="CO71" s="199">
        <v>0</v>
      </c>
      <c r="CP71" s="199">
        <v>0</v>
      </c>
      <c r="CQ71" s="199">
        <v>0</v>
      </c>
      <c r="CR71" s="199">
        <v>0</v>
      </c>
      <c r="CS71" s="200">
        <v>0</v>
      </c>
      <c r="CT71" s="199">
        <v>0</v>
      </c>
      <c r="CU71" s="199">
        <v>0</v>
      </c>
      <c r="CV71" s="199">
        <v>0</v>
      </c>
      <c r="CW71" s="199">
        <v>0</v>
      </c>
    </row>
    <row r="72" spans="1:101" x14ac:dyDescent="0.25">
      <c r="A72" s="183"/>
      <c r="B72" s="197">
        <v>67</v>
      </c>
      <c r="C72" s="11" t="s">
        <v>1724</v>
      </c>
      <c r="D72" s="183" t="s">
        <v>211</v>
      </c>
      <c r="E72" s="183"/>
      <c r="F72" s="199">
        <v>0</v>
      </c>
      <c r="G72" s="199">
        <v>0</v>
      </c>
      <c r="H72" s="199">
        <v>0</v>
      </c>
      <c r="I72" s="199">
        <v>0</v>
      </c>
      <c r="J72" s="199">
        <v>0</v>
      </c>
      <c r="K72" s="199">
        <v>0</v>
      </c>
      <c r="L72" s="199">
        <v>0</v>
      </c>
      <c r="M72" s="199">
        <v>0</v>
      </c>
      <c r="N72" s="199">
        <v>0</v>
      </c>
      <c r="O72" s="199">
        <v>0</v>
      </c>
      <c r="P72" s="199">
        <v>0</v>
      </c>
      <c r="Q72" s="199">
        <v>0</v>
      </c>
      <c r="R72" s="199">
        <v>0</v>
      </c>
      <c r="S72" s="199">
        <v>0</v>
      </c>
      <c r="T72" s="199">
        <v>0</v>
      </c>
      <c r="U72" s="199">
        <v>0</v>
      </c>
      <c r="V72" s="199">
        <v>0</v>
      </c>
      <c r="W72" s="199">
        <v>0</v>
      </c>
      <c r="X72" s="199">
        <v>0</v>
      </c>
      <c r="Y72" s="199">
        <v>0</v>
      </c>
      <c r="Z72" s="199">
        <v>0</v>
      </c>
      <c r="AA72" s="199">
        <v>0</v>
      </c>
      <c r="AB72" s="199">
        <v>0</v>
      </c>
      <c r="AC72" s="199">
        <v>0</v>
      </c>
      <c r="AD72" s="199">
        <v>0</v>
      </c>
      <c r="AE72" s="199">
        <v>0</v>
      </c>
      <c r="AF72" s="199">
        <v>0</v>
      </c>
      <c r="AG72" s="199">
        <v>0</v>
      </c>
      <c r="AH72" s="199">
        <v>0</v>
      </c>
      <c r="AI72" s="199">
        <v>0</v>
      </c>
      <c r="AJ72" s="199">
        <v>0</v>
      </c>
      <c r="AK72" s="199">
        <v>0</v>
      </c>
      <c r="AL72" s="199">
        <v>0</v>
      </c>
      <c r="AM72" s="199">
        <v>0</v>
      </c>
      <c r="AN72" s="199">
        <v>0</v>
      </c>
      <c r="AO72" s="199">
        <v>0</v>
      </c>
      <c r="AP72" s="199">
        <v>0</v>
      </c>
      <c r="AQ72" s="199">
        <v>0</v>
      </c>
      <c r="AR72" s="199">
        <v>0</v>
      </c>
      <c r="AS72" s="199">
        <v>0</v>
      </c>
      <c r="AT72" s="199">
        <v>0</v>
      </c>
      <c r="AU72" s="199">
        <v>0</v>
      </c>
      <c r="AV72" s="199">
        <v>0</v>
      </c>
      <c r="AW72" s="199">
        <v>0</v>
      </c>
      <c r="AX72" s="199">
        <v>0</v>
      </c>
      <c r="AY72" s="199">
        <v>0</v>
      </c>
      <c r="AZ72" s="199">
        <v>0</v>
      </c>
      <c r="BA72" s="199">
        <v>0</v>
      </c>
      <c r="BB72" s="199">
        <v>0</v>
      </c>
      <c r="BC72" s="199">
        <v>0</v>
      </c>
      <c r="BD72" s="199">
        <v>0</v>
      </c>
      <c r="BE72" s="199">
        <v>0</v>
      </c>
      <c r="BF72" s="199">
        <v>0</v>
      </c>
      <c r="BG72" s="199">
        <v>0</v>
      </c>
      <c r="BH72" s="199">
        <v>0</v>
      </c>
      <c r="BI72" s="199">
        <v>0</v>
      </c>
      <c r="BJ72" s="199">
        <v>0</v>
      </c>
      <c r="BK72" s="199">
        <v>0</v>
      </c>
      <c r="BL72" s="199">
        <v>0</v>
      </c>
      <c r="BM72" s="199">
        <v>0</v>
      </c>
      <c r="BN72" s="199">
        <v>0</v>
      </c>
      <c r="BO72" s="199">
        <v>0</v>
      </c>
      <c r="BP72" s="199">
        <v>0</v>
      </c>
      <c r="BQ72" s="199">
        <v>0</v>
      </c>
      <c r="BR72" s="199">
        <v>0</v>
      </c>
      <c r="BS72" s="199">
        <v>0</v>
      </c>
      <c r="BT72" s="199">
        <v>0</v>
      </c>
      <c r="BU72" s="199">
        <v>0</v>
      </c>
      <c r="BV72" s="199">
        <v>0</v>
      </c>
      <c r="BW72" s="199">
        <v>0</v>
      </c>
      <c r="BX72" s="199">
        <v>0</v>
      </c>
      <c r="BY72" s="199">
        <v>0</v>
      </c>
      <c r="BZ72" s="199">
        <v>0</v>
      </c>
      <c r="CA72" s="199">
        <v>0</v>
      </c>
      <c r="CB72" s="199">
        <v>0</v>
      </c>
      <c r="CC72" s="199">
        <v>0</v>
      </c>
      <c r="CD72" s="199">
        <v>0</v>
      </c>
      <c r="CE72" s="199">
        <v>0</v>
      </c>
      <c r="CF72" s="199">
        <v>0</v>
      </c>
      <c r="CG72" s="199">
        <v>0</v>
      </c>
      <c r="CH72" s="199">
        <v>0</v>
      </c>
      <c r="CI72" s="199">
        <v>0</v>
      </c>
      <c r="CJ72" s="199">
        <v>0</v>
      </c>
      <c r="CK72" s="199">
        <v>0</v>
      </c>
      <c r="CL72" s="199">
        <v>0</v>
      </c>
      <c r="CM72" s="199">
        <v>0</v>
      </c>
      <c r="CN72" s="199">
        <v>0</v>
      </c>
      <c r="CO72" s="199">
        <v>0</v>
      </c>
      <c r="CP72" s="199">
        <v>0</v>
      </c>
      <c r="CQ72" s="199">
        <v>0</v>
      </c>
      <c r="CR72" s="199">
        <v>0</v>
      </c>
      <c r="CS72" s="200">
        <v>0</v>
      </c>
      <c r="CT72" s="199">
        <v>0</v>
      </c>
      <c r="CU72" s="199">
        <v>0</v>
      </c>
      <c r="CV72" s="199">
        <v>0</v>
      </c>
      <c r="CW72" s="199">
        <v>0</v>
      </c>
    </row>
    <row r="73" spans="1:101" x14ac:dyDescent="0.25">
      <c r="A73" s="183"/>
      <c r="B73" s="197">
        <v>68</v>
      </c>
      <c r="C73" s="11" t="s">
        <v>1725</v>
      </c>
      <c r="D73" s="183" t="s">
        <v>212</v>
      </c>
      <c r="E73" s="183"/>
      <c r="F73" s="199">
        <v>0</v>
      </c>
      <c r="G73" s="199">
        <v>0</v>
      </c>
      <c r="H73" s="199">
        <v>0</v>
      </c>
      <c r="I73" s="199">
        <v>0</v>
      </c>
      <c r="J73" s="199">
        <v>0</v>
      </c>
      <c r="K73" s="199">
        <v>0</v>
      </c>
      <c r="L73" s="199">
        <v>0</v>
      </c>
      <c r="M73" s="199">
        <v>0</v>
      </c>
      <c r="N73" s="199">
        <v>0</v>
      </c>
      <c r="O73" s="199">
        <v>0</v>
      </c>
      <c r="P73" s="199">
        <v>0</v>
      </c>
      <c r="Q73" s="199">
        <v>0</v>
      </c>
      <c r="R73" s="199">
        <v>0</v>
      </c>
      <c r="S73" s="199">
        <v>0</v>
      </c>
      <c r="T73" s="199">
        <v>0</v>
      </c>
      <c r="U73" s="199">
        <v>0</v>
      </c>
      <c r="V73" s="199">
        <v>0</v>
      </c>
      <c r="W73" s="199">
        <v>0</v>
      </c>
      <c r="X73" s="199">
        <v>0</v>
      </c>
      <c r="Y73" s="199">
        <v>0</v>
      </c>
      <c r="Z73" s="199">
        <v>0</v>
      </c>
      <c r="AA73" s="199">
        <v>0</v>
      </c>
      <c r="AB73" s="199">
        <v>0</v>
      </c>
      <c r="AC73" s="199">
        <v>0</v>
      </c>
      <c r="AD73" s="199">
        <v>0</v>
      </c>
      <c r="AE73" s="199">
        <v>0</v>
      </c>
      <c r="AF73" s="199">
        <v>0</v>
      </c>
      <c r="AG73" s="199">
        <v>0</v>
      </c>
      <c r="AH73" s="199">
        <v>0</v>
      </c>
      <c r="AI73" s="199">
        <v>0</v>
      </c>
      <c r="AJ73" s="199">
        <v>0</v>
      </c>
      <c r="AK73" s="199">
        <v>0</v>
      </c>
      <c r="AL73" s="199">
        <v>0</v>
      </c>
      <c r="AM73" s="199">
        <v>0</v>
      </c>
      <c r="AN73" s="199">
        <v>0</v>
      </c>
      <c r="AO73" s="199">
        <v>0</v>
      </c>
      <c r="AP73" s="199">
        <v>0</v>
      </c>
      <c r="AQ73" s="199">
        <v>0</v>
      </c>
      <c r="AR73" s="199">
        <v>0</v>
      </c>
      <c r="AS73" s="199">
        <v>0</v>
      </c>
      <c r="AT73" s="199">
        <v>0</v>
      </c>
      <c r="AU73" s="199">
        <v>0</v>
      </c>
      <c r="AV73" s="199">
        <v>0</v>
      </c>
      <c r="AW73" s="199">
        <v>0</v>
      </c>
      <c r="AX73" s="199">
        <v>0</v>
      </c>
      <c r="AY73" s="199">
        <v>0</v>
      </c>
      <c r="AZ73" s="199">
        <v>0</v>
      </c>
      <c r="BA73" s="199">
        <v>0</v>
      </c>
      <c r="BB73" s="199">
        <v>0</v>
      </c>
      <c r="BC73" s="199">
        <v>0</v>
      </c>
      <c r="BD73" s="199">
        <v>0</v>
      </c>
      <c r="BE73" s="199">
        <v>0</v>
      </c>
      <c r="BF73" s="199">
        <v>0</v>
      </c>
      <c r="BG73" s="199">
        <v>0</v>
      </c>
      <c r="BH73" s="199">
        <v>0</v>
      </c>
      <c r="BI73" s="199">
        <v>0</v>
      </c>
      <c r="BJ73" s="199">
        <v>0</v>
      </c>
      <c r="BK73" s="199">
        <v>0</v>
      </c>
      <c r="BL73" s="199">
        <v>0</v>
      </c>
      <c r="BM73" s="199">
        <v>0</v>
      </c>
      <c r="BN73" s="199">
        <v>0</v>
      </c>
      <c r="BO73" s="199">
        <v>0</v>
      </c>
      <c r="BP73" s="199">
        <v>0</v>
      </c>
      <c r="BQ73" s="199">
        <v>0</v>
      </c>
      <c r="BR73" s="199">
        <v>0</v>
      </c>
      <c r="BS73" s="199">
        <v>0</v>
      </c>
      <c r="BT73" s="199">
        <v>0</v>
      </c>
      <c r="BU73" s="199">
        <v>0</v>
      </c>
      <c r="BV73" s="199">
        <v>0</v>
      </c>
      <c r="BW73" s="199">
        <v>0</v>
      </c>
      <c r="BX73" s="199">
        <v>0</v>
      </c>
      <c r="BY73" s="199">
        <v>0</v>
      </c>
      <c r="BZ73" s="199">
        <v>0</v>
      </c>
      <c r="CA73" s="199">
        <v>0</v>
      </c>
      <c r="CB73" s="199">
        <v>0</v>
      </c>
      <c r="CC73" s="199">
        <v>0</v>
      </c>
      <c r="CD73" s="199">
        <v>0</v>
      </c>
      <c r="CE73" s="199">
        <v>0</v>
      </c>
      <c r="CF73" s="199">
        <v>0</v>
      </c>
      <c r="CG73" s="199">
        <v>0</v>
      </c>
      <c r="CH73" s="199">
        <v>0</v>
      </c>
      <c r="CI73" s="199">
        <v>0</v>
      </c>
      <c r="CJ73" s="199">
        <v>0</v>
      </c>
      <c r="CK73" s="199">
        <v>0</v>
      </c>
      <c r="CL73" s="199">
        <v>0</v>
      </c>
      <c r="CM73" s="199">
        <v>0</v>
      </c>
      <c r="CN73" s="199">
        <v>0</v>
      </c>
      <c r="CO73" s="199">
        <v>0</v>
      </c>
      <c r="CP73" s="199">
        <v>0</v>
      </c>
      <c r="CQ73" s="199">
        <v>0</v>
      </c>
      <c r="CR73" s="199">
        <v>0</v>
      </c>
      <c r="CS73" s="200">
        <v>0</v>
      </c>
      <c r="CT73" s="199">
        <v>0</v>
      </c>
      <c r="CU73" s="199">
        <v>0</v>
      </c>
      <c r="CV73" s="199">
        <v>0</v>
      </c>
      <c r="CW73" s="199">
        <v>0</v>
      </c>
    </row>
    <row r="74" spans="1:101" x14ac:dyDescent="0.25">
      <c r="A74" s="183"/>
      <c r="B74" s="197">
        <v>69</v>
      </c>
      <c r="C74" s="11" t="s">
        <v>1726</v>
      </c>
      <c r="D74" s="183" t="s">
        <v>213</v>
      </c>
      <c r="E74" s="183"/>
      <c r="F74" s="199">
        <v>0</v>
      </c>
      <c r="G74" s="199">
        <v>0</v>
      </c>
      <c r="H74" s="199">
        <v>0</v>
      </c>
      <c r="I74" s="199">
        <v>0</v>
      </c>
      <c r="J74" s="199">
        <v>0</v>
      </c>
      <c r="K74" s="199">
        <v>0</v>
      </c>
      <c r="L74" s="199">
        <v>0</v>
      </c>
      <c r="M74" s="199">
        <v>0</v>
      </c>
      <c r="N74" s="199">
        <v>0</v>
      </c>
      <c r="O74" s="199">
        <v>0</v>
      </c>
      <c r="P74" s="199">
        <v>0</v>
      </c>
      <c r="Q74" s="199">
        <v>0</v>
      </c>
      <c r="R74" s="199">
        <v>0</v>
      </c>
      <c r="S74" s="199">
        <v>0</v>
      </c>
      <c r="T74" s="199">
        <v>0</v>
      </c>
      <c r="U74" s="199">
        <v>0</v>
      </c>
      <c r="V74" s="199">
        <v>0</v>
      </c>
      <c r="W74" s="199">
        <v>0</v>
      </c>
      <c r="X74" s="199">
        <v>0</v>
      </c>
      <c r="Y74" s="199">
        <v>0</v>
      </c>
      <c r="Z74" s="199">
        <v>0</v>
      </c>
      <c r="AA74" s="199">
        <v>0</v>
      </c>
      <c r="AB74" s="199">
        <v>0</v>
      </c>
      <c r="AC74" s="199">
        <v>0</v>
      </c>
      <c r="AD74" s="199">
        <v>0</v>
      </c>
      <c r="AE74" s="199">
        <v>0</v>
      </c>
      <c r="AF74" s="199">
        <v>0</v>
      </c>
      <c r="AG74" s="199">
        <v>0</v>
      </c>
      <c r="AH74" s="199">
        <v>0</v>
      </c>
      <c r="AI74" s="199">
        <v>0</v>
      </c>
      <c r="AJ74" s="199">
        <v>0</v>
      </c>
      <c r="AK74" s="199">
        <v>0</v>
      </c>
      <c r="AL74" s="199">
        <v>0</v>
      </c>
      <c r="AM74" s="199">
        <v>0</v>
      </c>
      <c r="AN74" s="199">
        <v>0</v>
      </c>
      <c r="AO74" s="199">
        <v>0</v>
      </c>
      <c r="AP74" s="199">
        <v>0</v>
      </c>
      <c r="AQ74" s="199">
        <v>0</v>
      </c>
      <c r="AR74" s="199">
        <v>0</v>
      </c>
      <c r="AS74" s="199">
        <v>0</v>
      </c>
      <c r="AT74" s="199">
        <v>0</v>
      </c>
      <c r="AU74" s="199">
        <v>0</v>
      </c>
      <c r="AV74" s="199">
        <v>0</v>
      </c>
      <c r="AW74" s="199">
        <v>0</v>
      </c>
      <c r="AX74" s="199">
        <v>0</v>
      </c>
      <c r="AY74" s="199">
        <v>0</v>
      </c>
      <c r="AZ74" s="199">
        <v>0</v>
      </c>
      <c r="BA74" s="199">
        <v>0</v>
      </c>
      <c r="BB74" s="199">
        <v>0</v>
      </c>
      <c r="BC74" s="199">
        <v>0</v>
      </c>
      <c r="BD74" s="199">
        <v>0</v>
      </c>
      <c r="BE74" s="199">
        <v>0</v>
      </c>
      <c r="BF74" s="199">
        <v>0</v>
      </c>
      <c r="BG74" s="199">
        <v>0</v>
      </c>
      <c r="BH74" s="199">
        <v>0</v>
      </c>
      <c r="BI74" s="199">
        <v>0</v>
      </c>
      <c r="BJ74" s="199">
        <v>0</v>
      </c>
      <c r="BK74" s="199">
        <v>0</v>
      </c>
      <c r="BL74" s="199">
        <v>0</v>
      </c>
      <c r="BM74" s="199">
        <v>0</v>
      </c>
      <c r="BN74" s="199">
        <v>0</v>
      </c>
      <c r="BO74" s="199">
        <v>0</v>
      </c>
      <c r="BP74" s="199">
        <v>0</v>
      </c>
      <c r="BQ74" s="199">
        <v>0</v>
      </c>
      <c r="BR74" s="199">
        <v>0</v>
      </c>
      <c r="BS74" s="199">
        <v>0</v>
      </c>
      <c r="BT74" s="199">
        <v>0</v>
      </c>
      <c r="BU74" s="199">
        <v>0</v>
      </c>
      <c r="BV74" s="199">
        <v>0</v>
      </c>
      <c r="BW74" s="199">
        <v>0</v>
      </c>
      <c r="BX74" s="199">
        <v>0</v>
      </c>
      <c r="BY74" s="199">
        <v>0</v>
      </c>
      <c r="BZ74" s="199">
        <v>0</v>
      </c>
      <c r="CA74" s="199">
        <v>0</v>
      </c>
      <c r="CB74" s="199">
        <v>0</v>
      </c>
      <c r="CC74" s="199">
        <v>0</v>
      </c>
      <c r="CD74" s="199">
        <v>0</v>
      </c>
      <c r="CE74" s="199">
        <v>0</v>
      </c>
      <c r="CF74" s="199">
        <v>0</v>
      </c>
      <c r="CG74" s="199">
        <v>0</v>
      </c>
      <c r="CH74" s="199">
        <v>0</v>
      </c>
      <c r="CI74" s="199">
        <v>0</v>
      </c>
      <c r="CJ74" s="199">
        <v>0</v>
      </c>
      <c r="CK74" s="199">
        <v>0</v>
      </c>
      <c r="CL74" s="199">
        <v>0</v>
      </c>
      <c r="CM74" s="199">
        <v>0</v>
      </c>
      <c r="CN74" s="199">
        <v>0</v>
      </c>
      <c r="CO74" s="199">
        <v>0</v>
      </c>
      <c r="CP74" s="199">
        <v>0</v>
      </c>
      <c r="CQ74" s="199">
        <v>0</v>
      </c>
      <c r="CR74" s="199">
        <v>0</v>
      </c>
      <c r="CS74" s="200">
        <v>0</v>
      </c>
      <c r="CT74" s="199">
        <v>0</v>
      </c>
      <c r="CU74" s="199">
        <v>0</v>
      </c>
      <c r="CV74" s="199">
        <v>0</v>
      </c>
      <c r="CW74" s="199">
        <v>0</v>
      </c>
    </row>
    <row r="75" spans="1:101" x14ac:dyDescent="0.25">
      <c r="A75" s="183"/>
      <c r="B75" s="197">
        <v>70</v>
      </c>
      <c r="C75" s="11" t="s">
        <v>1727</v>
      </c>
      <c r="D75" s="183" t="s">
        <v>214</v>
      </c>
      <c r="E75" s="183"/>
      <c r="F75" s="199">
        <v>0</v>
      </c>
      <c r="G75" s="199">
        <v>0</v>
      </c>
      <c r="H75" s="199">
        <v>0</v>
      </c>
      <c r="I75" s="199">
        <v>0</v>
      </c>
      <c r="J75" s="199">
        <v>0</v>
      </c>
      <c r="K75" s="199">
        <v>0</v>
      </c>
      <c r="L75" s="199">
        <v>0</v>
      </c>
      <c r="M75" s="199">
        <v>0</v>
      </c>
      <c r="N75" s="199">
        <v>0</v>
      </c>
      <c r="O75" s="199">
        <v>0</v>
      </c>
      <c r="P75" s="199">
        <v>0</v>
      </c>
      <c r="Q75" s="199">
        <v>0</v>
      </c>
      <c r="R75" s="199">
        <v>0</v>
      </c>
      <c r="S75" s="199">
        <v>0</v>
      </c>
      <c r="T75" s="199">
        <v>0</v>
      </c>
      <c r="U75" s="199">
        <v>0</v>
      </c>
      <c r="V75" s="199">
        <v>0</v>
      </c>
      <c r="W75" s="199">
        <v>0</v>
      </c>
      <c r="X75" s="199">
        <v>0</v>
      </c>
      <c r="Y75" s="199">
        <v>0</v>
      </c>
      <c r="Z75" s="199">
        <v>0</v>
      </c>
      <c r="AA75" s="199">
        <v>0</v>
      </c>
      <c r="AB75" s="199">
        <v>0</v>
      </c>
      <c r="AC75" s="199">
        <v>0</v>
      </c>
      <c r="AD75" s="199">
        <v>0</v>
      </c>
      <c r="AE75" s="199">
        <v>0</v>
      </c>
      <c r="AF75" s="199">
        <v>0</v>
      </c>
      <c r="AG75" s="199">
        <v>0</v>
      </c>
      <c r="AH75" s="199">
        <v>0</v>
      </c>
      <c r="AI75" s="199">
        <v>0</v>
      </c>
      <c r="AJ75" s="199">
        <v>0</v>
      </c>
      <c r="AK75" s="199">
        <v>0</v>
      </c>
      <c r="AL75" s="199">
        <v>0</v>
      </c>
      <c r="AM75" s="199">
        <v>0</v>
      </c>
      <c r="AN75" s="199">
        <v>0</v>
      </c>
      <c r="AO75" s="199">
        <v>0</v>
      </c>
      <c r="AP75" s="199">
        <v>0</v>
      </c>
      <c r="AQ75" s="199">
        <v>0</v>
      </c>
      <c r="AR75" s="199">
        <v>0</v>
      </c>
      <c r="AS75" s="199">
        <v>0</v>
      </c>
      <c r="AT75" s="199">
        <v>0</v>
      </c>
      <c r="AU75" s="199">
        <v>0</v>
      </c>
      <c r="AV75" s="199">
        <v>0</v>
      </c>
      <c r="AW75" s="199">
        <v>0</v>
      </c>
      <c r="AX75" s="199">
        <v>0</v>
      </c>
      <c r="AY75" s="199">
        <v>0</v>
      </c>
      <c r="AZ75" s="199">
        <v>0</v>
      </c>
      <c r="BA75" s="199">
        <v>0</v>
      </c>
      <c r="BB75" s="199">
        <v>0</v>
      </c>
      <c r="BC75" s="199">
        <v>0</v>
      </c>
      <c r="BD75" s="199">
        <v>0</v>
      </c>
      <c r="BE75" s="199">
        <v>0</v>
      </c>
      <c r="BF75" s="199">
        <v>0</v>
      </c>
      <c r="BG75" s="199">
        <v>0</v>
      </c>
      <c r="BH75" s="199">
        <v>0</v>
      </c>
      <c r="BI75" s="199">
        <v>0</v>
      </c>
      <c r="BJ75" s="199">
        <v>0</v>
      </c>
      <c r="BK75" s="199">
        <v>0</v>
      </c>
      <c r="BL75" s="199">
        <v>0</v>
      </c>
      <c r="BM75" s="199">
        <v>0</v>
      </c>
      <c r="BN75" s="199">
        <v>0</v>
      </c>
      <c r="BO75" s="199">
        <v>0</v>
      </c>
      <c r="BP75" s="199">
        <v>0</v>
      </c>
      <c r="BQ75" s="199">
        <v>0</v>
      </c>
      <c r="BR75" s="199">
        <v>0</v>
      </c>
      <c r="BS75" s="199">
        <v>0</v>
      </c>
      <c r="BT75" s="199">
        <v>0</v>
      </c>
      <c r="BU75" s="199">
        <v>0</v>
      </c>
      <c r="BV75" s="199">
        <v>0</v>
      </c>
      <c r="BW75" s="199">
        <v>0</v>
      </c>
      <c r="BX75" s="199">
        <v>0</v>
      </c>
      <c r="BY75" s="199">
        <v>0</v>
      </c>
      <c r="BZ75" s="199">
        <v>0</v>
      </c>
      <c r="CA75" s="199">
        <v>0</v>
      </c>
      <c r="CB75" s="199">
        <v>0</v>
      </c>
      <c r="CC75" s="199">
        <v>0</v>
      </c>
      <c r="CD75" s="199">
        <v>0</v>
      </c>
      <c r="CE75" s="199">
        <v>0</v>
      </c>
      <c r="CF75" s="199">
        <v>0</v>
      </c>
      <c r="CG75" s="199">
        <v>0</v>
      </c>
      <c r="CH75" s="199">
        <v>0</v>
      </c>
      <c r="CI75" s="199">
        <v>0</v>
      </c>
      <c r="CJ75" s="199">
        <v>0</v>
      </c>
      <c r="CK75" s="199">
        <v>0</v>
      </c>
      <c r="CL75" s="199">
        <v>0</v>
      </c>
      <c r="CM75" s="199">
        <v>0</v>
      </c>
      <c r="CN75" s="199">
        <v>0</v>
      </c>
      <c r="CO75" s="199">
        <v>0</v>
      </c>
      <c r="CP75" s="199">
        <v>0</v>
      </c>
      <c r="CQ75" s="199">
        <v>0</v>
      </c>
      <c r="CR75" s="199">
        <v>0</v>
      </c>
      <c r="CS75" s="200">
        <v>0</v>
      </c>
      <c r="CT75" s="199">
        <v>0</v>
      </c>
      <c r="CU75" s="199">
        <v>0</v>
      </c>
      <c r="CV75" s="199">
        <v>0</v>
      </c>
      <c r="CW75" s="199">
        <v>0</v>
      </c>
    </row>
    <row r="76" spans="1:101" x14ac:dyDescent="0.25">
      <c r="A76" s="183"/>
      <c r="B76" s="197">
        <v>71</v>
      </c>
      <c r="C76" s="11" t="s">
        <v>1728</v>
      </c>
      <c r="D76" s="183" t="s">
        <v>215</v>
      </c>
      <c r="E76" s="183"/>
      <c r="F76" s="199">
        <v>0</v>
      </c>
      <c r="G76" s="199">
        <v>0</v>
      </c>
      <c r="H76" s="199">
        <v>0</v>
      </c>
      <c r="I76" s="199">
        <v>0</v>
      </c>
      <c r="J76" s="199">
        <v>0</v>
      </c>
      <c r="K76" s="199">
        <v>0</v>
      </c>
      <c r="L76" s="199">
        <v>0</v>
      </c>
      <c r="M76" s="199">
        <v>0</v>
      </c>
      <c r="N76" s="199">
        <v>0</v>
      </c>
      <c r="O76" s="199">
        <v>0</v>
      </c>
      <c r="P76" s="199">
        <v>0</v>
      </c>
      <c r="Q76" s="199">
        <v>0</v>
      </c>
      <c r="R76" s="199">
        <v>0</v>
      </c>
      <c r="S76" s="199">
        <v>0</v>
      </c>
      <c r="T76" s="199">
        <v>0</v>
      </c>
      <c r="U76" s="199">
        <v>0</v>
      </c>
      <c r="V76" s="199">
        <v>0</v>
      </c>
      <c r="W76" s="199">
        <v>0</v>
      </c>
      <c r="X76" s="199">
        <v>0</v>
      </c>
      <c r="Y76" s="199">
        <v>0</v>
      </c>
      <c r="Z76" s="199">
        <v>0</v>
      </c>
      <c r="AA76" s="199">
        <v>0</v>
      </c>
      <c r="AB76" s="199">
        <v>0</v>
      </c>
      <c r="AC76" s="199">
        <v>0</v>
      </c>
      <c r="AD76" s="199">
        <v>0</v>
      </c>
      <c r="AE76" s="199">
        <v>0</v>
      </c>
      <c r="AF76" s="199">
        <v>0</v>
      </c>
      <c r="AG76" s="199">
        <v>0</v>
      </c>
      <c r="AH76" s="199">
        <v>0</v>
      </c>
      <c r="AI76" s="199">
        <v>0</v>
      </c>
      <c r="AJ76" s="199">
        <v>0</v>
      </c>
      <c r="AK76" s="199">
        <v>0</v>
      </c>
      <c r="AL76" s="199">
        <v>0</v>
      </c>
      <c r="AM76" s="199">
        <v>0</v>
      </c>
      <c r="AN76" s="199">
        <v>0</v>
      </c>
      <c r="AO76" s="199">
        <v>0</v>
      </c>
      <c r="AP76" s="199">
        <v>0</v>
      </c>
      <c r="AQ76" s="199">
        <v>0</v>
      </c>
      <c r="AR76" s="199">
        <v>0</v>
      </c>
      <c r="AS76" s="199">
        <v>0</v>
      </c>
      <c r="AT76" s="199">
        <v>0</v>
      </c>
      <c r="AU76" s="199">
        <v>0</v>
      </c>
      <c r="AV76" s="199">
        <v>0</v>
      </c>
      <c r="AW76" s="199">
        <v>0</v>
      </c>
      <c r="AX76" s="199">
        <v>0</v>
      </c>
      <c r="AY76" s="199">
        <v>0</v>
      </c>
      <c r="AZ76" s="199">
        <v>0</v>
      </c>
      <c r="BA76" s="199">
        <v>0</v>
      </c>
      <c r="BB76" s="199">
        <v>0</v>
      </c>
      <c r="BC76" s="199">
        <v>0</v>
      </c>
      <c r="BD76" s="199">
        <v>0</v>
      </c>
      <c r="BE76" s="199">
        <v>0</v>
      </c>
      <c r="BF76" s="199">
        <v>0</v>
      </c>
      <c r="BG76" s="199">
        <v>0</v>
      </c>
      <c r="BH76" s="199">
        <v>0</v>
      </c>
      <c r="BI76" s="199">
        <v>0</v>
      </c>
      <c r="BJ76" s="199">
        <v>0</v>
      </c>
      <c r="BK76" s="199">
        <v>0</v>
      </c>
      <c r="BL76" s="199">
        <v>0</v>
      </c>
      <c r="BM76" s="199">
        <v>0</v>
      </c>
      <c r="BN76" s="199">
        <v>0</v>
      </c>
      <c r="BO76" s="199">
        <v>0</v>
      </c>
      <c r="BP76" s="199">
        <v>0</v>
      </c>
      <c r="BQ76" s="199">
        <v>0</v>
      </c>
      <c r="BR76" s="199">
        <v>0</v>
      </c>
      <c r="BS76" s="199">
        <v>0</v>
      </c>
      <c r="BT76" s="199">
        <v>0</v>
      </c>
      <c r="BU76" s="199">
        <v>0</v>
      </c>
      <c r="BV76" s="199">
        <v>0</v>
      </c>
      <c r="BW76" s="199">
        <v>0</v>
      </c>
      <c r="BX76" s="199">
        <v>0</v>
      </c>
      <c r="BY76" s="199">
        <v>0</v>
      </c>
      <c r="BZ76" s="199">
        <v>0</v>
      </c>
      <c r="CA76" s="199">
        <v>0</v>
      </c>
      <c r="CB76" s="199">
        <v>0</v>
      </c>
      <c r="CC76" s="199">
        <v>0</v>
      </c>
      <c r="CD76" s="199">
        <v>0</v>
      </c>
      <c r="CE76" s="199">
        <v>0</v>
      </c>
      <c r="CF76" s="199">
        <v>0</v>
      </c>
      <c r="CG76" s="199">
        <v>0</v>
      </c>
      <c r="CH76" s="199">
        <v>0</v>
      </c>
      <c r="CI76" s="199">
        <v>0</v>
      </c>
      <c r="CJ76" s="199">
        <v>0</v>
      </c>
      <c r="CK76" s="199">
        <v>0</v>
      </c>
      <c r="CL76" s="199">
        <v>0</v>
      </c>
      <c r="CM76" s="199">
        <v>0</v>
      </c>
      <c r="CN76" s="199">
        <v>0</v>
      </c>
      <c r="CO76" s="199">
        <v>0</v>
      </c>
      <c r="CP76" s="199">
        <v>0</v>
      </c>
      <c r="CQ76" s="199">
        <v>0</v>
      </c>
      <c r="CR76" s="199">
        <v>0</v>
      </c>
      <c r="CS76" s="200">
        <v>0</v>
      </c>
      <c r="CT76" s="199">
        <v>0</v>
      </c>
      <c r="CU76" s="199">
        <v>0</v>
      </c>
      <c r="CV76" s="199">
        <v>0</v>
      </c>
      <c r="CW76" s="199">
        <v>0</v>
      </c>
    </row>
    <row r="77" spans="1:101" x14ac:dyDescent="0.25">
      <c r="A77" s="183"/>
      <c r="B77" s="197">
        <v>72</v>
      </c>
      <c r="C77" s="11" t="s">
        <v>1729</v>
      </c>
      <c r="D77" s="183" t="s">
        <v>216</v>
      </c>
      <c r="E77" s="183"/>
      <c r="F77" s="199">
        <v>0</v>
      </c>
      <c r="G77" s="199">
        <v>0</v>
      </c>
      <c r="H77" s="199">
        <v>0</v>
      </c>
      <c r="I77" s="199">
        <v>0</v>
      </c>
      <c r="J77" s="199">
        <v>0</v>
      </c>
      <c r="K77" s="199">
        <v>0</v>
      </c>
      <c r="L77" s="199">
        <v>0</v>
      </c>
      <c r="M77" s="199">
        <v>0</v>
      </c>
      <c r="N77" s="199">
        <v>0</v>
      </c>
      <c r="O77" s="199">
        <v>0</v>
      </c>
      <c r="P77" s="199">
        <v>0</v>
      </c>
      <c r="Q77" s="199">
        <v>0</v>
      </c>
      <c r="R77" s="199">
        <v>0</v>
      </c>
      <c r="S77" s="199">
        <v>0</v>
      </c>
      <c r="T77" s="199">
        <v>0</v>
      </c>
      <c r="U77" s="199">
        <v>0</v>
      </c>
      <c r="V77" s="199">
        <v>0</v>
      </c>
      <c r="W77" s="199">
        <v>0</v>
      </c>
      <c r="X77" s="199">
        <v>0</v>
      </c>
      <c r="Y77" s="199">
        <v>0</v>
      </c>
      <c r="Z77" s="199">
        <v>0</v>
      </c>
      <c r="AA77" s="199">
        <v>0</v>
      </c>
      <c r="AB77" s="199">
        <v>0</v>
      </c>
      <c r="AC77" s="199">
        <v>0</v>
      </c>
      <c r="AD77" s="199">
        <v>0</v>
      </c>
      <c r="AE77" s="199">
        <v>0</v>
      </c>
      <c r="AF77" s="199">
        <v>0</v>
      </c>
      <c r="AG77" s="199">
        <v>0</v>
      </c>
      <c r="AH77" s="199">
        <v>0</v>
      </c>
      <c r="AI77" s="199">
        <v>0</v>
      </c>
      <c r="AJ77" s="199">
        <v>0</v>
      </c>
      <c r="AK77" s="199">
        <v>0</v>
      </c>
      <c r="AL77" s="199">
        <v>0</v>
      </c>
      <c r="AM77" s="199">
        <v>0</v>
      </c>
      <c r="AN77" s="199">
        <v>0</v>
      </c>
      <c r="AO77" s="199">
        <v>0</v>
      </c>
      <c r="AP77" s="199">
        <v>0</v>
      </c>
      <c r="AQ77" s="199">
        <v>0</v>
      </c>
      <c r="AR77" s="199">
        <v>0</v>
      </c>
      <c r="AS77" s="199">
        <v>0</v>
      </c>
      <c r="AT77" s="199">
        <v>0</v>
      </c>
      <c r="AU77" s="199">
        <v>0</v>
      </c>
      <c r="AV77" s="199">
        <v>0</v>
      </c>
      <c r="AW77" s="199">
        <v>0</v>
      </c>
      <c r="AX77" s="199">
        <v>0</v>
      </c>
      <c r="AY77" s="199">
        <v>0</v>
      </c>
      <c r="AZ77" s="199">
        <v>0</v>
      </c>
      <c r="BA77" s="199">
        <v>0</v>
      </c>
      <c r="BB77" s="199">
        <v>0</v>
      </c>
      <c r="BC77" s="199">
        <v>0</v>
      </c>
      <c r="BD77" s="199">
        <v>0</v>
      </c>
      <c r="BE77" s="199">
        <v>0</v>
      </c>
      <c r="BF77" s="199">
        <v>0</v>
      </c>
      <c r="BG77" s="199">
        <v>0</v>
      </c>
      <c r="BH77" s="199">
        <v>0</v>
      </c>
      <c r="BI77" s="199">
        <v>0</v>
      </c>
      <c r="BJ77" s="199">
        <v>0</v>
      </c>
      <c r="BK77" s="199">
        <v>0</v>
      </c>
      <c r="BL77" s="199">
        <v>0</v>
      </c>
      <c r="BM77" s="199">
        <v>0</v>
      </c>
      <c r="BN77" s="199">
        <v>0</v>
      </c>
      <c r="BO77" s="199">
        <v>0</v>
      </c>
      <c r="BP77" s="199">
        <v>0</v>
      </c>
      <c r="BQ77" s="199">
        <v>0</v>
      </c>
      <c r="BR77" s="199">
        <v>0</v>
      </c>
      <c r="BS77" s="199">
        <v>0</v>
      </c>
      <c r="BT77" s="199">
        <v>0</v>
      </c>
      <c r="BU77" s="199">
        <v>0</v>
      </c>
      <c r="BV77" s="199">
        <v>0</v>
      </c>
      <c r="BW77" s="199">
        <v>0</v>
      </c>
      <c r="BX77" s="199">
        <v>0</v>
      </c>
      <c r="BY77" s="199">
        <v>0</v>
      </c>
      <c r="BZ77" s="199">
        <v>0</v>
      </c>
      <c r="CA77" s="199">
        <v>0</v>
      </c>
      <c r="CB77" s="199">
        <v>0</v>
      </c>
      <c r="CC77" s="199">
        <v>0</v>
      </c>
      <c r="CD77" s="199">
        <v>0</v>
      </c>
      <c r="CE77" s="199">
        <v>0</v>
      </c>
      <c r="CF77" s="199">
        <v>0</v>
      </c>
      <c r="CG77" s="199">
        <v>0</v>
      </c>
      <c r="CH77" s="199">
        <v>0</v>
      </c>
      <c r="CI77" s="199">
        <v>0</v>
      </c>
      <c r="CJ77" s="199">
        <v>0</v>
      </c>
      <c r="CK77" s="199">
        <v>0</v>
      </c>
      <c r="CL77" s="199">
        <v>0</v>
      </c>
      <c r="CM77" s="199">
        <v>0</v>
      </c>
      <c r="CN77" s="199">
        <v>0</v>
      </c>
      <c r="CO77" s="199">
        <v>0</v>
      </c>
      <c r="CP77" s="199">
        <v>0</v>
      </c>
      <c r="CQ77" s="199">
        <v>0</v>
      </c>
      <c r="CR77" s="199">
        <v>0</v>
      </c>
      <c r="CS77" s="200">
        <v>0</v>
      </c>
      <c r="CT77" s="199">
        <v>0</v>
      </c>
      <c r="CU77" s="199">
        <v>0</v>
      </c>
      <c r="CV77" s="199">
        <v>0</v>
      </c>
      <c r="CW77" s="199">
        <v>0</v>
      </c>
    </row>
    <row r="78" spans="1:101" x14ac:dyDescent="0.25">
      <c r="A78" s="183"/>
      <c r="B78" s="197">
        <v>73</v>
      </c>
      <c r="C78" s="11" t="s">
        <v>1730</v>
      </c>
      <c r="D78" s="183" t="s">
        <v>217</v>
      </c>
      <c r="E78" s="183"/>
      <c r="F78" s="199">
        <v>0</v>
      </c>
      <c r="G78" s="199">
        <v>0</v>
      </c>
      <c r="H78" s="199">
        <v>0</v>
      </c>
      <c r="I78" s="199">
        <v>0</v>
      </c>
      <c r="J78" s="199">
        <v>0</v>
      </c>
      <c r="K78" s="199">
        <v>0</v>
      </c>
      <c r="L78" s="199">
        <v>0</v>
      </c>
      <c r="M78" s="199">
        <v>0</v>
      </c>
      <c r="N78" s="199">
        <v>0</v>
      </c>
      <c r="O78" s="199">
        <v>0</v>
      </c>
      <c r="P78" s="199">
        <v>0</v>
      </c>
      <c r="Q78" s="199">
        <v>0</v>
      </c>
      <c r="R78" s="199">
        <v>0</v>
      </c>
      <c r="S78" s="199">
        <v>0</v>
      </c>
      <c r="T78" s="199">
        <v>0</v>
      </c>
      <c r="U78" s="199">
        <v>0</v>
      </c>
      <c r="V78" s="199">
        <v>0</v>
      </c>
      <c r="W78" s="199">
        <v>0</v>
      </c>
      <c r="X78" s="199">
        <v>0</v>
      </c>
      <c r="Y78" s="199">
        <v>0</v>
      </c>
      <c r="Z78" s="199">
        <v>0</v>
      </c>
      <c r="AA78" s="199">
        <v>0</v>
      </c>
      <c r="AB78" s="199">
        <v>0</v>
      </c>
      <c r="AC78" s="199">
        <v>0</v>
      </c>
      <c r="AD78" s="199">
        <v>0</v>
      </c>
      <c r="AE78" s="199">
        <v>0</v>
      </c>
      <c r="AF78" s="199">
        <v>0</v>
      </c>
      <c r="AG78" s="199">
        <v>0</v>
      </c>
      <c r="AH78" s="199">
        <v>0</v>
      </c>
      <c r="AI78" s="199">
        <v>0</v>
      </c>
      <c r="AJ78" s="199">
        <v>0</v>
      </c>
      <c r="AK78" s="199">
        <v>0</v>
      </c>
      <c r="AL78" s="199">
        <v>0</v>
      </c>
      <c r="AM78" s="199">
        <v>0</v>
      </c>
      <c r="AN78" s="199">
        <v>0</v>
      </c>
      <c r="AO78" s="199">
        <v>0</v>
      </c>
      <c r="AP78" s="199">
        <v>0</v>
      </c>
      <c r="AQ78" s="199">
        <v>0</v>
      </c>
      <c r="AR78" s="199">
        <v>0</v>
      </c>
      <c r="AS78" s="199">
        <v>0</v>
      </c>
      <c r="AT78" s="199">
        <v>0</v>
      </c>
      <c r="AU78" s="199">
        <v>0</v>
      </c>
      <c r="AV78" s="199">
        <v>0</v>
      </c>
      <c r="AW78" s="199">
        <v>0</v>
      </c>
      <c r="AX78" s="199">
        <v>0</v>
      </c>
      <c r="AY78" s="199">
        <v>0</v>
      </c>
      <c r="AZ78" s="199">
        <v>0</v>
      </c>
      <c r="BA78" s="199">
        <v>0</v>
      </c>
      <c r="BB78" s="199">
        <v>0</v>
      </c>
      <c r="BC78" s="199">
        <v>0</v>
      </c>
      <c r="BD78" s="199">
        <v>0</v>
      </c>
      <c r="BE78" s="199">
        <v>0</v>
      </c>
      <c r="BF78" s="199">
        <v>0</v>
      </c>
      <c r="BG78" s="199">
        <v>0</v>
      </c>
      <c r="BH78" s="199">
        <v>0</v>
      </c>
      <c r="BI78" s="199">
        <v>0</v>
      </c>
      <c r="BJ78" s="199">
        <v>0</v>
      </c>
      <c r="BK78" s="199">
        <v>0</v>
      </c>
      <c r="BL78" s="199">
        <v>0</v>
      </c>
      <c r="BM78" s="199">
        <v>0</v>
      </c>
      <c r="BN78" s="199">
        <v>0</v>
      </c>
      <c r="BO78" s="199">
        <v>0</v>
      </c>
      <c r="BP78" s="199">
        <v>0</v>
      </c>
      <c r="BQ78" s="199">
        <v>0</v>
      </c>
      <c r="BR78" s="199">
        <v>0</v>
      </c>
      <c r="BS78" s="199">
        <v>0</v>
      </c>
      <c r="BT78" s="199">
        <v>0</v>
      </c>
      <c r="BU78" s="199">
        <v>0</v>
      </c>
      <c r="BV78" s="199">
        <v>0</v>
      </c>
      <c r="BW78" s="199">
        <v>0</v>
      </c>
      <c r="BX78" s="199">
        <v>0</v>
      </c>
      <c r="BY78" s="199">
        <v>0</v>
      </c>
      <c r="BZ78" s="199">
        <v>0</v>
      </c>
      <c r="CA78" s="199">
        <v>0</v>
      </c>
      <c r="CB78" s="199">
        <v>0</v>
      </c>
      <c r="CC78" s="199">
        <v>0</v>
      </c>
      <c r="CD78" s="199">
        <v>0</v>
      </c>
      <c r="CE78" s="199">
        <v>0</v>
      </c>
      <c r="CF78" s="199">
        <v>0</v>
      </c>
      <c r="CG78" s="199">
        <v>0</v>
      </c>
      <c r="CH78" s="199">
        <v>0</v>
      </c>
      <c r="CI78" s="199">
        <v>0</v>
      </c>
      <c r="CJ78" s="199">
        <v>0</v>
      </c>
      <c r="CK78" s="199">
        <v>0</v>
      </c>
      <c r="CL78" s="199">
        <v>0</v>
      </c>
      <c r="CM78" s="199">
        <v>0</v>
      </c>
      <c r="CN78" s="199">
        <v>0</v>
      </c>
      <c r="CO78" s="199">
        <v>0</v>
      </c>
      <c r="CP78" s="199">
        <v>0</v>
      </c>
      <c r="CQ78" s="199">
        <v>0</v>
      </c>
      <c r="CR78" s="199">
        <v>0</v>
      </c>
      <c r="CS78" s="200">
        <v>0</v>
      </c>
      <c r="CT78" s="199">
        <v>0</v>
      </c>
      <c r="CU78" s="199">
        <v>0</v>
      </c>
      <c r="CV78" s="199">
        <v>0</v>
      </c>
      <c r="CW78" s="199">
        <v>0</v>
      </c>
    </row>
    <row r="79" spans="1:101" x14ac:dyDescent="0.25">
      <c r="A79" s="183"/>
      <c r="B79" s="197">
        <v>74</v>
      </c>
      <c r="C79" s="11" t="s">
        <v>1731</v>
      </c>
      <c r="D79" s="183" t="s">
        <v>218</v>
      </c>
      <c r="E79" s="183"/>
      <c r="F79" s="199">
        <v>0</v>
      </c>
      <c r="G79" s="199">
        <v>0</v>
      </c>
      <c r="H79" s="199">
        <v>0</v>
      </c>
      <c r="I79" s="199">
        <v>0</v>
      </c>
      <c r="J79" s="199">
        <v>0</v>
      </c>
      <c r="K79" s="199">
        <v>0</v>
      </c>
      <c r="L79" s="199">
        <v>0</v>
      </c>
      <c r="M79" s="199">
        <v>0</v>
      </c>
      <c r="N79" s="199">
        <v>0</v>
      </c>
      <c r="O79" s="199">
        <v>0</v>
      </c>
      <c r="P79" s="199">
        <v>0</v>
      </c>
      <c r="Q79" s="199">
        <v>0</v>
      </c>
      <c r="R79" s="199">
        <v>0</v>
      </c>
      <c r="S79" s="199">
        <v>0</v>
      </c>
      <c r="T79" s="199">
        <v>0</v>
      </c>
      <c r="U79" s="199">
        <v>0</v>
      </c>
      <c r="V79" s="199">
        <v>0</v>
      </c>
      <c r="W79" s="199">
        <v>0</v>
      </c>
      <c r="X79" s="199">
        <v>0</v>
      </c>
      <c r="Y79" s="199">
        <v>0</v>
      </c>
      <c r="Z79" s="199">
        <v>0</v>
      </c>
      <c r="AA79" s="199">
        <v>0</v>
      </c>
      <c r="AB79" s="199">
        <v>0</v>
      </c>
      <c r="AC79" s="199">
        <v>0</v>
      </c>
      <c r="AD79" s="199">
        <v>0</v>
      </c>
      <c r="AE79" s="199">
        <v>0</v>
      </c>
      <c r="AF79" s="199">
        <v>0</v>
      </c>
      <c r="AG79" s="199">
        <v>0</v>
      </c>
      <c r="AH79" s="199">
        <v>0</v>
      </c>
      <c r="AI79" s="199">
        <v>0</v>
      </c>
      <c r="AJ79" s="199">
        <v>0</v>
      </c>
      <c r="AK79" s="199">
        <v>0</v>
      </c>
      <c r="AL79" s="199">
        <v>0</v>
      </c>
      <c r="AM79" s="199">
        <v>0</v>
      </c>
      <c r="AN79" s="199">
        <v>0</v>
      </c>
      <c r="AO79" s="199">
        <v>0</v>
      </c>
      <c r="AP79" s="199">
        <v>0</v>
      </c>
      <c r="AQ79" s="199">
        <v>0</v>
      </c>
      <c r="AR79" s="199">
        <v>0</v>
      </c>
      <c r="AS79" s="199">
        <v>0</v>
      </c>
      <c r="AT79" s="199">
        <v>0</v>
      </c>
      <c r="AU79" s="199">
        <v>0</v>
      </c>
      <c r="AV79" s="199">
        <v>0</v>
      </c>
      <c r="AW79" s="199">
        <v>0</v>
      </c>
      <c r="AX79" s="199">
        <v>0</v>
      </c>
      <c r="AY79" s="199">
        <v>0</v>
      </c>
      <c r="AZ79" s="199">
        <v>0</v>
      </c>
      <c r="BA79" s="199">
        <v>0</v>
      </c>
      <c r="BB79" s="199">
        <v>0</v>
      </c>
      <c r="BC79" s="199">
        <v>0</v>
      </c>
      <c r="BD79" s="199">
        <v>0</v>
      </c>
      <c r="BE79" s="199">
        <v>0</v>
      </c>
      <c r="BF79" s="199">
        <v>0</v>
      </c>
      <c r="BG79" s="199">
        <v>0</v>
      </c>
      <c r="BH79" s="199">
        <v>0</v>
      </c>
      <c r="BI79" s="199">
        <v>0</v>
      </c>
      <c r="BJ79" s="199">
        <v>0</v>
      </c>
      <c r="BK79" s="199">
        <v>0</v>
      </c>
      <c r="BL79" s="199">
        <v>0</v>
      </c>
      <c r="BM79" s="199">
        <v>0</v>
      </c>
      <c r="BN79" s="199">
        <v>0</v>
      </c>
      <c r="BO79" s="199">
        <v>0</v>
      </c>
      <c r="BP79" s="199">
        <v>0</v>
      </c>
      <c r="BQ79" s="199">
        <v>0</v>
      </c>
      <c r="BR79" s="199">
        <v>0</v>
      </c>
      <c r="BS79" s="199">
        <v>0</v>
      </c>
      <c r="BT79" s="199">
        <v>0</v>
      </c>
      <c r="BU79" s="199">
        <v>0</v>
      </c>
      <c r="BV79" s="199">
        <v>0</v>
      </c>
      <c r="BW79" s="199">
        <v>0</v>
      </c>
      <c r="BX79" s="199">
        <v>0</v>
      </c>
      <c r="BY79" s="199">
        <v>0</v>
      </c>
      <c r="BZ79" s="199">
        <v>0</v>
      </c>
      <c r="CA79" s="199">
        <v>0</v>
      </c>
      <c r="CB79" s="199">
        <v>0</v>
      </c>
      <c r="CC79" s="199">
        <v>0</v>
      </c>
      <c r="CD79" s="199">
        <v>0</v>
      </c>
      <c r="CE79" s="199">
        <v>0</v>
      </c>
      <c r="CF79" s="199">
        <v>0</v>
      </c>
      <c r="CG79" s="199">
        <v>0</v>
      </c>
      <c r="CH79" s="199">
        <v>0</v>
      </c>
      <c r="CI79" s="199">
        <v>0</v>
      </c>
      <c r="CJ79" s="199">
        <v>0</v>
      </c>
      <c r="CK79" s="199">
        <v>0</v>
      </c>
      <c r="CL79" s="199">
        <v>0</v>
      </c>
      <c r="CM79" s="199">
        <v>0</v>
      </c>
      <c r="CN79" s="199">
        <v>0</v>
      </c>
      <c r="CO79" s="199">
        <v>0</v>
      </c>
      <c r="CP79" s="199">
        <v>0</v>
      </c>
      <c r="CQ79" s="199">
        <v>0</v>
      </c>
      <c r="CR79" s="199">
        <v>0</v>
      </c>
      <c r="CS79" s="200">
        <v>0</v>
      </c>
      <c r="CT79" s="199">
        <v>0</v>
      </c>
      <c r="CU79" s="199">
        <v>0</v>
      </c>
      <c r="CV79" s="199">
        <v>0</v>
      </c>
      <c r="CW79" s="199">
        <v>0</v>
      </c>
    </row>
    <row r="80" spans="1:101" x14ac:dyDescent="0.25">
      <c r="A80" s="183"/>
      <c r="B80" s="197">
        <v>75</v>
      </c>
      <c r="C80" s="11" t="s">
        <v>1732</v>
      </c>
      <c r="D80" s="183" t="s">
        <v>219</v>
      </c>
      <c r="E80" s="183"/>
      <c r="F80" s="199">
        <v>0</v>
      </c>
      <c r="G80" s="199">
        <v>0</v>
      </c>
      <c r="H80" s="199">
        <v>0</v>
      </c>
      <c r="I80" s="199">
        <v>0</v>
      </c>
      <c r="J80" s="199">
        <v>0</v>
      </c>
      <c r="K80" s="199">
        <v>0</v>
      </c>
      <c r="L80" s="199">
        <v>0</v>
      </c>
      <c r="M80" s="199">
        <v>0</v>
      </c>
      <c r="N80" s="199">
        <v>0</v>
      </c>
      <c r="O80" s="199">
        <v>0</v>
      </c>
      <c r="P80" s="199">
        <v>0</v>
      </c>
      <c r="Q80" s="199">
        <v>0</v>
      </c>
      <c r="R80" s="199">
        <v>0</v>
      </c>
      <c r="S80" s="199">
        <v>0</v>
      </c>
      <c r="T80" s="199">
        <v>0</v>
      </c>
      <c r="U80" s="199">
        <v>0</v>
      </c>
      <c r="V80" s="199">
        <v>0</v>
      </c>
      <c r="W80" s="199">
        <v>0</v>
      </c>
      <c r="X80" s="199">
        <v>0</v>
      </c>
      <c r="Y80" s="199">
        <v>0</v>
      </c>
      <c r="Z80" s="199">
        <v>0</v>
      </c>
      <c r="AA80" s="199">
        <v>0</v>
      </c>
      <c r="AB80" s="199">
        <v>0</v>
      </c>
      <c r="AC80" s="199">
        <v>0</v>
      </c>
      <c r="AD80" s="199">
        <v>0</v>
      </c>
      <c r="AE80" s="199">
        <v>0</v>
      </c>
      <c r="AF80" s="199">
        <v>0</v>
      </c>
      <c r="AG80" s="199">
        <v>0</v>
      </c>
      <c r="AH80" s="199">
        <v>0</v>
      </c>
      <c r="AI80" s="199">
        <v>0</v>
      </c>
      <c r="AJ80" s="199">
        <v>0</v>
      </c>
      <c r="AK80" s="199">
        <v>0</v>
      </c>
      <c r="AL80" s="199">
        <v>0</v>
      </c>
      <c r="AM80" s="199">
        <v>0</v>
      </c>
      <c r="AN80" s="199">
        <v>0</v>
      </c>
      <c r="AO80" s="199">
        <v>0</v>
      </c>
      <c r="AP80" s="199">
        <v>0</v>
      </c>
      <c r="AQ80" s="199">
        <v>0</v>
      </c>
      <c r="AR80" s="199">
        <v>0</v>
      </c>
      <c r="AS80" s="199">
        <v>0</v>
      </c>
      <c r="AT80" s="199">
        <v>0</v>
      </c>
      <c r="AU80" s="199">
        <v>0</v>
      </c>
      <c r="AV80" s="199">
        <v>0</v>
      </c>
      <c r="AW80" s="199">
        <v>0</v>
      </c>
      <c r="AX80" s="199">
        <v>0</v>
      </c>
      <c r="AY80" s="199">
        <v>0</v>
      </c>
      <c r="AZ80" s="199">
        <v>0</v>
      </c>
      <c r="BA80" s="199">
        <v>0</v>
      </c>
      <c r="BB80" s="199">
        <v>0</v>
      </c>
      <c r="BC80" s="199">
        <v>0</v>
      </c>
      <c r="BD80" s="199">
        <v>0</v>
      </c>
      <c r="BE80" s="199">
        <v>0</v>
      </c>
      <c r="BF80" s="199">
        <v>0</v>
      </c>
      <c r="BG80" s="199">
        <v>0</v>
      </c>
      <c r="BH80" s="199">
        <v>0</v>
      </c>
      <c r="BI80" s="199">
        <v>0</v>
      </c>
      <c r="BJ80" s="199">
        <v>0</v>
      </c>
      <c r="BK80" s="199">
        <v>0</v>
      </c>
      <c r="BL80" s="199">
        <v>0</v>
      </c>
      <c r="BM80" s="199">
        <v>0</v>
      </c>
      <c r="BN80" s="199">
        <v>0</v>
      </c>
      <c r="BO80" s="199">
        <v>0</v>
      </c>
      <c r="BP80" s="199">
        <v>0</v>
      </c>
      <c r="BQ80" s="199">
        <v>0</v>
      </c>
      <c r="BR80" s="199">
        <v>0</v>
      </c>
      <c r="BS80" s="199">
        <v>0</v>
      </c>
      <c r="BT80" s="199">
        <v>0</v>
      </c>
      <c r="BU80" s="199">
        <v>0</v>
      </c>
      <c r="BV80" s="199">
        <v>0</v>
      </c>
      <c r="BW80" s="199">
        <v>0</v>
      </c>
      <c r="BX80" s="199">
        <v>0</v>
      </c>
      <c r="BY80" s="199">
        <v>0</v>
      </c>
      <c r="BZ80" s="199">
        <v>0</v>
      </c>
      <c r="CA80" s="199">
        <v>0</v>
      </c>
      <c r="CB80" s="199">
        <v>0</v>
      </c>
      <c r="CC80" s="199">
        <v>0</v>
      </c>
      <c r="CD80" s="199">
        <v>0</v>
      </c>
      <c r="CE80" s="199">
        <v>0</v>
      </c>
      <c r="CF80" s="199">
        <v>0</v>
      </c>
      <c r="CG80" s="199">
        <v>0</v>
      </c>
      <c r="CH80" s="199">
        <v>0</v>
      </c>
      <c r="CI80" s="199">
        <v>0</v>
      </c>
      <c r="CJ80" s="199">
        <v>0</v>
      </c>
      <c r="CK80" s="199">
        <v>0</v>
      </c>
      <c r="CL80" s="199">
        <v>0</v>
      </c>
      <c r="CM80" s="199">
        <v>0</v>
      </c>
      <c r="CN80" s="199">
        <v>0</v>
      </c>
      <c r="CO80" s="199">
        <v>0</v>
      </c>
      <c r="CP80" s="199">
        <v>0</v>
      </c>
      <c r="CQ80" s="199">
        <v>0</v>
      </c>
      <c r="CR80" s="199">
        <v>0</v>
      </c>
      <c r="CS80" s="200">
        <v>0</v>
      </c>
      <c r="CT80" s="199">
        <v>0</v>
      </c>
      <c r="CU80" s="199">
        <v>0</v>
      </c>
      <c r="CV80" s="199">
        <v>0</v>
      </c>
      <c r="CW80" s="199">
        <v>0</v>
      </c>
    </row>
    <row r="81" spans="1:101" x14ac:dyDescent="0.25">
      <c r="A81" s="183"/>
      <c r="B81" s="197">
        <v>76</v>
      </c>
      <c r="C81" s="11" t="s">
        <v>1733</v>
      </c>
      <c r="D81" s="183" t="s">
        <v>220</v>
      </c>
      <c r="E81" s="183"/>
      <c r="F81" s="199">
        <v>0</v>
      </c>
      <c r="G81" s="199">
        <v>0</v>
      </c>
      <c r="H81" s="199">
        <v>0</v>
      </c>
      <c r="I81" s="199">
        <v>0</v>
      </c>
      <c r="J81" s="199">
        <v>0</v>
      </c>
      <c r="K81" s="199">
        <v>0</v>
      </c>
      <c r="L81" s="199">
        <v>0</v>
      </c>
      <c r="M81" s="199">
        <v>0</v>
      </c>
      <c r="N81" s="199">
        <v>0</v>
      </c>
      <c r="O81" s="199">
        <v>0</v>
      </c>
      <c r="P81" s="199">
        <v>0</v>
      </c>
      <c r="Q81" s="199">
        <v>0</v>
      </c>
      <c r="R81" s="199">
        <v>0</v>
      </c>
      <c r="S81" s="199">
        <v>0</v>
      </c>
      <c r="T81" s="199">
        <v>0</v>
      </c>
      <c r="U81" s="199">
        <v>0</v>
      </c>
      <c r="V81" s="199">
        <v>0</v>
      </c>
      <c r="W81" s="199">
        <v>0</v>
      </c>
      <c r="X81" s="199">
        <v>0</v>
      </c>
      <c r="Y81" s="199">
        <v>0</v>
      </c>
      <c r="Z81" s="199">
        <v>0</v>
      </c>
      <c r="AA81" s="199">
        <v>0</v>
      </c>
      <c r="AB81" s="199">
        <v>0</v>
      </c>
      <c r="AC81" s="199">
        <v>0</v>
      </c>
      <c r="AD81" s="199">
        <v>0</v>
      </c>
      <c r="AE81" s="199">
        <v>0</v>
      </c>
      <c r="AF81" s="199">
        <v>0</v>
      </c>
      <c r="AG81" s="199">
        <v>0</v>
      </c>
      <c r="AH81" s="199">
        <v>0</v>
      </c>
      <c r="AI81" s="199">
        <v>0</v>
      </c>
      <c r="AJ81" s="199">
        <v>0</v>
      </c>
      <c r="AK81" s="199">
        <v>0</v>
      </c>
      <c r="AL81" s="199">
        <v>0</v>
      </c>
      <c r="AM81" s="199">
        <v>0</v>
      </c>
      <c r="AN81" s="199">
        <v>0</v>
      </c>
      <c r="AO81" s="199">
        <v>0</v>
      </c>
      <c r="AP81" s="199">
        <v>0</v>
      </c>
      <c r="AQ81" s="199">
        <v>0</v>
      </c>
      <c r="AR81" s="199">
        <v>0</v>
      </c>
      <c r="AS81" s="199">
        <v>0</v>
      </c>
      <c r="AT81" s="199">
        <v>0</v>
      </c>
      <c r="AU81" s="199">
        <v>0</v>
      </c>
      <c r="AV81" s="199">
        <v>0</v>
      </c>
      <c r="AW81" s="199">
        <v>0</v>
      </c>
      <c r="AX81" s="199">
        <v>0</v>
      </c>
      <c r="AY81" s="199">
        <v>0</v>
      </c>
      <c r="AZ81" s="199">
        <v>0</v>
      </c>
      <c r="BA81" s="199">
        <v>0</v>
      </c>
      <c r="BB81" s="199">
        <v>0</v>
      </c>
      <c r="BC81" s="199">
        <v>0</v>
      </c>
      <c r="BD81" s="199">
        <v>0</v>
      </c>
      <c r="BE81" s="199">
        <v>0</v>
      </c>
      <c r="BF81" s="199">
        <v>0</v>
      </c>
      <c r="BG81" s="199">
        <v>0</v>
      </c>
      <c r="BH81" s="199">
        <v>0</v>
      </c>
      <c r="BI81" s="199">
        <v>0</v>
      </c>
      <c r="BJ81" s="199">
        <v>0</v>
      </c>
      <c r="BK81" s="199">
        <v>0</v>
      </c>
      <c r="BL81" s="199">
        <v>0</v>
      </c>
      <c r="BM81" s="199">
        <v>0</v>
      </c>
      <c r="BN81" s="199">
        <v>0</v>
      </c>
      <c r="BO81" s="199">
        <v>0</v>
      </c>
      <c r="BP81" s="199">
        <v>0</v>
      </c>
      <c r="BQ81" s="199">
        <v>0</v>
      </c>
      <c r="BR81" s="199">
        <v>0</v>
      </c>
      <c r="BS81" s="199">
        <v>0</v>
      </c>
      <c r="BT81" s="199">
        <v>0</v>
      </c>
      <c r="BU81" s="199">
        <v>0</v>
      </c>
      <c r="BV81" s="199">
        <v>0</v>
      </c>
      <c r="BW81" s="199">
        <v>0</v>
      </c>
      <c r="BX81" s="199">
        <v>0</v>
      </c>
      <c r="BY81" s="199">
        <v>0</v>
      </c>
      <c r="BZ81" s="199">
        <v>0</v>
      </c>
      <c r="CA81" s="199">
        <v>0</v>
      </c>
      <c r="CB81" s="199">
        <v>0</v>
      </c>
      <c r="CC81" s="199">
        <v>0</v>
      </c>
      <c r="CD81" s="199">
        <v>0</v>
      </c>
      <c r="CE81" s="199">
        <v>0</v>
      </c>
      <c r="CF81" s="199">
        <v>0</v>
      </c>
      <c r="CG81" s="199">
        <v>0</v>
      </c>
      <c r="CH81" s="199">
        <v>0</v>
      </c>
      <c r="CI81" s="199">
        <v>0</v>
      </c>
      <c r="CJ81" s="199">
        <v>0</v>
      </c>
      <c r="CK81" s="199">
        <v>0</v>
      </c>
      <c r="CL81" s="199">
        <v>0</v>
      </c>
      <c r="CM81" s="199">
        <v>0</v>
      </c>
      <c r="CN81" s="199">
        <v>0</v>
      </c>
      <c r="CO81" s="199">
        <v>0</v>
      </c>
      <c r="CP81" s="199">
        <v>0</v>
      </c>
      <c r="CQ81" s="199">
        <v>0</v>
      </c>
      <c r="CR81" s="199">
        <v>0</v>
      </c>
      <c r="CS81" s="200">
        <v>0</v>
      </c>
      <c r="CT81" s="199">
        <v>0</v>
      </c>
      <c r="CU81" s="199">
        <v>0</v>
      </c>
      <c r="CV81" s="199">
        <v>0</v>
      </c>
      <c r="CW81" s="199">
        <v>0</v>
      </c>
    </row>
    <row r="82" spans="1:101" x14ac:dyDescent="0.25">
      <c r="A82" s="183"/>
      <c r="B82" s="197">
        <v>77</v>
      </c>
      <c r="C82" s="11" t="s">
        <v>1734</v>
      </c>
      <c r="D82" s="183" t="s">
        <v>222</v>
      </c>
      <c r="E82" s="183"/>
      <c r="F82" s="199">
        <v>0</v>
      </c>
      <c r="G82" s="199">
        <v>0</v>
      </c>
      <c r="H82" s="199">
        <v>0</v>
      </c>
      <c r="I82" s="199">
        <v>0</v>
      </c>
      <c r="J82" s="199">
        <v>0</v>
      </c>
      <c r="K82" s="199">
        <v>0</v>
      </c>
      <c r="L82" s="199">
        <v>0</v>
      </c>
      <c r="M82" s="199">
        <v>0</v>
      </c>
      <c r="N82" s="199">
        <v>0</v>
      </c>
      <c r="O82" s="199">
        <v>0</v>
      </c>
      <c r="P82" s="199">
        <v>0</v>
      </c>
      <c r="Q82" s="199">
        <v>0</v>
      </c>
      <c r="R82" s="199">
        <v>0</v>
      </c>
      <c r="S82" s="199">
        <v>0</v>
      </c>
      <c r="T82" s="199">
        <v>0</v>
      </c>
      <c r="U82" s="199">
        <v>0</v>
      </c>
      <c r="V82" s="199">
        <v>0</v>
      </c>
      <c r="W82" s="199">
        <v>0</v>
      </c>
      <c r="X82" s="199">
        <v>0</v>
      </c>
      <c r="Y82" s="199">
        <v>0</v>
      </c>
      <c r="Z82" s="199">
        <v>0</v>
      </c>
      <c r="AA82" s="199">
        <v>0</v>
      </c>
      <c r="AB82" s="199">
        <v>0</v>
      </c>
      <c r="AC82" s="199">
        <v>0</v>
      </c>
      <c r="AD82" s="199">
        <v>0</v>
      </c>
      <c r="AE82" s="199">
        <v>0</v>
      </c>
      <c r="AF82" s="199">
        <v>0</v>
      </c>
      <c r="AG82" s="199">
        <v>0</v>
      </c>
      <c r="AH82" s="199">
        <v>0</v>
      </c>
      <c r="AI82" s="199">
        <v>0</v>
      </c>
      <c r="AJ82" s="199">
        <v>0</v>
      </c>
      <c r="AK82" s="199">
        <v>0</v>
      </c>
      <c r="AL82" s="199">
        <v>0</v>
      </c>
      <c r="AM82" s="199">
        <v>0</v>
      </c>
      <c r="AN82" s="199">
        <v>0</v>
      </c>
      <c r="AO82" s="199">
        <v>0</v>
      </c>
      <c r="AP82" s="199">
        <v>0</v>
      </c>
      <c r="AQ82" s="199">
        <v>0</v>
      </c>
      <c r="AR82" s="199">
        <v>0</v>
      </c>
      <c r="AS82" s="199">
        <v>0</v>
      </c>
      <c r="AT82" s="199">
        <v>0</v>
      </c>
      <c r="AU82" s="199">
        <v>0</v>
      </c>
      <c r="AV82" s="199">
        <v>0</v>
      </c>
      <c r="AW82" s="199">
        <v>0</v>
      </c>
      <c r="AX82" s="199">
        <v>0</v>
      </c>
      <c r="AY82" s="199">
        <v>0</v>
      </c>
      <c r="AZ82" s="199">
        <v>0</v>
      </c>
      <c r="BA82" s="199">
        <v>0</v>
      </c>
      <c r="BB82" s="199">
        <v>0</v>
      </c>
      <c r="BC82" s="199">
        <v>0</v>
      </c>
      <c r="BD82" s="199">
        <v>0</v>
      </c>
      <c r="BE82" s="199">
        <v>0</v>
      </c>
      <c r="BF82" s="199">
        <v>0</v>
      </c>
      <c r="BG82" s="199">
        <v>0</v>
      </c>
      <c r="BH82" s="199">
        <v>0</v>
      </c>
      <c r="BI82" s="199">
        <v>0</v>
      </c>
      <c r="BJ82" s="199">
        <v>0</v>
      </c>
      <c r="BK82" s="199">
        <v>0</v>
      </c>
      <c r="BL82" s="199">
        <v>0</v>
      </c>
      <c r="BM82" s="199">
        <v>0</v>
      </c>
      <c r="BN82" s="199">
        <v>0</v>
      </c>
      <c r="BO82" s="199">
        <v>0</v>
      </c>
      <c r="BP82" s="199">
        <v>0</v>
      </c>
      <c r="BQ82" s="199">
        <v>0</v>
      </c>
      <c r="BR82" s="199">
        <v>0</v>
      </c>
      <c r="BS82" s="199">
        <v>0</v>
      </c>
      <c r="BT82" s="199">
        <v>0</v>
      </c>
      <c r="BU82" s="199">
        <v>0</v>
      </c>
      <c r="BV82" s="199">
        <v>0</v>
      </c>
      <c r="BW82" s="199">
        <v>0</v>
      </c>
      <c r="BX82" s="199">
        <v>0</v>
      </c>
      <c r="BY82" s="199">
        <v>0</v>
      </c>
      <c r="BZ82" s="199">
        <v>0</v>
      </c>
      <c r="CA82" s="199">
        <v>0</v>
      </c>
      <c r="CB82" s="199">
        <v>0</v>
      </c>
      <c r="CC82" s="199">
        <v>0</v>
      </c>
      <c r="CD82" s="199">
        <v>0</v>
      </c>
      <c r="CE82" s="199">
        <v>0</v>
      </c>
      <c r="CF82" s="199">
        <v>0</v>
      </c>
      <c r="CG82" s="199">
        <v>0</v>
      </c>
      <c r="CH82" s="199">
        <v>0</v>
      </c>
      <c r="CI82" s="199">
        <v>0</v>
      </c>
      <c r="CJ82" s="199">
        <v>0</v>
      </c>
      <c r="CK82" s="199">
        <v>0</v>
      </c>
      <c r="CL82" s="199">
        <v>0</v>
      </c>
      <c r="CM82" s="199">
        <v>0</v>
      </c>
      <c r="CN82" s="199">
        <v>0</v>
      </c>
      <c r="CO82" s="199">
        <v>0</v>
      </c>
      <c r="CP82" s="199">
        <v>0</v>
      </c>
      <c r="CQ82" s="199">
        <v>0</v>
      </c>
      <c r="CR82" s="199">
        <v>0</v>
      </c>
      <c r="CS82" s="200">
        <v>0</v>
      </c>
      <c r="CT82" s="199">
        <v>0</v>
      </c>
      <c r="CU82" s="199">
        <v>0</v>
      </c>
      <c r="CV82" s="199">
        <v>0</v>
      </c>
      <c r="CW82" s="199">
        <v>0</v>
      </c>
    </row>
    <row r="83" spans="1:101" x14ac:dyDescent="0.25">
      <c r="A83" s="183"/>
      <c r="B83" s="197">
        <v>78</v>
      </c>
      <c r="C83" s="11" t="s">
        <v>1735</v>
      </c>
      <c r="D83" s="183" t="s">
        <v>223</v>
      </c>
      <c r="E83" s="183"/>
      <c r="F83" s="199">
        <v>0</v>
      </c>
      <c r="G83" s="199">
        <v>0</v>
      </c>
      <c r="H83" s="199">
        <v>0</v>
      </c>
      <c r="I83" s="199">
        <v>0</v>
      </c>
      <c r="J83" s="199">
        <v>0</v>
      </c>
      <c r="K83" s="199">
        <v>0</v>
      </c>
      <c r="L83" s="199">
        <v>0</v>
      </c>
      <c r="M83" s="199">
        <v>0</v>
      </c>
      <c r="N83" s="199">
        <v>0</v>
      </c>
      <c r="O83" s="199">
        <v>0</v>
      </c>
      <c r="P83" s="199">
        <v>0</v>
      </c>
      <c r="Q83" s="199">
        <v>0</v>
      </c>
      <c r="R83" s="199">
        <v>0</v>
      </c>
      <c r="S83" s="199">
        <v>0</v>
      </c>
      <c r="T83" s="199">
        <v>0</v>
      </c>
      <c r="U83" s="199">
        <v>0</v>
      </c>
      <c r="V83" s="199">
        <v>0</v>
      </c>
      <c r="W83" s="199">
        <v>0</v>
      </c>
      <c r="X83" s="199">
        <v>0</v>
      </c>
      <c r="Y83" s="199">
        <v>0</v>
      </c>
      <c r="Z83" s="199">
        <v>0</v>
      </c>
      <c r="AA83" s="199">
        <v>0</v>
      </c>
      <c r="AB83" s="199">
        <v>0</v>
      </c>
      <c r="AC83" s="199">
        <v>0</v>
      </c>
      <c r="AD83" s="199">
        <v>0</v>
      </c>
      <c r="AE83" s="199">
        <v>0</v>
      </c>
      <c r="AF83" s="199">
        <v>0</v>
      </c>
      <c r="AG83" s="199">
        <v>0</v>
      </c>
      <c r="AH83" s="199">
        <v>0</v>
      </c>
      <c r="AI83" s="199">
        <v>0</v>
      </c>
      <c r="AJ83" s="199">
        <v>0</v>
      </c>
      <c r="AK83" s="199">
        <v>0</v>
      </c>
      <c r="AL83" s="199">
        <v>0</v>
      </c>
      <c r="AM83" s="199">
        <v>0</v>
      </c>
      <c r="AN83" s="199">
        <v>0</v>
      </c>
      <c r="AO83" s="199">
        <v>0</v>
      </c>
      <c r="AP83" s="199">
        <v>0</v>
      </c>
      <c r="AQ83" s="199">
        <v>0</v>
      </c>
      <c r="AR83" s="199">
        <v>0</v>
      </c>
      <c r="AS83" s="199">
        <v>0</v>
      </c>
      <c r="AT83" s="199">
        <v>0</v>
      </c>
      <c r="AU83" s="199">
        <v>0</v>
      </c>
      <c r="AV83" s="199">
        <v>0</v>
      </c>
      <c r="AW83" s="199">
        <v>0</v>
      </c>
      <c r="AX83" s="199">
        <v>0</v>
      </c>
      <c r="AY83" s="199">
        <v>0</v>
      </c>
      <c r="AZ83" s="199">
        <v>0</v>
      </c>
      <c r="BA83" s="199">
        <v>0</v>
      </c>
      <c r="BB83" s="199">
        <v>0</v>
      </c>
      <c r="BC83" s="199">
        <v>0</v>
      </c>
      <c r="BD83" s="199">
        <v>0</v>
      </c>
      <c r="BE83" s="199">
        <v>0</v>
      </c>
      <c r="BF83" s="199">
        <v>0</v>
      </c>
      <c r="BG83" s="199">
        <v>0</v>
      </c>
      <c r="BH83" s="199">
        <v>0</v>
      </c>
      <c r="BI83" s="199">
        <v>0</v>
      </c>
      <c r="BJ83" s="199">
        <v>0</v>
      </c>
      <c r="BK83" s="199">
        <v>0</v>
      </c>
      <c r="BL83" s="199">
        <v>0</v>
      </c>
      <c r="BM83" s="199">
        <v>0</v>
      </c>
      <c r="BN83" s="199">
        <v>0</v>
      </c>
      <c r="BO83" s="199">
        <v>0</v>
      </c>
      <c r="BP83" s="199">
        <v>0</v>
      </c>
      <c r="BQ83" s="199">
        <v>0</v>
      </c>
      <c r="BR83" s="199">
        <v>0</v>
      </c>
      <c r="BS83" s="199">
        <v>0</v>
      </c>
      <c r="BT83" s="199">
        <v>0</v>
      </c>
      <c r="BU83" s="199">
        <v>0</v>
      </c>
      <c r="BV83" s="199">
        <v>0</v>
      </c>
      <c r="BW83" s="199">
        <v>0</v>
      </c>
      <c r="BX83" s="199">
        <v>0</v>
      </c>
      <c r="BY83" s="199">
        <v>0</v>
      </c>
      <c r="BZ83" s="199">
        <v>0</v>
      </c>
      <c r="CA83" s="199">
        <v>0</v>
      </c>
      <c r="CB83" s="199">
        <v>0</v>
      </c>
      <c r="CC83" s="199">
        <v>0</v>
      </c>
      <c r="CD83" s="199">
        <v>0</v>
      </c>
      <c r="CE83" s="199">
        <v>0</v>
      </c>
      <c r="CF83" s="199">
        <v>0</v>
      </c>
      <c r="CG83" s="199">
        <v>0</v>
      </c>
      <c r="CH83" s="199">
        <v>0</v>
      </c>
      <c r="CI83" s="199">
        <v>0</v>
      </c>
      <c r="CJ83" s="199">
        <v>0</v>
      </c>
      <c r="CK83" s="199">
        <v>0</v>
      </c>
      <c r="CL83" s="199">
        <v>0</v>
      </c>
      <c r="CM83" s="199">
        <v>0</v>
      </c>
      <c r="CN83" s="199">
        <v>0</v>
      </c>
      <c r="CO83" s="199">
        <v>0</v>
      </c>
      <c r="CP83" s="199">
        <v>0</v>
      </c>
      <c r="CQ83" s="199">
        <v>0</v>
      </c>
      <c r="CR83" s="199">
        <v>0</v>
      </c>
      <c r="CS83" s="200">
        <v>0</v>
      </c>
      <c r="CT83" s="199">
        <v>0</v>
      </c>
      <c r="CU83" s="199">
        <v>0</v>
      </c>
      <c r="CV83" s="199">
        <v>0</v>
      </c>
      <c r="CW83" s="199">
        <v>0</v>
      </c>
    </row>
    <row r="84" spans="1:101" x14ac:dyDescent="0.25">
      <c r="A84" s="183"/>
      <c r="B84" s="197">
        <v>79</v>
      </c>
      <c r="C84" s="11" t="s">
        <v>1736</v>
      </c>
      <c r="D84" s="183" t="s">
        <v>224</v>
      </c>
      <c r="E84" s="183"/>
      <c r="F84" s="199">
        <v>0</v>
      </c>
      <c r="G84" s="199">
        <v>0</v>
      </c>
      <c r="H84" s="199">
        <v>0</v>
      </c>
      <c r="I84" s="199">
        <v>0</v>
      </c>
      <c r="J84" s="199">
        <v>0</v>
      </c>
      <c r="K84" s="199">
        <v>0</v>
      </c>
      <c r="L84" s="199">
        <v>0</v>
      </c>
      <c r="M84" s="199">
        <v>0</v>
      </c>
      <c r="N84" s="199">
        <v>0</v>
      </c>
      <c r="O84" s="199">
        <v>0</v>
      </c>
      <c r="P84" s="199">
        <v>0</v>
      </c>
      <c r="Q84" s="199">
        <v>0</v>
      </c>
      <c r="R84" s="199">
        <v>0</v>
      </c>
      <c r="S84" s="199">
        <v>0</v>
      </c>
      <c r="T84" s="199">
        <v>0</v>
      </c>
      <c r="U84" s="199">
        <v>0</v>
      </c>
      <c r="V84" s="199">
        <v>0</v>
      </c>
      <c r="W84" s="199">
        <v>0</v>
      </c>
      <c r="X84" s="199">
        <v>0</v>
      </c>
      <c r="Y84" s="199">
        <v>0</v>
      </c>
      <c r="Z84" s="199">
        <v>0</v>
      </c>
      <c r="AA84" s="199">
        <v>0</v>
      </c>
      <c r="AB84" s="199">
        <v>0</v>
      </c>
      <c r="AC84" s="199">
        <v>0</v>
      </c>
      <c r="AD84" s="199">
        <v>0</v>
      </c>
      <c r="AE84" s="199">
        <v>0</v>
      </c>
      <c r="AF84" s="199">
        <v>0</v>
      </c>
      <c r="AG84" s="199">
        <v>0</v>
      </c>
      <c r="AH84" s="199">
        <v>0</v>
      </c>
      <c r="AI84" s="199">
        <v>0</v>
      </c>
      <c r="AJ84" s="199">
        <v>0</v>
      </c>
      <c r="AK84" s="199">
        <v>0</v>
      </c>
      <c r="AL84" s="199">
        <v>0</v>
      </c>
      <c r="AM84" s="199">
        <v>0</v>
      </c>
      <c r="AN84" s="199">
        <v>0</v>
      </c>
      <c r="AO84" s="199">
        <v>0</v>
      </c>
      <c r="AP84" s="199">
        <v>0</v>
      </c>
      <c r="AQ84" s="199">
        <v>0</v>
      </c>
      <c r="AR84" s="199">
        <v>0</v>
      </c>
      <c r="AS84" s="199">
        <v>0</v>
      </c>
      <c r="AT84" s="199">
        <v>0</v>
      </c>
      <c r="AU84" s="199">
        <v>0</v>
      </c>
      <c r="AV84" s="199">
        <v>0</v>
      </c>
      <c r="AW84" s="199">
        <v>0</v>
      </c>
      <c r="AX84" s="199">
        <v>0</v>
      </c>
      <c r="AY84" s="199">
        <v>0</v>
      </c>
      <c r="AZ84" s="199">
        <v>0</v>
      </c>
      <c r="BA84" s="199">
        <v>0</v>
      </c>
      <c r="BB84" s="199">
        <v>0</v>
      </c>
      <c r="BC84" s="199">
        <v>0</v>
      </c>
      <c r="BD84" s="199">
        <v>0</v>
      </c>
      <c r="BE84" s="199">
        <v>0</v>
      </c>
      <c r="BF84" s="199">
        <v>0</v>
      </c>
      <c r="BG84" s="199">
        <v>0</v>
      </c>
      <c r="BH84" s="199">
        <v>0</v>
      </c>
      <c r="BI84" s="199">
        <v>0</v>
      </c>
      <c r="BJ84" s="199">
        <v>0</v>
      </c>
      <c r="BK84" s="199">
        <v>0</v>
      </c>
      <c r="BL84" s="199">
        <v>0</v>
      </c>
      <c r="BM84" s="199">
        <v>0</v>
      </c>
      <c r="BN84" s="199">
        <v>0</v>
      </c>
      <c r="BO84" s="199">
        <v>0</v>
      </c>
      <c r="BP84" s="199">
        <v>0</v>
      </c>
      <c r="BQ84" s="199">
        <v>0</v>
      </c>
      <c r="BR84" s="199">
        <v>0</v>
      </c>
      <c r="BS84" s="199">
        <v>0</v>
      </c>
      <c r="BT84" s="199">
        <v>0</v>
      </c>
      <c r="BU84" s="199">
        <v>0</v>
      </c>
      <c r="BV84" s="199">
        <v>0</v>
      </c>
      <c r="BW84" s="199">
        <v>0</v>
      </c>
      <c r="BX84" s="199">
        <v>0</v>
      </c>
      <c r="BY84" s="199">
        <v>0</v>
      </c>
      <c r="BZ84" s="199">
        <v>0</v>
      </c>
      <c r="CA84" s="199">
        <v>0</v>
      </c>
      <c r="CB84" s="199">
        <v>0</v>
      </c>
      <c r="CC84" s="199">
        <v>0</v>
      </c>
      <c r="CD84" s="199">
        <v>0</v>
      </c>
      <c r="CE84" s="199">
        <v>0</v>
      </c>
      <c r="CF84" s="199">
        <v>0</v>
      </c>
      <c r="CG84" s="199">
        <v>0</v>
      </c>
      <c r="CH84" s="199">
        <v>0</v>
      </c>
      <c r="CI84" s="199">
        <v>0</v>
      </c>
      <c r="CJ84" s="199">
        <v>0</v>
      </c>
      <c r="CK84" s="199">
        <v>0</v>
      </c>
      <c r="CL84" s="199">
        <v>0</v>
      </c>
      <c r="CM84" s="199">
        <v>0</v>
      </c>
      <c r="CN84" s="199">
        <v>0</v>
      </c>
      <c r="CO84" s="199">
        <v>0</v>
      </c>
      <c r="CP84" s="199">
        <v>0</v>
      </c>
      <c r="CQ84" s="199">
        <v>0</v>
      </c>
      <c r="CR84" s="199">
        <v>0</v>
      </c>
      <c r="CS84" s="200">
        <v>0</v>
      </c>
      <c r="CT84" s="199">
        <v>0</v>
      </c>
      <c r="CU84" s="199">
        <v>0</v>
      </c>
      <c r="CV84" s="199">
        <v>0</v>
      </c>
      <c r="CW84" s="199">
        <v>0</v>
      </c>
    </row>
    <row r="85" spans="1:101" x14ac:dyDescent="0.25">
      <c r="A85" s="183"/>
      <c r="B85" s="197">
        <v>80</v>
      </c>
      <c r="C85" s="11" t="s">
        <v>1737</v>
      </c>
      <c r="D85" s="183" t="s">
        <v>226</v>
      </c>
      <c r="E85" s="183"/>
      <c r="F85" s="199">
        <v>0</v>
      </c>
      <c r="G85" s="199">
        <v>0</v>
      </c>
      <c r="H85" s="199">
        <v>0</v>
      </c>
      <c r="I85" s="199">
        <v>0</v>
      </c>
      <c r="J85" s="199">
        <v>0</v>
      </c>
      <c r="K85" s="199">
        <v>0</v>
      </c>
      <c r="L85" s="199">
        <v>0</v>
      </c>
      <c r="M85" s="199">
        <v>0</v>
      </c>
      <c r="N85" s="199">
        <v>0</v>
      </c>
      <c r="O85" s="199">
        <v>0</v>
      </c>
      <c r="P85" s="199">
        <v>0</v>
      </c>
      <c r="Q85" s="199">
        <v>0</v>
      </c>
      <c r="R85" s="199">
        <v>0</v>
      </c>
      <c r="S85" s="199">
        <v>0</v>
      </c>
      <c r="T85" s="199">
        <v>0</v>
      </c>
      <c r="U85" s="199">
        <v>0</v>
      </c>
      <c r="V85" s="199">
        <v>0</v>
      </c>
      <c r="W85" s="199">
        <v>0</v>
      </c>
      <c r="X85" s="199">
        <v>0</v>
      </c>
      <c r="Y85" s="199">
        <v>0</v>
      </c>
      <c r="Z85" s="199">
        <v>0</v>
      </c>
      <c r="AA85" s="199">
        <v>0</v>
      </c>
      <c r="AB85" s="199">
        <v>0</v>
      </c>
      <c r="AC85" s="199">
        <v>0</v>
      </c>
      <c r="AD85" s="199">
        <v>0</v>
      </c>
      <c r="AE85" s="199">
        <v>0</v>
      </c>
      <c r="AF85" s="199">
        <v>0</v>
      </c>
      <c r="AG85" s="199">
        <v>0</v>
      </c>
      <c r="AH85" s="199">
        <v>0</v>
      </c>
      <c r="AI85" s="199">
        <v>0</v>
      </c>
      <c r="AJ85" s="199">
        <v>0</v>
      </c>
      <c r="AK85" s="199">
        <v>0</v>
      </c>
      <c r="AL85" s="199">
        <v>0</v>
      </c>
      <c r="AM85" s="199">
        <v>0</v>
      </c>
      <c r="AN85" s="199">
        <v>0</v>
      </c>
      <c r="AO85" s="199">
        <v>0</v>
      </c>
      <c r="AP85" s="199">
        <v>0</v>
      </c>
      <c r="AQ85" s="199">
        <v>0</v>
      </c>
      <c r="AR85" s="199">
        <v>0</v>
      </c>
      <c r="AS85" s="199">
        <v>0</v>
      </c>
      <c r="AT85" s="199">
        <v>0</v>
      </c>
      <c r="AU85" s="199">
        <v>0</v>
      </c>
      <c r="AV85" s="199">
        <v>0</v>
      </c>
      <c r="AW85" s="199">
        <v>0</v>
      </c>
      <c r="AX85" s="199">
        <v>0</v>
      </c>
      <c r="AY85" s="199">
        <v>0</v>
      </c>
      <c r="AZ85" s="199">
        <v>0</v>
      </c>
      <c r="BA85" s="199">
        <v>0</v>
      </c>
      <c r="BB85" s="199">
        <v>0</v>
      </c>
      <c r="BC85" s="199">
        <v>0</v>
      </c>
      <c r="BD85" s="199">
        <v>0</v>
      </c>
      <c r="BE85" s="199">
        <v>0</v>
      </c>
      <c r="BF85" s="199">
        <v>0</v>
      </c>
      <c r="BG85" s="199">
        <v>0</v>
      </c>
      <c r="BH85" s="199">
        <v>0</v>
      </c>
      <c r="BI85" s="199">
        <v>0</v>
      </c>
      <c r="BJ85" s="199">
        <v>0</v>
      </c>
      <c r="BK85" s="199">
        <v>0</v>
      </c>
      <c r="BL85" s="199">
        <v>0</v>
      </c>
      <c r="BM85" s="199">
        <v>0</v>
      </c>
      <c r="BN85" s="199">
        <v>0</v>
      </c>
      <c r="BO85" s="199">
        <v>0</v>
      </c>
      <c r="BP85" s="199">
        <v>0</v>
      </c>
      <c r="BQ85" s="199">
        <v>0</v>
      </c>
      <c r="BR85" s="199">
        <v>0</v>
      </c>
      <c r="BS85" s="199">
        <v>0</v>
      </c>
      <c r="BT85" s="199">
        <v>0</v>
      </c>
      <c r="BU85" s="199">
        <v>0</v>
      </c>
      <c r="BV85" s="199">
        <v>0</v>
      </c>
      <c r="BW85" s="199">
        <v>0</v>
      </c>
      <c r="BX85" s="199">
        <v>0</v>
      </c>
      <c r="BY85" s="199">
        <v>0</v>
      </c>
      <c r="BZ85" s="199">
        <v>0</v>
      </c>
      <c r="CA85" s="199">
        <v>0</v>
      </c>
      <c r="CB85" s="199">
        <v>0</v>
      </c>
      <c r="CC85" s="199">
        <v>0</v>
      </c>
      <c r="CD85" s="199">
        <v>0</v>
      </c>
      <c r="CE85" s="199">
        <v>0</v>
      </c>
      <c r="CF85" s="199">
        <v>0</v>
      </c>
      <c r="CG85" s="199">
        <v>0</v>
      </c>
      <c r="CH85" s="199">
        <v>0</v>
      </c>
      <c r="CI85" s="199">
        <v>0</v>
      </c>
      <c r="CJ85" s="199">
        <v>0</v>
      </c>
      <c r="CK85" s="199">
        <v>0</v>
      </c>
      <c r="CL85" s="199">
        <v>0</v>
      </c>
      <c r="CM85" s="199">
        <v>0</v>
      </c>
      <c r="CN85" s="199">
        <v>0</v>
      </c>
      <c r="CO85" s="199">
        <v>0</v>
      </c>
      <c r="CP85" s="199">
        <v>0</v>
      </c>
      <c r="CQ85" s="199">
        <v>0</v>
      </c>
      <c r="CR85" s="199">
        <v>0</v>
      </c>
      <c r="CS85" s="200">
        <v>0</v>
      </c>
      <c r="CT85" s="199">
        <v>0</v>
      </c>
      <c r="CU85" s="199">
        <v>0</v>
      </c>
      <c r="CV85" s="199">
        <v>0</v>
      </c>
      <c r="CW85" s="199">
        <v>0</v>
      </c>
    </row>
    <row r="86" spans="1:101" x14ac:dyDescent="0.25">
      <c r="A86" s="183"/>
      <c r="B86" s="197">
        <v>81</v>
      </c>
      <c r="C86" s="11" t="s">
        <v>1738</v>
      </c>
      <c r="D86" s="183" t="s">
        <v>227</v>
      </c>
      <c r="E86" s="183"/>
      <c r="F86" s="199">
        <v>0</v>
      </c>
      <c r="G86" s="199">
        <v>0</v>
      </c>
      <c r="H86" s="199">
        <v>0</v>
      </c>
      <c r="I86" s="199">
        <v>0</v>
      </c>
      <c r="J86" s="199">
        <v>0</v>
      </c>
      <c r="K86" s="199">
        <v>0</v>
      </c>
      <c r="L86" s="199">
        <v>0</v>
      </c>
      <c r="M86" s="199">
        <v>0</v>
      </c>
      <c r="N86" s="199">
        <v>0</v>
      </c>
      <c r="O86" s="199">
        <v>0</v>
      </c>
      <c r="P86" s="199">
        <v>0</v>
      </c>
      <c r="Q86" s="199">
        <v>0</v>
      </c>
      <c r="R86" s="199">
        <v>0</v>
      </c>
      <c r="S86" s="199">
        <v>0</v>
      </c>
      <c r="T86" s="199">
        <v>0</v>
      </c>
      <c r="U86" s="199">
        <v>0</v>
      </c>
      <c r="V86" s="199">
        <v>0</v>
      </c>
      <c r="W86" s="199">
        <v>0</v>
      </c>
      <c r="X86" s="199">
        <v>0</v>
      </c>
      <c r="Y86" s="199">
        <v>0</v>
      </c>
      <c r="Z86" s="199">
        <v>0</v>
      </c>
      <c r="AA86" s="199">
        <v>0</v>
      </c>
      <c r="AB86" s="199">
        <v>0</v>
      </c>
      <c r="AC86" s="199">
        <v>0</v>
      </c>
      <c r="AD86" s="199">
        <v>0</v>
      </c>
      <c r="AE86" s="199">
        <v>0</v>
      </c>
      <c r="AF86" s="199">
        <v>0</v>
      </c>
      <c r="AG86" s="199">
        <v>0</v>
      </c>
      <c r="AH86" s="199">
        <v>0</v>
      </c>
      <c r="AI86" s="199">
        <v>0</v>
      </c>
      <c r="AJ86" s="199">
        <v>0</v>
      </c>
      <c r="AK86" s="199">
        <v>0</v>
      </c>
      <c r="AL86" s="199">
        <v>0</v>
      </c>
      <c r="AM86" s="199">
        <v>0</v>
      </c>
      <c r="AN86" s="199">
        <v>0</v>
      </c>
      <c r="AO86" s="199">
        <v>0</v>
      </c>
      <c r="AP86" s="199">
        <v>0</v>
      </c>
      <c r="AQ86" s="199">
        <v>0</v>
      </c>
      <c r="AR86" s="199">
        <v>0</v>
      </c>
      <c r="AS86" s="199">
        <v>0</v>
      </c>
      <c r="AT86" s="199">
        <v>0</v>
      </c>
      <c r="AU86" s="199">
        <v>0</v>
      </c>
      <c r="AV86" s="199">
        <v>0</v>
      </c>
      <c r="AW86" s="199">
        <v>0</v>
      </c>
      <c r="AX86" s="199">
        <v>0</v>
      </c>
      <c r="AY86" s="199">
        <v>0</v>
      </c>
      <c r="AZ86" s="199">
        <v>0</v>
      </c>
      <c r="BA86" s="199">
        <v>0</v>
      </c>
      <c r="BB86" s="199">
        <v>0</v>
      </c>
      <c r="BC86" s="199">
        <v>0</v>
      </c>
      <c r="BD86" s="199">
        <v>0</v>
      </c>
      <c r="BE86" s="199">
        <v>0</v>
      </c>
      <c r="BF86" s="199">
        <v>0</v>
      </c>
      <c r="BG86" s="199">
        <v>0</v>
      </c>
      <c r="BH86" s="199">
        <v>0</v>
      </c>
      <c r="BI86" s="199">
        <v>0</v>
      </c>
      <c r="BJ86" s="199">
        <v>0</v>
      </c>
      <c r="BK86" s="199">
        <v>0</v>
      </c>
      <c r="BL86" s="199">
        <v>0</v>
      </c>
      <c r="BM86" s="199">
        <v>0</v>
      </c>
      <c r="BN86" s="199">
        <v>0</v>
      </c>
      <c r="BO86" s="199">
        <v>0</v>
      </c>
      <c r="BP86" s="199">
        <v>0</v>
      </c>
      <c r="BQ86" s="199">
        <v>0</v>
      </c>
      <c r="BR86" s="199">
        <v>0</v>
      </c>
      <c r="BS86" s="199">
        <v>0</v>
      </c>
      <c r="BT86" s="199">
        <v>0</v>
      </c>
      <c r="BU86" s="199">
        <v>0</v>
      </c>
      <c r="BV86" s="199">
        <v>0</v>
      </c>
      <c r="BW86" s="199">
        <v>0</v>
      </c>
      <c r="BX86" s="199">
        <v>0</v>
      </c>
      <c r="BY86" s="199">
        <v>0</v>
      </c>
      <c r="BZ86" s="199">
        <v>0</v>
      </c>
      <c r="CA86" s="199">
        <v>0</v>
      </c>
      <c r="CB86" s="199">
        <v>0</v>
      </c>
      <c r="CC86" s="199">
        <v>0</v>
      </c>
      <c r="CD86" s="199">
        <v>0</v>
      </c>
      <c r="CE86" s="199">
        <v>0</v>
      </c>
      <c r="CF86" s="199">
        <v>0</v>
      </c>
      <c r="CG86" s="199">
        <v>0</v>
      </c>
      <c r="CH86" s="199">
        <v>0</v>
      </c>
      <c r="CI86" s="199">
        <v>0</v>
      </c>
      <c r="CJ86" s="199">
        <v>0</v>
      </c>
      <c r="CK86" s="199">
        <v>0</v>
      </c>
      <c r="CL86" s="199">
        <v>0</v>
      </c>
      <c r="CM86" s="199">
        <v>0</v>
      </c>
      <c r="CN86" s="199">
        <v>0</v>
      </c>
      <c r="CO86" s="199">
        <v>0</v>
      </c>
      <c r="CP86" s="199">
        <v>0</v>
      </c>
      <c r="CQ86" s="199">
        <v>0</v>
      </c>
      <c r="CR86" s="199">
        <v>0</v>
      </c>
      <c r="CS86" s="200">
        <v>0</v>
      </c>
      <c r="CT86" s="199">
        <v>0</v>
      </c>
      <c r="CU86" s="199">
        <v>0</v>
      </c>
      <c r="CV86" s="199">
        <v>0</v>
      </c>
      <c r="CW86" s="199">
        <v>0</v>
      </c>
    </row>
    <row r="87" spans="1:101" x14ac:dyDescent="0.25">
      <c r="A87" s="183"/>
      <c r="B87" s="197">
        <v>82</v>
      </c>
      <c r="C87" s="11" t="s">
        <v>1739</v>
      </c>
      <c r="D87" s="183" t="s">
        <v>228</v>
      </c>
      <c r="E87" s="183"/>
      <c r="F87" s="199">
        <v>0</v>
      </c>
      <c r="G87" s="199">
        <v>0</v>
      </c>
      <c r="H87" s="199">
        <v>0</v>
      </c>
      <c r="I87" s="199">
        <v>0</v>
      </c>
      <c r="J87" s="199">
        <v>0</v>
      </c>
      <c r="K87" s="199">
        <v>0</v>
      </c>
      <c r="L87" s="199">
        <v>0</v>
      </c>
      <c r="M87" s="199">
        <v>0</v>
      </c>
      <c r="N87" s="199">
        <v>0</v>
      </c>
      <c r="O87" s="199">
        <v>0</v>
      </c>
      <c r="P87" s="199">
        <v>0</v>
      </c>
      <c r="Q87" s="199">
        <v>0</v>
      </c>
      <c r="R87" s="199">
        <v>0</v>
      </c>
      <c r="S87" s="199">
        <v>0</v>
      </c>
      <c r="T87" s="199">
        <v>0</v>
      </c>
      <c r="U87" s="199">
        <v>0</v>
      </c>
      <c r="V87" s="199">
        <v>0</v>
      </c>
      <c r="W87" s="199">
        <v>0</v>
      </c>
      <c r="X87" s="199">
        <v>0</v>
      </c>
      <c r="Y87" s="199">
        <v>0</v>
      </c>
      <c r="Z87" s="199">
        <v>0</v>
      </c>
      <c r="AA87" s="199">
        <v>0</v>
      </c>
      <c r="AB87" s="199">
        <v>0</v>
      </c>
      <c r="AC87" s="199">
        <v>0</v>
      </c>
      <c r="AD87" s="199">
        <v>0</v>
      </c>
      <c r="AE87" s="199">
        <v>0</v>
      </c>
      <c r="AF87" s="199">
        <v>0</v>
      </c>
      <c r="AG87" s="199">
        <v>0</v>
      </c>
      <c r="AH87" s="199">
        <v>0</v>
      </c>
      <c r="AI87" s="199">
        <v>0</v>
      </c>
      <c r="AJ87" s="199">
        <v>0</v>
      </c>
      <c r="AK87" s="199">
        <v>0</v>
      </c>
      <c r="AL87" s="199">
        <v>0</v>
      </c>
      <c r="AM87" s="199">
        <v>0</v>
      </c>
      <c r="AN87" s="199">
        <v>0</v>
      </c>
      <c r="AO87" s="199">
        <v>0</v>
      </c>
      <c r="AP87" s="199">
        <v>0</v>
      </c>
      <c r="AQ87" s="199">
        <v>0</v>
      </c>
      <c r="AR87" s="199">
        <v>0</v>
      </c>
      <c r="AS87" s="199">
        <v>0</v>
      </c>
      <c r="AT87" s="199">
        <v>0</v>
      </c>
      <c r="AU87" s="199">
        <v>0</v>
      </c>
      <c r="AV87" s="199">
        <v>0</v>
      </c>
      <c r="AW87" s="199">
        <v>0</v>
      </c>
      <c r="AX87" s="199">
        <v>0</v>
      </c>
      <c r="AY87" s="199">
        <v>0</v>
      </c>
      <c r="AZ87" s="199">
        <v>0</v>
      </c>
      <c r="BA87" s="199">
        <v>0</v>
      </c>
      <c r="BB87" s="199">
        <v>0</v>
      </c>
      <c r="BC87" s="199">
        <v>0</v>
      </c>
      <c r="BD87" s="199">
        <v>0</v>
      </c>
      <c r="BE87" s="199">
        <v>0</v>
      </c>
      <c r="BF87" s="199">
        <v>0</v>
      </c>
      <c r="BG87" s="199">
        <v>0</v>
      </c>
      <c r="BH87" s="199">
        <v>0</v>
      </c>
      <c r="BI87" s="199">
        <v>0</v>
      </c>
      <c r="BJ87" s="199">
        <v>0</v>
      </c>
      <c r="BK87" s="199">
        <v>0</v>
      </c>
      <c r="BL87" s="199">
        <v>0</v>
      </c>
      <c r="BM87" s="199">
        <v>0</v>
      </c>
      <c r="BN87" s="199">
        <v>0</v>
      </c>
      <c r="BO87" s="199">
        <v>0</v>
      </c>
      <c r="BP87" s="199">
        <v>0</v>
      </c>
      <c r="BQ87" s="199">
        <v>0</v>
      </c>
      <c r="BR87" s="199">
        <v>0</v>
      </c>
      <c r="BS87" s="199">
        <v>0</v>
      </c>
      <c r="BT87" s="199">
        <v>0</v>
      </c>
      <c r="BU87" s="199">
        <v>0</v>
      </c>
      <c r="BV87" s="199">
        <v>0</v>
      </c>
      <c r="BW87" s="199">
        <v>0</v>
      </c>
      <c r="BX87" s="199">
        <v>0</v>
      </c>
      <c r="BY87" s="199">
        <v>0</v>
      </c>
      <c r="BZ87" s="199">
        <v>0</v>
      </c>
      <c r="CA87" s="199">
        <v>0</v>
      </c>
      <c r="CB87" s="199">
        <v>0</v>
      </c>
      <c r="CC87" s="199">
        <v>0</v>
      </c>
      <c r="CD87" s="199">
        <v>0</v>
      </c>
      <c r="CE87" s="199">
        <v>0</v>
      </c>
      <c r="CF87" s="199">
        <v>0</v>
      </c>
      <c r="CG87" s="199">
        <v>0</v>
      </c>
      <c r="CH87" s="199">
        <v>0</v>
      </c>
      <c r="CI87" s="199">
        <v>0</v>
      </c>
      <c r="CJ87" s="199">
        <v>0</v>
      </c>
      <c r="CK87" s="199">
        <v>0</v>
      </c>
      <c r="CL87" s="199">
        <v>0</v>
      </c>
      <c r="CM87" s="199">
        <v>0</v>
      </c>
      <c r="CN87" s="199">
        <v>0</v>
      </c>
      <c r="CO87" s="199">
        <v>0</v>
      </c>
      <c r="CP87" s="199">
        <v>0</v>
      </c>
      <c r="CQ87" s="199">
        <v>0</v>
      </c>
      <c r="CR87" s="199">
        <v>0</v>
      </c>
      <c r="CS87" s="200">
        <v>0</v>
      </c>
      <c r="CT87" s="199">
        <v>0</v>
      </c>
      <c r="CU87" s="199">
        <v>0</v>
      </c>
      <c r="CV87" s="199">
        <v>0</v>
      </c>
      <c r="CW87" s="199">
        <v>0</v>
      </c>
    </row>
    <row r="88" spans="1:101" x14ac:dyDescent="0.25">
      <c r="A88" s="183"/>
      <c r="B88" s="197">
        <v>83</v>
      </c>
      <c r="C88" s="11" t="s">
        <v>1740</v>
      </c>
      <c r="D88" s="183" t="s">
        <v>229</v>
      </c>
      <c r="E88" s="183"/>
      <c r="F88" s="199">
        <v>0</v>
      </c>
      <c r="G88" s="199">
        <v>0</v>
      </c>
      <c r="H88" s="199">
        <v>0</v>
      </c>
      <c r="I88" s="199">
        <v>0</v>
      </c>
      <c r="J88" s="199">
        <v>0</v>
      </c>
      <c r="K88" s="199">
        <v>0</v>
      </c>
      <c r="L88" s="199">
        <v>0</v>
      </c>
      <c r="M88" s="199">
        <v>0</v>
      </c>
      <c r="N88" s="199">
        <v>0</v>
      </c>
      <c r="O88" s="199">
        <v>0</v>
      </c>
      <c r="P88" s="199">
        <v>0</v>
      </c>
      <c r="Q88" s="199">
        <v>0</v>
      </c>
      <c r="R88" s="199">
        <v>0</v>
      </c>
      <c r="S88" s="199">
        <v>0</v>
      </c>
      <c r="T88" s="199">
        <v>0</v>
      </c>
      <c r="U88" s="199">
        <v>0</v>
      </c>
      <c r="V88" s="199">
        <v>0</v>
      </c>
      <c r="W88" s="199">
        <v>0</v>
      </c>
      <c r="X88" s="199">
        <v>0</v>
      </c>
      <c r="Y88" s="199">
        <v>0</v>
      </c>
      <c r="Z88" s="199">
        <v>0</v>
      </c>
      <c r="AA88" s="199">
        <v>0</v>
      </c>
      <c r="AB88" s="199">
        <v>0</v>
      </c>
      <c r="AC88" s="199">
        <v>0</v>
      </c>
      <c r="AD88" s="199">
        <v>0</v>
      </c>
      <c r="AE88" s="199">
        <v>0</v>
      </c>
      <c r="AF88" s="199">
        <v>0</v>
      </c>
      <c r="AG88" s="199">
        <v>0</v>
      </c>
      <c r="AH88" s="199">
        <v>0</v>
      </c>
      <c r="AI88" s="199">
        <v>0</v>
      </c>
      <c r="AJ88" s="199">
        <v>0</v>
      </c>
      <c r="AK88" s="199">
        <v>0</v>
      </c>
      <c r="AL88" s="199">
        <v>0</v>
      </c>
      <c r="AM88" s="199">
        <v>0</v>
      </c>
      <c r="AN88" s="199">
        <v>0</v>
      </c>
      <c r="AO88" s="199">
        <v>0</v>
      </c>
      <c r="AP88" s="199">
        <v>0</v>
      </c>
      <c r="AQ88" s="199">
        <v>0</v>
      </c>
      <c r="AR88" s="199">
        <v>0</v>
      </c>
      <c r="AS88" s="199">
        <v>0</v>
      </c>
      <c r="AT88" s="199">
        <v>0</v>
      </c>
      <c r="AU88" s="199">
        <v>0</v>
      </c>
      <c r="AV88" s="199">
        <v>0</v>
      </c>
      <c r="AW88" s="199">
        <v>0</v>
      </c>
      <c r="AX88" s="199">
        <v>0</v>
      </c>
      <c r="AY88" s="199">
        <v>0</v>
      </c>
      <c r="AZ88" s="199">
        <v>0</v>
      </c>
      <c r="BA88" s="199">
        <v>0</v>
      </c>
      <c r="BB88" s="199">
        <v>0</v>
      </c>
      <c r="BC88" s="199">
        <v>0</v>
      </c>
      <c r="BD88" s="199">
        <v>0</v>
      </c>
      <c r="BE88" s="199">
        <v>0</v>
      </c>
      <c r="BF88" s="199">
        <v>0</v>
      </c>
      <c r="BG88" s="199">
        <v>0</v>
      </c>
      <c r="BH88" s="199">
        <v>0</v>
      </c>
      <c r="BI88" s="199">
        <v>0</v>
      </c>
      <c r="BJ88" s="199">
        <v>0</v>
      </c>
      <c r="BK88" s="199">
        <v>0</v>
      </c>
      <c r="BL88" s="199">
        <v>0</v>
      </c>
      <c r="BM88" s="199">
        <v>0</v>
      </c>
      <c r="BN88" s="199">
        <v>0</v>
      </c>
      <c r="BO88" s="199">
        <v>0</v>
      </c>
      <c r="BP88" s="199">
        <v>0</v>
      </c>
      <c r="BQ88" s="199">
        <v>0</v>
      </c>
      <c r="BR88" s="199">
        <v>0</v>
      </c>
      <c r="BS88" s="199">
        <v>0</v>
      </c>
      <c r="BT88" s="199">
        <v>0</v>
      </c>
      <c r="BU88" s="199">
        <v>0</v>
      </c>
      <c r="BV88" s="199">
        <v>0</v>
      </c>
      <c r="BW88" s="199">
        <v>0</v>
      </c>
      <c r="BX88" s="199">
        <v>0</v>
      </c>
      <c r="BY88" s="199">
        <v>0</v>
      </c>
      <c r="BZ88" s="199">
        <v>0</v>
      </c>
      <c r="CA88" s="199">
        <v>0</v>
      </c>
      <c r="CB88" s="199">
        <v>0</v>
      </c>
      <c r="CC88" s="199">
        <v>0</v>
      </c>
      <c r="CD88" s="199">
        <v>0</v>
      </c>
      <c r="CE88" s="199">
        <v>0</v>
      </c>
      <c r="CF88" s="199">
        <v>0</v>
      </c>
      <c r="CG88" s="199">
        <v>0</v>
      </c>
      <c r="CH88" s="199">
        <v>0</v>
      </c>
      <c r="CI88" s="199">
        <v>0</v>
      </c>
      <c r="CJ88" s="199">
        <v>0</v>
      </c>
      <c r="CK88" s="199">
        <v>0</v>
      </c>
      <c r="CL88" s="199">
        <v>0</v>
      </c>
      <c r="CM88" s="199">
        <v>0</v>
      </c>
      <c r="CN88" s="199">
        <v>0</v>
      </c>
      <c r="CO88" s="199">
        <v>0</v>
      </c>
      <c r="CP88" s="199">
        <v>0</v>
      </c>
      <c r="CQ88" s="199">
        <v>0</v>
      </c>
      <c r="CR88" s="199">
        <v>0</v>
      </c>
      <c r="CS88" s="200">
        <v>0</v>
      </c>
      <c r="CT88" s="199">
        <v>0</v>
      </c>
      <c r="CU88" s="199">
        <v>0</v>
      </c>
      <c r="CV88" s="199">
        <v>0</v>
      </c>
      <c r="CW88" s="199">
        <v>0</v>
      </c>
    </row>
    <row r="89" spans="1:101" x14ac:dyDescent="0.25">
      <c r="A89" s="183"/>
      <c r="B89" s="197">
        <v>84</v>
      </c>
      <c r="C89" s="11" t="s">
        <v>1741</v>
      </c>
      <c r="D89" s="183" t="s">
        <v>230</v>
      </c>
      <c r="E89" s="183"/>
      <c r="F89" s="199">
        <v>0</v>
      </c>
      <c r="G89" s="199">
        <v>0</v>
      </c>
      <c r="H89" s="199">
        <v>0</v>
      </c>
      <c r="I89" s="199">
        <v>0</v>
      </c>
      <c r="J89" s="199">
        <v>0</v>
      </c>
      <c r="K89" s="199">
        <v>0</v>
      </c>
      <c r="L89" s="199">
        <v>0</v>
      </c>
      <c r="M89" s="199">
        <v>0</v>
      </c>
      <c r="N89" s="199">
        <v>0</v>
      </c>
      <c r="O89" s="199">
        <v>0</v>
      </c>
      <c r="P89" s="199">
        <v>0</v>
      </c>
      <c r="Q89" s="199">
        <v>0</v>
      </c>
      <c r="R89" s="199">
        <v>0</v>
      </c>
      <c r="S89" s="199">
        <v>0</v>
      </c>
      <c r="T89" s="199">
        <v>0</v>
      </c>
      <c r="U89" s="199">
        <v>0</v>
      </c>
      <c r="V89" s="199">
        <v>0</v>
      </c>
      <c r="W89" s="199">
        <v>0</v>
      </c>
      <c r="X89" s="199">
        <v>0</v>
      </c>
      <c r="Y89" s="199">
        <v>0</v>
      </c>
      <c r="Z89" s="199">
        <v>0</v>
      </c>
      <c r="AA89" s="199">
        <v>0</v>
      </c>
      <c r="AB89" s="199">
        <v>0</v>
      </c>
      <c r="AC89" s="199">
        <v>0</v>
      </c>
      <c r="AD89" s="199">
        <v>0</v>
      </c>
      <c r="AE89" s="199">
        <v>0</v>
      </c>
      <c r="AF89" s="199">
        <v>0</v>
      </c>
      <c r="AG89" s="199">
        <v>0</v>
      </c>
      <c r="AH89" s="199">
        <v>0</v>
      </c>
      <c r="AI89" s="199">
        <v>0</v>
      </c>
      <c r="AJ89" s="199">
        <v>0</v>
      </c>
      <c r="AK89" s="199">
        <v>0</v>
      </c>
      <c r="AL89" s="199">
        <v>0</v>
      </c>
      <c r="AM89" s="199">
        <v>0</v>
      </c>
      <c r="AN89" s="199">
        <v>0</v>
      </c>
      <c r="AO89" s="199">
        <v>0</v>
      </c>
      <c r="AP89" s="199">
        <v>0</v>
      </c>
      <c r="AQ89" s="199">
        <v>0</v>
      </c>
      <c r="AR89" s="199">
        <v>0</v>
      </c>
      <c r="AS89" s="199">
        <v>0</v>
      </c>
      <c r="AT89" s="199">
        <v>0</v>
      </c>
      <c r="AU89" s="199">
        <v>0</v>
      </c>
      <c r="AV89" s="199">
        <v>0</v>
      </c>
      <c r="AW89" s="199">
        <v>0</v>
      </c>
      <c r="AX89" s="199">
        <v>0</v>
      </c>
      <c r="AY89" s="199">
        <v>0</v>
      </c>
      <c r="AZ89" s="199">
        <v>0</v>
      </c>
      <c r="BA89" s="199">
        <v>0</v>
      </c>
      <c r="BB89" s="199">
        <v>0</v>
      </c>
      <c r="BC89" s="199">
        <v>0</v>
      </c>
      <c r="BD89" s="199">
        <v>0</v>
      </c>
      <c r="BE89" s="199">
        <v>0</v>
      </c>
      <c r="BF89" s="199">
        <v>0</v>
      </c>
      <c r="BG89" s="199">
        <v>0</v>
      </c>
      <c r="BH89" s="199">
        <v>0</v>
      </c>
      <c r="BI89" s="199">
        <v>0</v>
      </c>
      <c r="BJ89" s="199">
        <v>0</v>
      </c>
      <c r="BK89" s="199">
        <v>0</v>
      </c>
      <c r="BL89" s="199">
        <v>0</v>
      </c>
      <c r="BM89" s="199">
        <v>0</v>
      </c>
      <c r="BN89" s="199">
        <v>0</v>
      </c>
      <c r="BO89" s="199">
        <v>0</v>
      </c>
      <c r="BP89" s="199">
        <v>0</v>
      </c>
      <c r="BQ89" s="199">
        <v>0</v>
      </c>
      <c r="BR89" s="199">
        <v>0</v>
      </c>
      <c r="BS89" s="199">
        <v>0</v>
      </c>
      <c r="BT89" s="199">
        <v>0</v>
      </c>
      <c r="BU89" s="199">
        <v>0</v>
      </c>
      <c r="BV89" s="199">
        <v>0</v>
      </c>
      <c r="BW89" s="199">
        <v>0</v>
      </c>
      <c r="BX89" s="199">
        <v>0</v>
      </c>
      <c r="BY89" s="199">
        <v>0</v>
      </c>
      <c r="BZ89" s="199">
        <v>0</v>
      </c>
      <c r="CA89" s="199">
        <v>0</v>
      </c>
      <c r="CB89" s="199">
        <v>0</v>
      </c>
      <c r="CC89" s="199">
        <v>0</v>
      </c>
      <c r="CD89" s="199">
        <v>0</v>
      </c>
      <c r="CE89" s="199">
        <v>0</v>
      </c>
      <c r="CF89" s="199">
        <v>0</v>
      </c>
      <c r="CG89" s="199">
        <v>0</v>
      </c>
      <c r="CH89" s="199">
        <v>0</v>
      </c>
      <c r="CI89" s="199">
        <v>0</v>
      </c>
      <c r="CJ89" s="199">
        <v>0</v>
      </c>
      <c r="CK89" s="199">
        <v>0</v>
      </c>
      <c r="CL89" s="199">
        <v>0</v>
      </c>
      <c r="CM89" s="199">
        <v>0</v>
      </c>
      <c r="CN89" s="199">
        <v>0</v>
      </c>
      <c r="CO89" s="199">
        <v>0</v>
      </c>
      <c r="CP89" s="199">
        <v>0</v>
      </c>
      <c r="CQ89" s="199">
        <v>0</v>
      </c>
      <c r="CR89" s="199">
        <v>0</v>
      </c>
      <c r="CS89" s="200">
        <v>0</v>
      </c>
      <c r="CT89" s="199">
        <v>0</v>
      </c>
      <c r="CU89" s="199">
        <v>0</v>
      </c>
      <c r="CV89" s="199">
        <v>0</v>
      </c>
      <c r="CW89" s="199">
        <v>0</v>
      </c>
    </row>
    <row r="90" spans="1:101" x14ac:dyDescent="0.25">
      <c r="A90" s="183"/>
      <c r="B90" s="197">
        <v>85</v>
      </c>
      <c r="C90" s="11" t="s">
        <v>1742</v>
      </c>
      <c r="D90" s="183" t="s">
        <v>231</v>
      </c>
      <c r="E90" s="183"/>
      <c r="F90" s="199">
        <v>0</v>
      </c>
      <c r="G90" s="199">
        <v>0</v>
      </c>
      <c r="H90" s="199">
        <v>0</v>
      </c>
      <c r="I90" s="199">
        <v>0</v>
      </c>
      <c r="J90" s="199">
        <v>0</v>
      </c>
      <c r="K90" s="199">
        <v>0</v>
      </c>
      <c r="L90" s="199">
        <v>0</v>
      </c>
      <c r="M90" s="199">
        <v>0</v>
      </c>
      <c r="N90" s="199">
        <v>0</v>
      </c>
      <c r="O90" s="199">
        <v>0</v>
      </c>
      <c r="P90" s="199">
        <v>0</v>
      </c>
      <c r="Q90" s="199">
        <v>0</v>
      </c>
      <c r="R90" s="199">
        <v>0</v>
      </c>
      <c r="S90" s="199">
        <v>0</v>
      </c>
      <c r="T90" s="199">
        <v>0</v>
      </c>
      <c r="U90" s="199">
        <v>0</v>
      </c>
      <c r="V90" s="199">
        <v>0</v>
      </c>
      <c r="W90" s="199">
        <v>0</v>
      </c>
      <c r="X90" s="199">
        <v>0</v>
      </c>
      <c r="Y90" s="199">
        <v>0</v>
      </c>
      <c r="Z90" s="199">
        <v>0</v>
      </c>
      <c r="AA90" s="199">
        <v>0</v>
      </c>
      <c r="AB90" s="199">
        <v>0</v>
      </c>
      <c r="AC90" s="199">
        <v>0</v>
      </c>
      <c r="AD90" s="199">
        <v>-420</v>
      </c>
      <c r="AE90" s="199">
        <v>-420</v>
      </c>
      <c r="AF90" s="199">
        <v>105</v>
      </c>
      <c r="AG90" s="199">
        <v>0</v>
      </c>
      <c r="AH90" s="199">
        <v>0</v>
      </c>
      <c r="AI90" s="199">
        <v>0</v>
      </c>
      <c r="AJ90" s="199">
        <v>0</v>
      </c>
      <c r="AK90" s="199">
        <v>0</v>
      </c>
      <c r="AL90" s="199">
        <v>0</v>
      </c>
      <c r="AM90" s="199">
        <v>0</v>
      </c>
      <c r="AN90" s="199">
        <v>0</v>
      </c>
      <c r="AO90" s="199">
        <v>0</v>
      </c>
      <c r="AP90" s="199">
        <v>0</v>
      </c>
      <c r="AQ90" s="199">
        <v>0</v>
      </c>
      <c r="AR90" s="199">
        <v>105</v>
      </c>
      <c r="AS90" s="199">
        <v>0</v>
      </c>
      <c r="AT90" s="199">
        <v>0</v>
      </c>
      <c r="AU90" s="199">
        <v>0</v>
      </c>
      <c r="AV90" s="199">
        <v>0</v>
      </c>
      <c r="AW90" s="199">
        <v>0</v>
      </c>
      <c r="AX90" s="199">
        <v>0</v>
      </c>
      <c r="AY90" s="199">
        <v>0</v>
      </c>
      <c r="AZ90" s="199">
        <v>0</v>
      </c>
      <c r="BA90" s="199">
        <v>0</v>
      </c>
      <c r="BB90" s="199">
        <v>0</v>
      </c>
      <c r="BC90" s="199">
        <v>0</v>
      </c>
      <c r="BD90" s="199">
        <v>0</v>
      </c>
      <c r="BE90" s="199">
        <v>0</v>
      </c>
      <c r="BF90" s="199">
        <v>0</v>
      </c>
      <c r="BG90" s="199">
        <v>0</v>
      </c>
      <c r="BH90" s="199">
        <v>0</v>
      </c>
      <c r="BI90" s="199">
        <v>0</v>
      </c>
      <c r="BJ90" s="199">
        <v>0</v>
      </c>
      <c r="BK90" s="199">
        <v>0</v>
      </c>
      <c r="BL90" s="199">
        <v>0</v>
      </c>
      <c r="BM90" s="199">
        <v>0</v>
      </c>
      <c r="BN90" s="199">
        <v>0</v>
      </c>
      <c r="BO90" s="199">
        <v>0</v>
      </c>
      <c r="BP90" s="199">
        <v>0</v>
      </c>
      <c r="BQ90" s="199">
        <v>0</v>
      </c>
      <c r="BR90" s="199">
        <v>0</v>
      </c>
      <c r="BS90" s="199">
        <v>0</v>
      </c>
      <c r="BT90" s="199">
        <v>0</v>
      </c>
      <c r="BU90" s="199">
        <v>0</v>
      </c>
      <c r="BV90" s="199">
        <v>0</v>
      </c>
      <c r="BW90" s="199">
        <v>0</v>
      </c>
      <c r="BX90" s="199">
        <v>0</v>
      </c>
      <c r="BY90" s="199">
        <v>0</v>
      </c>
      <c r="BZ90" s="199">
        <v>0</v>
      </c>
      <c r="CA90" s="199">
        <v>0</v>
      </c>
      <c r="CB90" s="199">
        <v>0</v>
      </c>
      <c r="CC90" s="199">
        <v>0</v>
      </c>
      <c r="CD90" s="199">
        <v>0</v>
      </c>
      <c r="CE90" s="199">
        <v>0</v>
      </c>
      <c r="CF90" s="199">
        <v>0</v>
      </c>
      <c r="CG90" s="199">
        <v>0</v>
      </c>
      <c r="CH90" s="199">
        <v>0</v>
      </c>
      <c r="CI90" s="199">
        <v>0</v>
      </c>
      <c r="CJ90" s="199">
        <v>0</v>
      </c>
      <c r="CK90" s="199">
        <v>0</v>
      </c>
      <c r="CL90" s="199">
        <v>0</v>
      </c>
      <c r="CM90" s="199">
        <v>0</v>
      </c>
      <c r="CN90" s="199">
        <v>0</v>
      </c>
      <c r="CO90" s="199">
        <v>0</v>
      </c>
      <c r="CP90" s="199">
        <v>0</v>
      </c>
      <c r="CQ90" s="199">
        <v>0</v>
      </c>
      <c r="CR90" s="199">
        <v>0</v>
      </c>
      <c r="CS90" s="200">
        <v>0</v>
      </c>
      <c r="CT90" s="199">
        <v>0</v>
      </c>
      <c r="CU90" s="199">
        <v>0</v>
      </c>
      <c r="CV90" s="199">
        <v>0</v>
      </c>
      <c r="CW90" s="199">
        <v>0</v>
      </c>
    </row>
    <row r="91" spans="1:101" x14ac:dyDescent="0.25">
      <c r="A91" s="183"/>
      <c r="B91" s="197">
        <v>86</v>
      </c>
      <c r="C91" s="11" t="s">
        <v>1743</v>
      </c>
      <c r="D91" s="183" t="s">
        <v>232</v>
      </c>
      <c r="E91" s="183"/>
      <c r="F91" s="199">
        <v>4546.68</v>
      </c>
      <c r="G91" s="199">
        <v>-765</v>
      </c>
      <c r="H91" s="199">
        <v>-3680</v>
      </c>
      <c r="I91" s="199">
        <v>-4050.34</v>
      </c>
      <c r="J91" s="199">
        <v>-4740</v>
      </c>
      <c r="K91" s="199">
        <v>-1563</v>
      </c>
      <c r="L91" s="199">
        <v>-24373.339999999997</v>
      </c>
      <c r="M91" s="199">
        <v>-22104.259999999995</v>
      </c>
      <c r="N91" s="199">
        <v>-14980</v>
      </c>
      <c r="O91" s="199">
        <v>-2.2737367544323206E-12</v>
      </c>
      <c r="P91" s="199">
        <v>2268.6399999999981</v>
      </c>
      <c r="Q91" s="199">
        <v>-64764.9</v>
      </c>
      <c r="R91" s="199">
        <v>-134205.51999999999</v>
      </c>
      <c r="S91" s="199">
        <v>245.01000000000204</v>
      </c>
      <c r="T91" s="199">
        <v>-825</v>
      </c>
      <c r="U91" s="199">
        <v>-13193.5</v>
      </c>
      <c r="V91" s="199">
        <v>-9374.25</v>
      </c>
      <c r="W91" s="199">
        <v>-9.0949470177292824E-13</v>
      </c>
      <c r="X91" s="199">
        <v>-583.150000000001</v>
      </c>
      <c r="Y91" s="199">
        <v>0</v>
      </c>
      <c r="Z91" s="199">
        <v>-11780.69</v>
      </c>
      <c r="AA91" s="199">
        <v>-20972.59</v>
      </c>
      <c r="AB91" s="199">
        <v>-22476.429999999997</v>
      </c>
      <c r="AC91" s="199">
        <v>-4427.4399999999996</v>
      </c>
      <c r="AD91" s="199">
        <v>-11199.35</v>
      </c>
      <c r="AE91" s="199">
        <v>-94587.39</v>
      </c>
      <c r="AF91" s="199">
        <v>-27742.280000000002</v>
      </c>
      <c r="AG91" s="199">
        <v>-26213</v>
      </c>
      <c r="AH91" s="199">
        <v>-4744.4800000000005</v>
      </c>
      <c r="AI91" s="199">
        <v>-25780.6</v>
      </c>
      <c r="AJ91" s="199">
        <v>-30696.34</v>
      </c>
      <c r="AK91" s="199">
        <v>-22678</v>
      </c>
      <c r="AL91" s="199">
        <v>-22678</v>
      </c>
      <c r="AM91" s="199">
        <v>-22678</v>
      </c>
      <c r="AN91" s="199">
        <v>10538.560000000001</v>
      </c>
      <c r="AO91" s="199">
        <v>5508.4299999999994</v>
      </c>
      <c r="AP91" s="199">
        <v>21614.97</v>
      </c>
      <c r="AQ91" s="199">
        <v>-24746.29</v>
      </c>
      <c r="AR91" s="199">
        <v>-170295.03000000003</v>
      </c>
      <c r="AS91" s="199">
        <v>-22678</v>
      </c>
      <c r="AT91" s="199">
        <v>-22678</v>
      </c>
      <c r="AU91" s="199">
        <v>-22678</v>
      </c>
      <c r="AV91" s="199">
        <v>-37796.650000000009</v>
      </c>
      <c r="AW91" s="199">
        <v>-23358.339999999997</v>
      </c>
      <c r="AX91" s="199">
        <v>-23358.339999999997</v>
      </c>
      <c r="AY91" s="199">
        <v>-23688.339999999997</v>
      </c>
      <c r="AZ91" s="199">
        <v>-23358.339999999997</v>
      </c>
      <c r="BA91" s="199">
        <v>-23358.339999999997</v>
      </c>
      <c r="BB91" s="199">
        <v>0</v>
      </c>
      <c r="BC91" s="199">
        <v>0</v>
      </c>
      <c r="BD91" s="199">
        <v>0</v>
      </c>
      <c r="BE91" s="199">
        <v>-222952.35</v>
      </c>
      <c r="BF91" s="199">
        <v>0</v>
      </c>
      <c r="BG91" s="199">
        <v>0</v>
      </c>
      <c r="BH91" s="199">
        <v>0</v>
      </c>
      <c r="BI91" s="199">
        <v>0</v>
      </c>
      <c r="BJ91" s="199">
        <v>0</v>
      </c>
      <c r="BK91" s="199">
        <v>0</v>
      </c>
      <c r="BL91" s="199">
        <v>0</v>
      </c>
      <c r="BM91" s="199">
        <v>0</v>
      </c>
      <c r="BN91" s="199">
        <v>0</v>
      </c>
      <c r="BO91" s="199">
        <v>0</v>
      </c>
      <c r="BP91" s="199">
        <v>0</v>
      </c>
      <c r="BQ91" s="199">
        <v>0</v>
      </c>
      <c r="BR91" s="199">
        <v>0</v>
      </c>
      <c r="BS91" s="199">
        <v>0</v>
      </c>
      <c r="BT91" s="199">
        <v>0</v>
      </c>
      <c r="BU91" s="199">
        <v>0</v>
      </c>
      <c r="BV91" s="199">
        <v>0</v>
      </c>
      <c r="BW91" s="199">
        <v>0</v>
      </c>
      <c r="BX91" s="199">
        <v>0</v>
      </c>
      <c r="BY91" s="199">
        <v>0</v>
      </c>
      <c r="BZ91" s="199">
        <v>0</v>
      </c>
      <c r="CA91" s="199">
        <v>0</v>
      </c>
      <c r="CB91" s="199">
        <v>0</v>
      </c>
      <c r="CC91" s="199">
        <v>0</v>
      </c>
      <c r="CD91" s="199">
        <v>0</v>
      </c>
      <c r="CE91" s="199">
        <v>0</v>
      </c>
      <c r="CF91" s="199">
        <v>0</v>
      </c>
      <c r="CG91" s="199">
        <v>0</v>
      </c>
      <c r="CH91" s="199">
        <v>0</v>
      </c>
      <c r="CI91" s="199">
        <v>0</v>
      </c>
      <c r="CJ91" s="199">
        <v>0</v>
      </c>
      <c r="CK91" s="199">
        <v>0</v>
      </c>
      <c r="CL91" s="199">
        <v>0</v>
      </c>
      <c r="CM91" s="199">
        <v>0</v>
      </c>
      <c r="CN91" s="199">
        <v>0</v>
      </c>
      <c r="CO91" s="199">
        <v>0</v>
      </c>
      <c r="CP91" s="199">
        <v>0</v>
      </c>
      <c r="CQ91" s="199">
        <v>0</v>
      </c>
      <c r="CR91" s="199">
        <v>0</v>
      </c>
      <c r="CS91" s="200">
        <v>-154918.35</v>
      </c>
      <c r="CT91" s="199">
        <v>0</v>
      </c>
      <c r="CU91" s="199">
        <v>-154918.35</v>
      </c>
      <c r="CV91" s="199">
        <v>154918.35</v>
      </c>
      <c r="CW91" s="199">
        <v>0</v>
      </c>
    </row>
    <row r="92" spans="1:101" x14ac:dyDescent="0.25">
      <c r="A92" s="183"/>
      <c r="B92" s="197">
        <v>87</v>
      </c>
      <c r="C92" s="11" t="s">
        <v>1744</v>
      </c>
      <c r="D92" s="183" t="s">
        <v>233</v>
      </c>
      <c r="E92" s="183"/>
      <c r="F92" s="199">
        <v>0</v>
      </c>
      <c r="G92" s="199">
        <v>0</v>
      </c>
      <c r="H92" s="199">
        <v>0</v>
      </c>
      <c r="I92" s="199">
        <v>0</v>
      </c>
      <c r="J92" s="199">
        <v>0</v>
      </c>
      <c r="K92" s="199">
        <v>0</v>
      </c>
      <c r="L92" s="199">
        <v>0</v>
      </c>
      <c r="M92" s="199">
        <v>0</v>
      </c>
      <c r="N92" s="199">
        <v>0</v>
      </c>
      <c r="O92" s="199">
        <v>0</v>
      </c>
      <c r="P92" s="199">
        <v>0</v>
      </c>
      <c r="Q92" s="199">
        <v>0</v>
      </c>
      <c r="R92" s="199">
        <v>0</v>
      </c>
      <c r="S92" s="199">
        <v>0</v>
      </c>
      <c r="T92" s="199">
        <v>0</v>
      </c>
      <c r="U92" s="199">
        <v>0</v>
      </c>
      <c r="V92" s="199">
        <v>0</v>
      </c>
      <c r="W92" s="199">
        <v>0</v>
      </c>
      <c r="X92" s="199">
        <v>0</v>
      </c>
      <c r="Y92" s="199">
        <v>0</v>
      </c>
      <c r="Z92" s="199">
        <v>0</v>
      </c>
      <c r="AA92" s="199">
        <v>-358.09</v>
      </c>
      <c r="AB92" s="199">
        <v>-22850.339999999997</v>
      </c>
      <c r="AC92" s="199">
        <v>-20067.420000000006</v>
      </c>
      <c r="AD92" s="199">
        <v>-17881.640000000003</v>
      </c>
      <c r="AE92" s="199">
        <v>-61157.490000000005</v>
      </c>
      <c r="AF92" s="199">
        <v>-18442.940000000006</v>
      </c>
      <c r="AG92" s="199">
        <v>-25696.470000000008</v>
      </c>
      <c r="AH92" s="199">
        <v>-21480.400000000001</v>
      </c>
      <c r="AI92" s="199">
        <v>-24627.410000000007</v>
      </c>
      <c r="AJ92" s="199">
        <v>-16706.2</v>
      </c>
      <c r="AK92" s="199">
        <v>-20661.44999999999</v>
      </c>
      <c r="AL92" s="199">
        <v>-28302.84</v>
      </c>
      <c r="AM92" s="199">
        <v>-15650.980000000003</v>
      </c>
      <c r="AN92" s="199">
        <v>-21532.860000000015</v>
      </c>
      <c r="AO92" s="203">
        <v>-21605.870000000006</v>
      </c>
      <c r="AP92" s="199">
        <v>-21665.45</v>
      </c>
      <c r="AQ92" s="199">
        <v>-19114.079999999998</v>
      </c>
      <c r="AR92" s="199">
        <v>-255486.95000000004</v>
      </c>
      <c r="AS92" s="199">
        <v>-21815.439999999999</v>
      </c>
      <c r="AT92" s="199">
        <v>-23306.180000000004</v>
      </c>
      <c r="AU92" s="199">
        <v>-19870.520000000008</v>
      </c>
      <c r="AV92" s="199">
        <v>-20184.28</v>
      </c>
      <c r="AW92" s="199">
        <v>-20348.909999999993</v>
      </c>
      <c r="AX92" s="199">
        <v>-17051.789999999997</v>
      </c>
      <c r="AY92" s="199">
        <v>-19328.95</v>
      </c>
      <c r="AZ92" s="199">
        <v>-20660.189999999999</v>
      </c>
      <c r="BA92" s="199">
        <v>-33214.76</v>
      </c>
      <c r="BB92" s="199">
        <v>-32385.47</v>
      </c>
      <c r="BC92" s="199">
        <v>-29704.639685070004</v>
      </c>
      <c r="BD92" s="199">
        <v>-27184.049750760001</v>
      </c>
      <c r="BE92" s="199">
        <v>-285055.17943583004</v>
      </c>
      <c r="BF92" s="199">
        <v>-28061.983451079999</v>
      </c>
      <c r="BG92" s="199">
        <v>-31034.029622720001</v>
      </c>
      <c r="BH92" s="199">
        <v>-26809.558837820001</v>
      </c>
      <c r="BI92" s="199">
        <v>-28955.278035719999</v>
      </c>
      <c r="BJ92" s="199">
        <v>-28639.980143220004</v>
      </c>
      <c r="BK92" s="199">
        <v>-28894.871397619998</v>
      </c>
      <c r="BL92" s="199">
        <v>-26129.64172562</v>
      </c>
      <c r="BM92" s="199">
        <v>-31099.20568082</v>
      </c>
      <c r="BN92" s="199">
        <v>-34217.698042419994</v>
      </c>
      <c r="BO92" s="199">
        <v>-33173.995369299999</v>
      </c>
      <c r="BP92" s="199">
        <v>-29704.639685070004</v>
      </c>
      <c r="BQ92" s="199">
        <v>-27184.049750760001</v>
      </c>
      <c r="BR92" s="199">
        <v>-353904.93174217007</v>
      </c>
      <c r="BS92" s="199">
        <v>-28061.983451079999</v>
      </c>
      <c r="BT92" s="199">
        <v>-31034.029622720001</v>
      </c>
      <c r="BU92" s="199">
        <v>-26809.558837820001</v>
      </c>
      <c r="BV92" s="199">
        <v>-28955.278035719999</v>
      </c>
      <c r="BW92" s="199">
        <v>-28639.980143220004</v>
      </c>
      <c r="BX92" s="199">
        <v>-28894.871397619998</v>
      </c>
      <c r="BY92" s="199">
        <v>-26129.64172562</v>
      </c>
      <c r="BZ92" s="199">
        <v>-31099.20568082</v>
      </c>
      <c r="CA92" s="199">
        <v>-34217.698042419994</v>
      </c>
      <c r="CB92" s="199">
        <v>-33173.995369299999</v>
      </c>
      <c r="CC92" s="199">
        <v>-29704.639685070004</v>
      </c>
      <c r="CD92" s="199">
        <v>-27184.049750760001</v>
      </c>
      <c r="CE92" s="199">
        <v>-353904.93174217007</v>
      </c>
      <c r="CF92" s="199">
        <v>-28061.983451079999</v>
      </c>
      <c r="CG92" s="199">
        <v>-31034.029622720001</v>
      </c>
      <c r="CH92" s="199">
        <v>-26809.558837820001</v>
      </c>
      <c r="CI92" s="199">
        <v>-28955.278035719999</v>
      </c>
      <c r="CJ92" s="199">
        <v>-28639.980143220004</v>
      </c>
      <c r="CK92" s="199">
        <v>-28894.871397619998</v>
      </c>
      <c r="CL92" s="199">
        <v>-26129.64172562</v>
      </c>
      <c r="CM92" s="199">
        <v>-31099.20568082</v>
      </c>
      <c r="CN92" s="199">
        <v>-34217.698042419994</v>
      </c>
      <c r="CO92" s="199">
        <v>-33173.995369299999</v>
      </c>
      <c r="CP92" s="199">
        <v>-29704.639685070004</v>
      </c>
      <c r="CQ92" s="199">
        <v>-27184.049750760001</v>
      </c>
      <c r="CR92" s="199">
        <v>-353904.93174217007</v>
      </c>
      <c r="CS92" s="200">
        <v>-305968.61134745</v>
      </c>
      <c r="CT92" s="199">
        <v>0</v>
      </c>
      <c r="CU92" s="199">
        <v>-305968.61134745</v>
      </c>
      <c r="CV92" s="199">
        <v>-47936.320394720009</v>
      </c>
      <c r="CW92" s="199">
        <v>-353904.93174217001</v>
      </c>
    </row>
    <row r="93" spans="1:101" x14ac:dyDescent="0.25">
      <c r="A93" s="183"/>
      <c r="B93" s="197">
        <v>88</v>
      </c>
      <c r="C93" s="11" t="s">
        <v>1745</v>
      </c>
      <c r="D93" s="183" t="s">
        <v>234</v>
      </c>
      <c r="E93" s="183"/>
      <c r="F93" s="199">
        <v>0</v>
      </c>
      <c r="G93" s="199">
        <v>0</v>
      </c>
      <c r="H93" s="199">
        <v>0</v>
      </c>
      <c r="I93" s="199">
        <v>0</v>
      </c>
      <c r="J93" s="199">
        <v>0</v>
      </c>
      <c r="K93" s="199">
        <v>-726.58</v>
      </c>
      <c r="L93" s="199">
        <v>-1526.33</v>
      </c>
      <c r="M93" s="199">
        <v>-1464.9</v>
      </c>
      <c r="N93" s="199">
        <v>-1416.1100000000001</v>
      </c>
      <c r="O93" s="199">
        <v>-1368.17</v>
      </c>
      <c r="P93" s="199">
        <v>-1695.5500000000002</v>
      </c>
      <c r="Q93" s="199">
        <v>-1717.74</v>
      </c>
      <c r="R93" s="199">
        <v>-9915.3799999999992</v>
      </c>
      <c r="S93" s="199">
        <v>-1663.97</v>
      </c>
      <c r="T93" s="199">
        <v>-1583.71</v>
      </c>
      <c r="U93" s="199">
        <v>-1186.3200000000002</v>
      </c>
      <c r="V93" s="199">
        <v>-1237.54</v>
      </c>
      <c r="W93" s="199">
        <v>-1395.73</v>
      </c>
      <c r="X93" s="199">
        <v>-1435.26</v>
      </c>
      <c r="Y93" s="199">
        <v>-1211.6300000000001</v>
      </c>
      <c r="Z93" s="199">
        <v>0</v>
      </c>
      <c r="AA93" s="199">
        <v>-1367</v>
      </c>
      <c r="AB93" s="199">
        <v>47.87</v>
      </c>
      <c r="AC93" s="199">
        <v>0</v>
      </c>
      <c r="AD93" s="199">
        <v>541.42999999999995</v>
      </c>
      <c r="AE93" s="199">
        <v>-10491.859999999999</v>
      </c>
      <c r="AF93" s="199">
        <v>0</v>
      </c>
      <c r="AG93" s="199">
        <v>0</v>
      </c>
      <c r="AH93" s="199">
        <v>0</v>
      </c>
      <c r="AI93" s="199">
        <v>0</v>
      </c>
      <c r="AJ93" s="199">
        <v>0</v>
      </c>
      <c r="AK93" s="199">
        <v>0</v>
      </c>
      <c r="AL93" s="199">
        <v>0</v>
      </c>
      <c r="AM93" s="199">
        <v>0</v>
      </c>
      <c r="AN93" s="199">
        <v>0</v>
      </c>
      <c r="AO93" s="203">
        <v>0</v>
      </c>
      <c r="AP93" s="203">
        <v>0</v>
      </c>
      <c r="AQ93" s="203">
        <v>0</v>
      </c>
      <c r="AR93" s="199">
        <v>0</v>
      </c>
      <c r="AS93" s="199">
        <v>0</v>
      </c>
      <c r="AT93" s="199">
        <v>0</v>
      </c>
      <c r="AU93" s="199">
        <v>0</v>
      </c>
      <c r="AV93" s="199">
        <v>0</v>
      </c>
      <c r="AW93" s="199">
        <v>0</v>
      </c>
      <c r="AX93" s="199">
        <v>0</v>
      </c>
      <c r="AY93" s="199">
        <v>0</v>
      </c>
      <c r="AZ93" s="199">
        <v>0</v>
      </c>
      <c r="BA93" s="199">
        <v>0</v>
      </c>
      <c r="BB93" s="199">
        <v>0</v>
      </c>
      <c r="BC93" s="199">
        <v>0</v>
      </c>
      <c r="BD93" s="199">
        <v>0</v>
      </c>
      <c r="BE93" s="199">
        <v>0</v>
      </c>
      <c r="BF93" s="199">
        <v>0</v>
      </c>
      <c r="BG93" s="199">
        <v>0</v>
      </c>
      <c r="BH93" s="199">
        <v>0</v>
      </c>
      <c r="BI93" s="199">
        <v>0</v>
      </c>
      <c r="BJ93" s="199">
        <v>0</v>
      </c>
      <c r="BK93" s="199">
        <v>0</v>
      </c>
      <c r="BL93" s="199">
        <v>0</v>
      </c>
      <c r="BM93" s="199">
        <v>0</v>
      </c>
      <c r="BN93" s="199">
        <v>0</v>
      </c>
      <c r="BO93" s="199">
        <v>0</v>
      </c>
      <c r="BP93" s="199">
        <v>0</v>
      </c>
      <c r="BQ93" s="199">
        <v>0</v>
      </c>
      <c r="BR93" s="199">
        <v>0</v>
      </c>
      <c r="BS93" s="199">
        <v>0</v>
      </c>
      <c r="BT93" s="199">
        <v>0</v>
      </c>
      <c r="BU93" s="199">
        <v>0</v>
      </c>
      <c r="BV93" s="199">
        <v>0</v>
      </c>
      <c r="BW93" s="199">
        <v>0</v>
      </c>
      <c r="BX93" s="199">
        <v>0</v>
      </c>
      <c r="BY93" s="199">
        <v>0</v>
      </c>
      <c r="BZ93" s="199">
        <v>0</v>
      </c>
      <c r="CA93" s="199">
        <v>0</v>
      </c>
      <c r="CB93" s="199">
        <v>0</v>
      </c>
      <c r="CC93" s="199">
        <v>0</v>
      </c>
      <c r="CD93" s="199">
        <v>0</v>
      </c>
      <c r="CE93" s="199">
        <v>0</v>
      </c>
      <c r="CF93" s="199">
        <v>0</v>
      </c>
      <c r="CG93" s="199">
        <v>0</v>
      </c>
      <c r="CH93" s="199">
        <v>0</v>
      </c>
      <c r="CI93" s="199">
        <v>0</v>
      </c>
      <c r="CJ93" s="199">
        <v>0</v>
      </c>
      <c r="CK93" s="199">
        <v>0</v>
      </c>
      <c r="CL93" s="199">
        <v>0</v>
      </c>
      <c r="CM93" s="199">
        <v>0</v>
      </c>
      <c r="CN93" s="199">
        <v>0</v>
      </c>
      <c r="CO93" s="199">
        <v>0</v>
      </c>
      <c r="CP93" s="199">
        <v>0</v>
      </c>
      <c r="CQ93" s="199">
        <v>0</v>
      </c>
      <c r="CR93" s="199">
        <v>0</v>
      </c>
      <c r="CS93" s="200">
        <v>0</v>
      </c>
      <c r="CT93" s="199">
        <v>0</v>
      </c>
      <c r="CU93" s="199">
        <v>0</v>
      </c>
      <c r="CV93" s="199">
        <v>0</v>
      </c>
      <c r="CW93" s="199">
        <v>0</v>
      </c>
    </row>
    <row r="94" spans="1:101" x14ac:dyDescent="0.25">
      <c r="A94" s="183"/>
      <c r="B94" s="197">
        <v>89</v>
      </c>
      <c r="C94" s="11" t="s">
        <v>1746</v>
      </c>
      <c r="D94" s="183" t="s">
        <v>235</v>
      </c>
      <c r="E94" s="183"/>
      <c r="F94" s="199">
        <v>-17080.559999999998</v>
      </c>
      <c r="G94" s="199">
        <v>-10124.18</v>
      </c>
      <c r="H94" s="199">
        <v>-15368.160000000002</v>
      </c>
      <c r="I94" s="199">
        <v>-15211.629999999994</v>
      </c>
      <c r="J94" s="199">
        <v>-15916.790000000005</v>
      </c>
      <c r="K94" s="199">
        <v>-16232.800000000003</v>
      </c>
      <c r="L94" s="199">
        <v>-16846.140000000007</v>
      </c>
      <c r="M94" s="199">
        <v>-17061.990000000002</v>
      </c>
      <c r="N94" s="199">
        <v>-18606.86</v>
      </c>
      <c r="O94" s="199">
        <v>-23487.71</v>
      </c>
      <c r="P94" s="199">
        <v>-13099.240000000002</v>
      </c>
      <c r="Q94" s="199">
        <v>-19809.57</v>
      </c>
      <c r="R94" s="199">
        <v>-198845.63</v>
      </c>
      <c r="S94" s="199">
        <v>-17630.43</v>
      </c>
      <c r="T94" s="199">
        <v>-16196.409999999996</v>
      </c>
      <c r="U94" s="199">
        <v>-18125.939999999995</v>
      </c>
      <c r="V94" s="199">
        <v>-14745.930000000002</v>
      </c>
      <c r="W94" s="199">
        <v>-17283.079999999998</v>
      </c>
      <c r="X94" s="199">
        <v>-25505.52</v>
      </c>
      <c r="Y94" s="199">
        <v>-13545.730000000003</v>
      </c>
      <c r="Z94" s="199">
        <v>-18056.05</v>
      </c>
      <c r="AA94" s="199">
        <v>-14055.570000000002</v>
      </c>
      <c r="AB94" s="199">
        <v>-55.48</v>
      </c>
      <c r="AC94" s="199">
        <v>-341.89</v>
      </c>
      <c r="AD94" s="199">
        <v>-904.29000000000008</v>
      </c>
      <c r="AE94" s="199">
        <v>-156446.32000000004</v>
      </c>
      <c r="AF94" s="199">
        <v>-325.06000000000006</v>
      </c>
      <c r="AG94" s="199">
        <v>-57.89</v>
      </c>
      <c r="AH94" s="199">
        <v>-294.86</v>
      </c>
      <c r="AI94" s="199">
        <v>-27.9</v>
      </c>
      <c r="AJ94" s="199">
        <v>-55.48</v>
      </c>
      <c r="AK94" s="199">
        <v>-55.24</v>
      </c>
      <c r="AL94" s="199">
        <v>-379.89</v>
      </c>
      <c r="AM94" s="199">
        <v>-54.94</v>
      </c>
      <c r="AN94" s="199">
        <v>270.43</v>
      </c>
      <c r="AO94" s="203">
        <v>143.32</v>
      </c>
      <c r="AP94" s="203">
        <v>-54.82</v>
      </c>
      <c r="AQ94" s="203">
        <v>-56.629999999999995</v>
      </c>
      <c r="AR94" s="199">
        <v>-948.96000000000026</v>
      </c>
      <c r="AS94" s="199">
        <v>-435.69</v>
      </c>
      <c r="AT94" s="199">
        <v>-64.539999999999992</v>
      </c>
      <c r="AU94" s="199">
        <v>-58.63</v>
      </c>
      <c r="AV94" s="199">
        <v>-986.08</v>
      </c>
      <c r="AW94" s="199">
        <v>-1593.77</v>
      </c>
      <c r="AX94" s="199">
        <v>-4534.0599999999995</v>
      </c>
      <c r="AY94" s="199">
        <v>633.66</v>
      </c>
      <c r="AZ94" s="199">
        <v>-3450.82</v>
      </c>
      <c r="BA94" s="199">
        <v>-4210.9400000000005</v>
      </c>
      <c r="BB94" s="199">
        <v>0</v>
      </c>
      <c r="BC94" s="199">
        <v>0</v>
      </c>
      <c r="BD94" s="199">
        <v>0</v>
      </c>
      <c r="BE94" s="199">
        <v>-14700.87</v>
      </c>
      <c r="BF94" s="199">
        <v>0</v>
      </c>
      <c r="BG94" s="199">
        <v>0</v>
      </c>
      <c r="BH94" s="199">
        <v>0</v>
      </c>
      <c r="BI94" s="199">
        <v>0</v>
      </c>
      <c r="BJ94" s="199">
        <v>0</v>
      </c>
      <c r="BK94" s="199">
        <v>0</v>
      </c>
      <c r="BL94" s="199">
        <v>0</v>
      </c>
      <c r="BM94" s="199">
        <v>0</v>
      </c>
      <c r="BN94" s="199">
        <v>0</v>
      </c>
      <c r="BO94" s="199">
        <v>0</v>
      </c>
      <c r="BP94" s="199">
        <v>0</v>
      </c>
      <c r="BQ94" s="199">
        <v>0</v>
      </c>
      <c r="BR94" s="199">
        <v>0</v>
      </c>
      <c r="BS94" s="199">
        <v>0</v>
      </c>
      <c r="BT94" s="199">
        <v>0</v>
      </c>
      <c r="BU94" s="199">
        <v>0</v>
      </c>
      <c r="BV94" s="199">
        <v>0</v>
      </c>
      <c r="BW94" s="199">
        <v>0</v>
      </c>
      <c r="BX94" s="199">
        <v>0</v>
      </c>
      <c r="BY94" s="199">
        <v>0</v>
      </c>
      <c r="BZ94" s="199">
        <v>0</v>
      </c>
      <c r="CA94" s="199">
        <v>0</v>
      </c>
      <c r="CB94" s="199">
        <v>0</v>
      </c>
      <c r="CC94" s="199">
        <v>0</v>
      </c>
      <c r="CD94" s="199">
        <v>0</v>
      </c>
      <c r="CE94" s="199">
        <v>0</v>
      </c>
      <c r="CF94" s="199">
        <v>0</v>
      </c>
      <c r="CG94" s="199">
        <v>0</v>
      </c>
      <c r="CH94" s="199">
        <v>0</v>
      </c>
      <c r="CI94" s="199">
        <v>0</v>
      </c>
      <c r="CJ94" s="199">
        <v>0</v>
      </c>
      <c r="CK94" s="199">
        <v>0</v>
      </c>
      <c r="CL94" s="199">
        <v>0</v>
      </c>
      <c r="CM94" s="199">
        <v>0</v>
      </c>
      <c r="CN94" s="199">
        <v>0</v>
      </c>
      <c r="CO94" s="199">
        <v>0</v>
      </c>
      <c r="CP94" s="199">
        <v>0</v>
      </c>
      <c r="CQ94" s="199">
        <v>0</v>
      </c>
      <c r="CR94" s="199">
        <v>0</v>
      </c>
      <c r="CS94" s="200">
        <v>-14142.01</v>
      </c>
      <c r="CT94" s="199">
        <v>0</v>
      </c>
      <c r="CU94" s="199">
        <v>-14142.01</v>
      </c>
      <c r="CV94" s="199">
        <v>14142.01</v>
      </c>
      <c r="CW94" s="199">
        <v>0</v>
      </c>
    </row>
    <row r="95" spans="1:101" x14ac:dyDescent="0.25">
      <c r="A95" s="183"/>
      <c r="B95" s="197">
        <v>90</v>
      </c>
      <c r="C95" s="11" t="s">
        <v>1747</v>
      </c>
      <c r="D95" s="183" t="s">
        <v>236</v>
      </c>
      <c r="E95" s="183"/>
      <c r="F95" s="199">
        <v>0</v>
      </c>
      <c r="G95" s="199">
        <v>0</v>
      </c>
      <c r="H95" s="199">
        <v>0</v>
      </c>
      <c r="I95" s="199">
        <v>0</v>
      </c>
      <c r="J95" s="199">
        <v>0</v>
      </c>
      <c r="K95" s="199">
        <v>0</v>
      </c>
      <c r="L95" s="199">
        <v>0</v>
      </c>
      <c r="M95" s="199">
        <v>0</v>
      </c>
      <c r="N95" s="199">
        <v>0</v>
      </c>
      <c r="O95" s="199">
        <v>0</v>
      </c>
      <c r="P95" s="199">
        <v>0</v>
      </c>
      <c r="Q95" s="199">
        <v>0</v>
      </c>
      <c r="R95" s="199">
        <v>0</v>
      </c>
      <c r="S95" s="199">
        <v>-20.239999999999998</v>
      </c>
      <c r="T95" s="199">
        <v>0</v>
      </c>
      <c r="U95" s="199">
        <v>0</v>
      </c>
      <c r="V95" s="199">
        <v>0</v>
      </c>
      <c r="W95" s="199">
        <v>0</v>
      </c>
      <c r="X95" s="199">
        <v>0</v>
      </c>
      <c r="Y95" s="199">
        <v>0</v>
      </c>
      <c r="Z95" s="199">
        <v>86.049999999999955</v>
      </c>
      <c r="AA95" s="199">
        <v>-1411.29</v>
      </c>
      <c r="AB95" s="199">
        <v>-233.5</v>
      </c>
      <c r="AC95" s="199">
        <v>0</v>
      </c>
      <c r="AD95" s="199">
        <v>0</v>
      </c>
      <c r="AE95" s="199">
        <v>-1578.98</v>
      </c>
      <c r="AF95" s="199">
        <v>0</v>
      </c>
      <c r="AG95" s="199">
        <v>-671.88</v>
      </c>
      <c r="AH95" s="199">
        <v>0</v>
      </c>
      <c r="AI95" s="199">
        <v>-251.09</v>
      </c>
      <c r="AJ95" s="199">
        <v>-1780.61</v>
      </c>
      <c r="AK95" s="199">
        <v>-592.72</v>
      </c>
      <c r="AL95" s="199">
        <v>-297.47000000000003</v>
      </c>
      <c r="AM95" s="199">
        <v>-302.66000000000003</v>
      </c>
      <c r="AN95" s="199">
        <v>-288.2</v>
      </c>
      <c r="AO95" s="203">
        <v>-297.83999999999997</v>
      </c>
      <c r="AP95" s="203">
        <v>-304.04000000000002</v>
      </c>
      <c r="AQ95" s="203">
        <v>-326.19</v>
      </c>
      <c r="AR95" s="199">
        <v>-5112.7</v>
      </c>
      <c r="AS95" s="199">
        <v>0</v>
      </c>
      <c r="AT95" s="199">
        <v>-439.94</v>
      </c>
      <c r="AU95" s="199">
        <v>-313.73</v>
      </c>
      <c r="AV95" s="199">
        <v>-384.33</v>
      </c>
      <c r="AW95" s="199">
        <v>0</v>
      </c>
      <c r="AX95" s="199">
        <v>0</v>
      </c>
      <c r="AY95" s="199">
        <v>-380.74</v>
      </c>
      <c r="AZ95" s="199">
        <v>0</v>
      </c>
      <c r="BA95" s="199">
        <v>0</v>
      </c>
      <c r="BB95" s="199">
        <v>0</v>
      </c>
      <c r="BC95" s="199">
        <v>0</v>
      </c>
      <c r="BD95" s="199">
        <v>0</v>
      </c>
      <c r="BE95" s="199">
        <v>-1518.74</v>
      </c>
      <c r="BF95" s="199">
        <v>0</v>
      </c>
      <c r="BG95" s="199">
        <v>0</v>
      </c>
      <c r="BH95" s="199">
        <v>0</v>
      </c>
      <c r="BI95" s="199">
        <v>0</v>
      </c>
      <c r="BJ95" s="199">
        <v>0</v>
      </c>
      <c r="BK95" s="199">
        <v>0</v>
      </c>
      <c r="BL95" s="199">
        <v>0</v>
      </c>
      <c r="BM95" s="199">
        <v>0</v>
      </c>
      <c r="BN95" s="199">
        <v>0</v>
      </c>
      <c r="BO95" s="199">
        <v>0</v>
      </c>
      <c r="BP95" s="199">
        <v>0</v>
      </c>
      <c r="BQ95" s="199">
        <v>0</v>
      </c>
      <c r="BR95" s="199">
        <v>0</v>
      </c>
      <c r="BS95" s="199">
        <v>0</v>
      </c>
      <c r="BT95" s="199">
        <v>0</v>
      </c>
      <c r="BU95" s="199">
        <v>0</v>
      </c>
      <c r="BV95" s="199">
        <v>0</v>
      </c>
      <c r="BW95" s="199">
        <v>0</v>
      </c>
      <c r="BX95" s="199">
        <v>0</v>
      </c>
      <c r="BY95" s="199">
        <v>0</v>
      </c>
      <c r="BZ95" s="199">
        <v>0</v>
      </c>
      <c r="CA95" s="199">
        <v>0</v>
      </c>
      <c r="CB95" s="199">
        <v>0</v>
      </c>
      <c r="CC95" s="199">
        <v>0</v>
      </c>
      <c r="CD95" s="199">
        <v>0</v>
      </c>
      <c r="CE95" s="199">
        <v>0</v>
      </c>
      <c r="CF95" s="199">
        <v>0</v>
      </c>
      <c r="CG95" s="199">
        <v>0</v>
      </c>
      <c r="CH95" s="199">
        <v>0</v>
      </c>
      <c r="CI95" s="199">
        <v>0</v>
      </c>
      <c r="CJ95" s="199">
        <v>0</v>
      </c>
      <c r="CK95" s="199">
        <v>0</v>
      </c>
      <c r="CL95" s="199">
        <v>0</v>
      </c>
      <c r="CM95" s="199">
        <v>0</v>
      </c>
      <c r="CN95" s="199">
        <v>0</v>
      </c>
      <c r="CO95" s="199">
        <v>0</v>
      </c>
      <c r="CP95" s="199">
        <v>0</v>
      </c>
      <c r="CQ95" s="199">
        <v>0</v>
      </c>
      <c r="CR95" s="199">
        <v>0</v>
      </c>
      <c r="CS95" s="200">
        <v>-765.06999999999994</v>
      </c>
      <c r="CT95" s="199">
        <v>0</v>
      </c>
      <c r="CU95" s="199">
        <v>-765.06999999999994</v>
      </c>
      <c r="CV95" s="199">
        <v>765.06999999999994</v>
      </c>
      <c r="CW95" s="199">
        <v>0</v>
      </c>
    </row>
    <row r="96" spans="1:101" x14ac:dyDescent="0.25">
      <c r="A96" s="183"/>
      <c r="B96" s="197">
        <v>91</v>
      </c>
      <c r="C96" s="11" t="s">
        <v>1748</v>
      </c>
      <c r="D96" s="183" t="s">
        <v>237</v>
      </c>
      <c r="E96" s="183"/>
      <c r="F96" s="199">
        <v>0</v>
      </c>
      <c r="G96" s="199">
        <v>0</v>
      </c>
      <c r="H96" s="199">
        <v>0</v>
      </c>
      <c r="I96" s="199">
        <v>0</v>
      </c>
      <c r="J96" s="199">
        <v>0</v>
      </c>
      <c r="K96" s="199">
        <v>0</v>
      </c>
      <c r="L96" s="199">
        <v>0</v>
      </c>
      <c r="M96" s="199">
        <v>0</v>
      </c>
      <c r="N96" s="199">
        <v>0</v>
      </c>
      <c r="O96" s="199">
        <v>0</v>
      </c>
      <c r="P96" s="199">
        <v>0</v>
      </c>
      <c r="Q96" s="199">
        <v>0</v>
      </c>
      <c r="R96" s="199">
        <v>0</v>
      </c>
      <c r="S96" s="199">
        <v>0</v>
      </c>
      <c r="T96" s="199">
        <v>0</v>
      </c>
      <c r="U96" s="199">
        <v>0</v>
      </c>
      <c r="V96" s="199">
        <v>0</v>
      </c>
      <c r="W96" s="199">
        <v>0</v>
      </c>
      <c r="X96" s="199">
        <v>0</v>
      </c>
      <c r="Y96" s="199">
        <v>0</v>
      </c>
      <c r="Z96" s="199">
        <v>0</v>
      </c>
      <c r="AA96" s="199">
        <v>-3450.4300000000007</v>
      </c>
      <c r="AB96" s="199">
        <v>-1370.09</v>
      </c>
      <c r="AC96" s="199">
        <v>-307.14</v>
      </c>
      <c r="AD96" s="199">
        <v>-70.519999999999982</v>
      </c>
      <c r="AE96" s="199">
        <v>-5198.18</v>
      </c>
      <c r="AF96" s="199">
        <v>-246.10999999999999</v>
      </c>
      <c r="AG96" s="199">
        <v>-257.27</v>
      </c>
      <c r="AH96" s="199">
        <v>-246.85</v>
      </c>
      <c r="AI96" s="199">
        <v>-450.79</v>
      </c>
      <c r="AJ96" s="199">
        <v>-445.36</v>
      </c>
      <c r="AK96" s="199">
        <v>-380.17</v>
      </c>
      <c r="AL96" s="199">
        <v>-1818.79</v>
      </c>
      <c r="AM96" s="199">
        <v>-1746.0099999999998</v>
      </c>
      <c r="AN96" s="199">
        <v>-1461</v>
      </c>
      <c r="AO96" s="199">
        <v>-1012.05</v>
      </c>
      <c r="AP96" s="199">
        <v>-253.16999999999996</v>
      </c>
      <c r="AQ96" s="199">
        <v>-1665.92</v>
      </c>
      <c r="AR96" s="199">
        <v>-9983.49</v>
      </c>
      <c r="AS96" s="199">
        <v>-1690.9399999999998</v>
      </c>
      <c r="AT96" s="199">
        <v>-281.82</v>
      </c>
      <c r="AU96" s="199">
        <v>-281.54000000000002</v>
      </c>
      <c r="AV96" s="199">
        <v>-535.69000000000005</v>
      </c>
      <c r="AW96" s="199">
        <v>-972.93</v>
      </c>
      <c r="AX96" s="199">
        <v>-2238.41</v>
      </c>
      <c r="AY96" s="199">
        <v>-1015.45</v>
      </c>
      <c r="AZ96" s="199">
        <v>-347.60999999999996</v>
      </c>
      <c r="BA96" s="199">
        <v>-346.90999999999997</v>
      </c>
      <c r="BB96" s="199">
        <v>-1042.4114999999999</v>
      </c>
      <c r="BC96" s="199">
        <v>-260.76509999999996</v>
      </c>
      <c r="BD96" s="199">
        <v>-1715.8976</v>
      </c>
      <c r="BE96" s="199">
        <v>-10730.3742</v>
      </c>
      <c r="BF96" s="199">
        <v>-1734.9044399999998</v>
      </c>
      <c r="BG96" s="199">
        <v>-289.14731999999998</v>
      </c>
      <c r="BH96" s="199">
        <v>-288.86004000000003</v>
      </c>
      <c r="BI96" s="199">
        <v>-549.61794000000009</v>
      </c>
      <c r="BJ96" s="199">
        <v>-998.22618</v>
      </c>
      <c r="BK96" s="199">
        <v>-2296.6086599999999</v>
      </c>
      <c r="BL96" s="199">
        <v>-1041.8517000000002</v>
      </c>
      <c r="BM96" s="199">
        <v>-356.64785999999998</v>
      </c>
      <c r="BN96" s="199">
        <v>-355.92965999999996</v>
      </c>
      <c r="BO96" s="199">
        <v>-1069.514199</v>
      </c>
      <c r="BP96" s="199">
        <v>-267.54499259999994</v>
      </c>
      <c r="BQ96" s="199">
        <v>-1760.5109376</v>
      </c>
      <c r="BR96" s="199">
        <v>-11009.363929199999</v>
      </c>
      <c r="BS96" s="199">
        <v>-1771.3374332399997</v>
      </c>
      <c r="BT96" s="199">
        <v>-295.21941371999998</v>
      </c>
      <c r="BU96" s="199">
        <v>-294.92610084</v>
      </c>
      <c r="BV96" s="199">
        <v>-561.15991674000009</v>
      </c>
      <c r="BW96" s="199">
        <v>-1019.1889297799999</v>
      </c>
      <c r="BX96" s="199">
        <v>-2344.8374418599997</v>
      </c>
      <c r="BY96" s="199">
        <v>-1063.7305857000001</v>
      </c>
      <c r="BZ96" s="199">
        <v>-364.13746505999995</v>
      </c>
      <c r="CA96" s="199">
        <v>-363.40418285999993</v>
      </c>
      <c r="CB96" s="199">
        <v>-1091.9739971789998</v>
      </c>
      <c r="CC96" s="199">
        <v>-273.16343744459994</v>
      </c>
      <c r="CD96" s="199">
        <v>-1797.4816672896</v>
      </c>
      <c r="CE96" s="199">
        <v>-11240.5605717132</v>
      </c>
      <c r="CF96" s="199">
        <v>-1806.7641819047997</v>
      </c>
      <c r="CG96" s="199">
        <v>-301.12380199439997</v>
      </c>
      <c r="CH96" s="199">
        <v>-300.82462285680003</v>
      </c>
      <c r="CI96" s="199">
        <v>-572.38311507480012</v>
      </c>
      <c r="CJ96" s="199">
        <v>-1039.5727083755999</v>
      </c>
      <c r="CK96" s="199">
        <v>-2391.7341906971997</v>
      </c>
      <c r="CL96" s="199">
        <v>-1085.0051974140001</v>
      </c>
      <c r="CM96" s="199">
        <v>-371.42021436119995</v>
      </c>
      <c r="CN96" s="199">
        <v>-370.67226651719994</v>
      </c>
      <c r="CO96" s="199">
        <v>-1113.8134771225798</v>
      </c>
      <c r="CP96" s="199">
        <v>-278.62670619349194</v>
      </c>
      <c r="CQ96" s="199">
        <v>-1833.4313006353921</v>
      </c>
      <c r="CR96" s="199">
        <v>-11465.371783147462</v>
      </c>
      <c r="CS96" s="200">
        <v>-10788.985999999999</v>
      </c>
      <c r="CT96" s="199">
        <v>0</v>
      </c>
      <c r="CU96" s="199">
        <v>-10788.985999999999</v>
      </c>
      <c r="CV96" s="199">
        <v>-371.56147108000187</v>
      </c>
      <c r="CW96" s="199">
        <v>-11160.547471080001</v>
      </c>
    </row>
    <row r="97" spans="1:101" x14ac:dyDescent="0.25">
      <c r="A97" s="183"/>
      <c r="B97" s="197">
        <v>92</v>
      </c>
      <c r="C97" s="11" t="s">
        <v>1749</v>
      </c>
      <c r="D97" s="183" t="s">
        <v>238</v>
      </c>
      <c r="E97" s="183"/>
      <c r="F97" s="199">
        <v>-14285.380000000001</v>
      </c>
      <c r="G97" s="199">
        <v>-4476.5199999999995</v>
      </c>
      <c r="H97" s="199">
        <v>-18227.550000000003</v>
      </c>
      <c r="I97" s="199">
        <v>-1307.18</v>
      </c>
      <c r="J97" s="199">
        <v>-15210.550000000003</v>
      </c>
      <c r="K97" s="199">
        <v>-1143.25</v>
      </c>
      <c r="L97" s="199">
        <v>-15230.959999999997</v>
      </c>
      <c r="M97" s="199">
        <v>-2157.46</v>
      </c>
      <c r="N97" s="199">
        <v>-24545.760000000002</v>
      </c>
      <c r="O97" s="199">
        <v>-4745.2699999999995</v>
      </c>
      <c r="P97" s="199">
        <v>-37636.640000000007</v>
      </c>
      <c r="Q97" s="199">
        <v>-6088.5199999999995</v>
      </c>
      <c r="R97" s="199">
        <v>-145055.04000000001</v>
      </c>
      <c r="S97" s="199">
        <v>-23467.019999999997</v>
      </c>
      <c r="T97" s="199">
        <v>-28153.070000000003</v>
      </c>
      <c r="U97" s="199">
        <v>-26742.650000000005</v>
      </c>
      <c r="V97" s="199">
        <v>-13836.62</v>
      </c>
      <c r="W97" s="199">
        <v>-4482.67</v>
      </c>
      <c r="X97" s="199">
        <v>-17303.769999999997</v>
      </c>
      <c r="Y97" s="199">
        <v>-2384.1</v>
      </c>
      <c r="Z97" s="199">
        <v>-6144.84</v>
      </c>
      <c r="AA97" s="199">
        <v>-21928.590000000004</v>
      </c>
      <c r="AB97" s="199">
        <v>0</v>
      </c>
      <c r="AC97" s="199">
        <v>-1400.13</v>
      </c>
      <c r="AD97" s="199">
        <v>-40</v>
      </c>
      <c r="AE97" s="199">
        <v>-145883.46</v>
      </c>
      <c r="AF97" s="199">
        <v>0</v>
      </c>
      <c r="AG97" s="199">
        <v>0</v>
      </c>
      <c r="AH97" s="199">
        <v>0</v>
      </c>
      <c r="AI97" s="199">
        <v>0</v>
      </c>
      <c r="AJ97" s="199">
        <v>0</v>
      </c>
      <c r="AK97" s="199">
        <v>0</v>
      </c>
      <c r="AL97" s="199">
        <v>0</v>
      </c>
      <c r="AM97" s="199">
        <v>0</v>
      </c>
      <c r="AN97" s="199">
        <v>0</v>
      </c>
      <c r="AO97" s="199">
        <v>0</v>
      </c>
      <c r="AP97" s="199">
        <v>0</v>
      </c>
      <c r="AQ97" s="199">
        <v>0</v>
      </c>
      <c r="AR97" s="199">
        <v>0</v>
      </c>
      <c r="AS97" s="199">
        <v>0</v>
      </c>
      <c r="AT97" s="199">
        <v>0</v>
      </c>
      <c r="AU97" s="199">
        <v>0</v>
      </c>
      <c r="AV97" s="199">
        <v>-220</v>
      </c>
      <c r="AW97" s="199">
        <v>0</v>
      </c>
      <c r="AX97" s="199">
        <v>0</v>
      </c>
      <c r="AY97" s="199">
        <v>-1804</v>
      </c>
      <c r="AZ97" s="199">
        <v>-1368.16</v>
      </c>
      <c r="BA97" s="199">
        <v>0</v>
      </c>
      <c r="BB97" s="199">
        <v>0</v>
      </c>
      <c r="BC97" s="199">
        <v>0</v>
      </c>
      <c r="BD97" s="199">
        <v>0</v>
      </c>
      <c r="BE97" s="199">
        <v>-3392.16</v>
      </c>
      <c r="BF97" s="199">
        <v>0</v>
      </c>
      <c r="BG97" s="199">
        <v>0</v>
      </c>
      <c r="BH97" s="199">
        <v>0</v>
      </c>
      <c r="BI97" s="199">
        <v>0</v>
      </c>
      <c r="BJ97" s="199">
        <v>0</v>
      </c>
      <c r="BK97" s="199">
        <v>0</v>
      </c>
      <c r="BL97" s="199">
        <v>0</v>
      </c>
      <c r="BM97" s="199">
        <v>0</v>
      </c>
      <c r="BN97" s="199">
        <v>0</v>
      </c>
      <c r="BO97" s="199">
        <v>0</v>
      </c>
      <c r="BP97" s="199">
        <v>0</v>
      </c>
      <c r="BQ97" s="199">
        <v>0</v>
      </c>
      <c r="BR97" s="199">
        <v>0</v>
      </c>
      <c r="BS97" s="199">
        <v>0</v>
      </c>
      <c r="BT97" s="199">
        <v>0</v>
      </c>
      <c r="BU97" s="199">
        <v>0</v>
      </c>
      <c r="BV97" s="199">
        <v>0</v>
      </c>
      <c r="BW97" s="199">
        <v>0</v>
      </c>
      <c r="BX97" s="199">
        <v>0</v>
      </c>
      <c r="BY97" s="199">
        <v>0</v>
      </c>
      <c r="BZ97" s="199">
        <v>0</v>
      </c>
      <c r="CA97" s="199">
        <v>0</v>
      </c>
      <c r="CB97" s="199">
        <v>0</v>
      </c>
      <c r="CC97" s="199">
        <v>0</v>
      </c>
      <c r="CD97" s="199">
        <v>0</v>
      </c>
      <c r="CE97" s="199">
        <v>0</v>
      </c>
      <c r="CF97" s="199">
        <v>0</v>
      </c>
      <c r="CG97" s="199">
        <v>0</v>
      </c>
      <c r="CH97" s="199">
        <v>0</v>
      </c>
      <c r="CI97" s="199">
        <v>0</v>
      </c>
      <c r="CJ97" s="199">
        <v>0</v>
      </c>
      <c r="CK97" s="199">
        <v>0</v>
      </c>
      <c r="CL97" s="199">
        <v>0</v>
      </c>
      <c r="CM97" s="199">
        <v>0</v>
      </c>
      <c r="CN97" s="199">
        <v>0</v>
      </c>
      <c r="CO97" s="199">
        <v>0</v>
      </c>
      <c r="CP97" s="199">
        <v>0</v>
      </c>
      <c r="CQ97" s="199">
        <v>0</v>
      </c>
      <c r="CR97" s="199">
        <v>0</v>
      </c>
      <c r="CS97" s="200">
        <v>-3392.16</v>
      </c>
      <c r="CT97" s="199">
        <v>0</v>
      </c>
      <c r="CU97" s="199">
        <v>-3392.16</v>
      </c>
      <c r="CV97" s="199">
        <v>3392.16</v>
      </c>
      <c r="CW97" s="199">
        <v>0</v>
      </c>
    </row>
    <row r="98" spans="1:101" x14ac:dyDescent="0.25">
      <c r="A98" s="183"/>
      <c r="B98" s="197">
        <v>93</v>
      </c>
      <c r="C98" s="11" t="s">
        <v>1750</v>
      </c>
      <c r="D98" s="183" t="s">
        <v>239</v>
      </c>
      <c r="E98" s="183"/>
      <c r="F98" s="199">
        <v>0</v>
      </c>
      <c r="G98" s="199">
        <v>0</v>
      </c>
      <c r="H98" s="199">
        <v>0</v>
      </c>
      <c r="I98" s="199">
        <v>0</v>
      </c>
      <c r="J98" s="199">
        <v>0</v>
      </c>
      <c r="K98" s="199">
        <v>0</v>
      </c>
      <c r="L98" s="199">
        <v>0</v>
      </c>
      <c r="M98" s="199">
        <v>0</v>
      </c>
      <c r="N98" s="199">
        <v>0</v>
      </c>
      <c r="O98" s="199">
        <v>0</v>
      </c>
      <c r="P98" s="199">
        <v>0</v>
      </c>
      <c r="Q98" s="199">
        <v>0</v>
      </c>
      <c r="R98" s="199">
        <v>0</v>
      </c>
      <c r="S98" s="199">
        <v>0</v>
      </c>
      <c r="T98" s="199">
        <v>0</v>
      </c>
      <c r="U98" s="199">
        <v>0</v>
      </c>
      <c r="V98" s="199">
        <v>0</v>
      </c>
      <c r="W98" s="199">
        <v>0</v>
      </c>
      <c r="X98" s="199">
        <v>0</v>
      </c>
      <c r="Y98" s="199">
        <v>0</v>
      </c>
      <c r="Z98" s="199">
        <v>0</v>
      </c>
      <c r="AA98" s="199">
        <v>-3031.86</v>
      </c>
      <c r="AB98" s="199">
        <v>-9892.93</v>
      </c>
      <c r="AC98" s="199">
        <v>-8941.6900000000023</v>
      </c>
      <c r="AD98" s="199">
        <v>-7013</v>
      </c>
      <c r="AE98" s="199">
        <v>-28879.480000000003</v>
      </c>
      <c r="AF98" s="199">
        <v>-2659.1900000000005</v>
      </c>
      <c r="AG98" s="199">
        <v>-4594.72</v>
      </c>
      <c r="AH98" s="199">
        <v>-4954.8599999999997</v>
      </c>
      <c r="AI98" s="199">
        <v>-17414.530000000002</v>
      </c>
      <c r="AJ98" s="199">
        <v>-20939.890000000003</v>
      </c>
      <c r="AK98" s="199">
        <v>-24336.47</v>
      </c>
      <c r="AL98" s="199">
        <v>-18161.66</v>
      </c>
      <c r="AM98" s="199">
        <v>16939.739999999998</v>
      </c>
      <c r="AN98" s="199">
        <v>-1021.9199999999997</v>
      </c>
      <c r="AO98" s="199">
        <v>-2298.7300000000018</v>
      </c>
      <c r="AP98" s="199">
        <v>619.7300000000007</v>
      </c>
      <c r="AQ98" s="199">
        <v>-7406</v>
      </c>
      <c r="AR98" s="199">
        <v>-86228.500000000015</v>
      </c>
      <c r="AS98" s="199">
        <v>-7406</v>
      </c>
      <c r="AT98" s="199">
        <v>-7406</v>
      </c>
      <c r="AU98" s="199">
        <v>-7406</v>
      </c>
      <c r="AV98" s="199">
        <v>-12343.32</v>
      </c>
      <c r="AW98" s="199">
        <v>-7624.72</v>
      </c>
      <c r="AX98" s="199">
        <v>-7624.72</v>
      </c>
      <c r="AY98" s="199">
        <v>-7624.72</v>
      </c>
      <c r="AZ98" s="199">
        <v>-7624.72</v>
      </c>
      <c r="BA98" s="199">
        <v>-7624.72</v>
      </c>
      <c r="BB98" s="199">
        <v>0</v>
      </c>
      <c r="BC98" s="199">
        <v>0</v>
      </c>
      <c r="BD98" s="199">
        <v>0</v>
      </c>
      <c r="BE98" s="199">
        <v>-72684.92</v>
      </c>
      <c r="BF98" s="199">
        <v>0</v>
      </c>
      <c r="BG98" s="199">
        <v>0</v>
      </c>
      <c r="BH98" s="199">
        <v>0</v>
      </c>
      <c r="BI98" s="199">
        <v>0</v>
      </c>
      <c r="BJ98" s="199">
        <v>0</v>
      </c>
      <c r="BK98" s="199">
        <v>0</v>
      </c>
      <c r="BL98" s="199">
        <v>0</v>
      </c>
      <c r="BM98" s="199">
        <v>0</v>
      </c>
      <c r="BN98" s="199">
        <v>0</v>
      </c>
      <c r="BO98" s="199">
        <v>0</v>
      </c>
      <c r="BP98" s="199">
        <v>0</v>
      </c>
      <c r="BQ98" s="199">
        <v>0</v>
      </c>
      <c r="BR98" s="199">
        <v>0</v>
      </c>
      <c r="BS98" s="199">
        <v>0</v>
      </c>
      <c r="BT98" s="199">
        <v>0</v>
      </c>
      <c r="BU98" s="199">
        <v>0</v>
      </c>
      <c r="BV98" s="199">
        <v>0</v>
      </c>
      <c r="BW98" s="199">
        <v>0</v>
      </c>
      <c r="BX98" s="199">
        <v>0</v>
      </c>
      <c r="BY98" s="199">
        <v>0</v>
      </c>
      <c r="BZ98" s="199">
        <v>0</v>
      </c>
      <c r="CA98" s="199">
        <v>0</v>
      </c>
      <c r="CB98" s="199">
        <v>0</v>
      </c>
      <c r="CC98" s="199">
        <v>0</v>
      </c>
      <c r="CD98" s="199">
        <v>0</v>
      </c>
      <c r="CE98" s="199">
        <v>0</v>
      </c>
      <c r="CF98" s="199">
        <v>0</v>
      </c>
      <c r="CG98" s="199">
        <v>0</v>
      </c>
      <c r="CH98" s="199">
        <v>0</v>
      </c>
      <c r="CI98" s="199">
        <v>0</v>
      </c>
      <c r="CJ98" s="199">
        <v>0</v>
      </c>
      <c r="CK98" s="199">
        <v>0</v>
      </c>
      <c r="CL98" s="199">
        <v>0</v>
      </c>
      <c r="CM98" s="199">
        <v>0</v>
      </c>
      <c r="CN98" s="199">
        <v>0</v>
      </c>
      <c r="CO98" s="199">
        <v>0</v>
      </c>
      <c r="CP98" s="199">
        <v>0</v>
      </c>
      <c r="CQ98" s="199">
        <v>0</v>
      </c>
      <c r="CR98" s="199">
        <v>0</v>
      </c>
      <c r="CS98" s="200">
        <v>-50466.920000000006</v>
      </c>
      <c r="CT98" s="199">
        <v>0</v>
      </c>
      <c r="CU98" s="199">
        <v>-50466.920000000006</v>
      </c>
      <c r="CV98" s="199">
        <v>50466.920000000006</v>
      </c>
      <c r="CW98" s="199">
        <v>0</v>
      </c>
    </row>
    <row r="99" spans="1:101" x14ac:dyDescent="0.25">
      <c r="A99" s="183"/>
      <c r="B99" s="197">
        <v>94</v>
      </c>
      <c r="C99" s="11" t="s">
        <v>1751</v>
      </c>
      <c r="D99" s="183" t="s">
        <v>240</v>
      </c>
      <c r="E99" s="183"/>
      <c r="F99" s="199">
        <v>-2732.940000000001</v>
      </c>
      <c r="G99" s="199">
        <v>-4141.1500000000005</v>
      </c>
      <c r="H99" s="199">
        <v>-3961.6800000000012</v>
      </c>
      <c r="I99" s="199">
        <v>-17282.21</v>
      </c>
      <c r="J99" s="199">
        <v>-3719.3399999999983</v>
      </c>
      <c r="K99" s="199">
        <v>-708.60000000000036</v>
      </c>
      <c r="L99" s="199">
        <v>10830.919999999998</v>
      </c>
      <c r="M99" s="199">
        <v>-4118.989999999998</v>
      </c>
      <c r="N99" s="199">
        <v>7680.1899999999969</v>
      </c>
      <c r="O99" s="199">
        <v>-10268.709999999999</v>
      </c>
      <c r="P99" s="199">
        <v>-1136.1199999999999</v>
      </c>
      <c r="Q99" s="199">
        <v>5623.2799999999988</v>
      </c>
      <c r="R99" s="199">
        <v>-23935.350000000002</v>
      </c>
      <c r="S99" s="199">
        <v>-1428.79</v>
      </c>
      <c r="T99" s="199">
        <v>-2380.3500000000004</v>
      </c>
      <c r="U99" s="199">
        <v>-3753.5000000000009</v>
      </c>
      <c r="V99" s="199">
        <v>-1461.64</v>
      </c>
      <c r="W99" s="199">
        <v>-1667.8200000000002</v>
      </c>
      <c r="X99" s="199">
        <v>-2824.6299999999983</v>
      </c>
      <c r="Y99" s="199">
        <v>-4063.1800000000003</v>
      </c>
      <c r="Z99" s="199">
        <v>-501.1599999999998</v>
      </c>
      <c r="AA99" s="199">
        <v>-1814.73</v>
      </c>
      <c r="AB99" s="199">
        <v>0</v>
      </c>
      <c r="AC99" s="199">
        <v>-148.06</v>
      </c>
      <c r="AD99" s="199">
        <v>-1337.5</v>
      </c>
      <c r="AE99" s="199">
        <v>-21381.360000000001</v>
      </c>
      <c r="AF99" s="199">
        <v>337.77</v>
      </c>
      <c r="AG99" s="199">
        <v>-222.58</v>
      </c>
      <c r="AH99" s="199">
        <v>0</v>
      </c>
      <c r="AI99" s="199">
        <v>0</v>
      </c>
      <c r="AJ99" s="199">
        <v>0</v>
      </c>
      <c r="AK99" s="199">
        <v>0</v>
      </c>
      <c r="AL99" s="199">
        <v>-239.14000000000004</v>
      </c>
      <c r="AM99" s="199">
        <v>-1517.7299999999998</v>
      </c>
      <c r="AN99" s="199">
        <v>-1343.7</v>
      </c>
      <c r="AO99" s="199">
        <v>1200.27</v>
      </c>
      <c r="AP99" s="199">
        <v>595.11999999999989</v>
      </c>
      <c r="AQ99" s="199">
        <v>-1047.44</v>
      </c>
      <c r="AR99" s="199">
        <v>-2237.4300000000003</v>
      </c>
      <c r="AS99" s="199">
        <v>0</v>
      </c>
      <c r="AT99" s="199">
        <v>-945.09</v>
      </c>
      <c r="AU99" s="199">
        <v>0</v>
      </c>
      <c r="AV99" s="199">
        <v>-394.35000000000008</v>
      </c>
      <c r="AW99" s="199">
        <v>-1645.0999999999997</v>
      </c>
      <c r="AX99" s="199">
        <v>112.6699999999999</v>
      </c>
      <c r="AY99" s="199">
        <v>-1104.8500000000001</v>
      </c>
      <c r="AZ99" s="199">
        <v>-36.840000000000018</v>
      </c>
      <c r="BA99" s="199">
        <v>-91.69</v>
      </c>
      <c r="BB99" s="199">
        <v>618.13905</v>
      </c>
      <c r="BC99" s="199">
        <v>306.48679999999996</v>
      </c>
      <c r="BD99" s="199">
        <v>-539.4316</v>
      </c>
      <c r="BE99" s="199">
        <v>-3720.05575</v>
      </c>
      <c r="BF99" s="199">
        <v>0</v>
      </c>
      <c r="BG99" s="199">
        <v>-486.72135000000003</v>
      </c>
      <c r="BH99" s="199">
        <v>0</v>
      </c>
      <c r="BI99" s="199">
        <v>-203.09025000000005</v>
      </c>
      <c r="BJ99" s="199">
        <v>-847.22649999999987</v>
      </c>
      <c r="BK99" s="199">
        <v>58.025049999999951</v>
      </c>
      <c r="BL99" s="199">
        <v>-568.99775000000011</v>
      </c>
      <c r="BM99" s="199">
        <v>-18.972600000000011</v>
      </c>
      <c r="BN99" s="199">
        <v>-47.220350000000003</v>
      </c>
      <c r="BO99" s="199">
        <v>634.21066529999996</v>
      </c>
      <c r="BP99" s="199">
        <v>314.45545679999998</v>
      </c>
      <c r="BQ99" s="199">
        <v>-553.45682160000001</v>
      </c>
      <c r="BR99" s="199">
        <v>-1718.9944495000002</v>
      </c>
      <c r="BS99" s="199">
        <v>0</v>
      </c>
      <c r="BT99" s="199">
        <v>-496.94249834999999</v>
      </c>
      <c r="BU99" s="199">
        <v>0</v>
      </c>
      <c r="BV99" s="199">
        <v>-207.35514525000005</v>
      </c>
      <c r="BW99" s="199">
        <v>-865.01825649999978</v>
      </c>
      <c r="BX99" s="199">
        <v>59.243576049999945</v>
      </c>
      <c r="BY99" s="199">
        <v>-580.9467027500001</v>
      </c>
      <c r="BZ99" s="199">
        <v>-19.371024600000009</v>
      </c>
      <c r="CA99" s="199">
        <v>-48.211977349999998</v>
      </c>
      <c r="CB99" s="199">
        <v>647.52908927129988</v>
      </c>
      <c r="CC99" s="199">
        <v>321.05902139279993</v>
      </c>
      <c r="CD99" s="199">
        <v>-565.07941485359993</v>
      </c>
      <c r="CE99" s="199">
        <v>-1755.0933329395002</v>
      </c>
      <c r="CF99" s="199">
        <v>0</v>
      </c>
      <c r="CG99" s="199">
        <v>-506.881348317</v>
      </c>
      <c r="CH99" s="199">
        <v>0</v>
      </c>
      <c r="CI99" s="199">
        <v>-211.50224815500005</v>
      </c>
      <c r="CJ99" s="199">
        <v>-882.31862162999983</v>
      </c>
      <c r="CK99" s="199">
        <v>60.428447570999943</v>
      </c>
      <c r="CL99" s="199">
        <v>-592.56563680500017</v>
      </c>
      <c r="CM99" s="199">
        <v>-19.758445092000009</v>
      </c>
      <c r="CN99" s="199">
        <v>-49.176216896999996</v>
      </c>
      <c r="CO99" s="199">
        <v>660.47967105672592</v>
      </c>
      <c r="CP99" s="199">
        <v>327.48020182065596</v>
      </c>
      <c r="CQ99" s="199">
        <v>-576.38100315067197</v>
      </c>
      <c r="CR99" s="199">
        <v>-1790.1951995982899</v>
      </c>
      <c r="CS99" s="200">
        <v>-3261.6871000000001</v>
      </c>
      <c r="CT99" s="199">
        <v>1580.0800000000002</v>
      </c>
      <c r="CU99" s="199">
        <v>-1681.6070999999999</v>
      </c>
      <c r="CV99" s="199">
        <v>-80.39557630000013</v>
      </c>
      <c r="CW99" s="199">
        <v>-1762.0026763000001</v>
      </c>
    </row>
    <row r="100" spans="1:101" x14ac:dyDescent="0.25">
      <c r="A100" s="183"/>
      <c r="B100" s="197">
        <v>95</v>
      </c>
      <c r="C100" s="11" t="s">
        <v>1752</v>
      </c>
      <c r="D100" s="183" t="s">
        <v>241</v>
      </c>
      <c r="E100" s="183"/>
      <c r="F100" s="199">
        <v>0</v>
      </c>
      <c r="G100" s="199">
        <v>0</v>
      </c>
      <c r="H100" s="199">
        <v>0</v>
      </c>
      <c r="I100" s="199">
        <v>0</v>
      </c>
      <c r="J100" s="199">
        <v>0</v>
      </c>
      <c r="K100" s="199">
        <v>0</v>
      </c>
      <c r="L100" s="199">
        <v>0</v>
      </c>
      <c r="M100" s="199">
        <v>0</v>
      </c>
      <c r="N100" s="199">
        <v>0</v>
      </c>
      <c r="O100" s="199">
        <v>0</v>
      </c>
      <c r="P100" s="199">
        <v>0</v>
      </c>
      <c r="Q100" s="199">
        <v>0</v>
      </c>
      <c r="R100" s="199">
        <v>0</v>
      </c>
      <c r="S100" s="199">
        <v>0</v>
      </c>
      <c r="T100" s="199">
        <v>0</v>
      </c>
      <c r="U100" s="199">
        <v>0</v>
      </c>
      <c r="V100" s="199">
        <v>0</v>
      </c>
      <c r="W100" s="199">
        <v>0</v>
      </c>
      <c r="X100" s="199">
        <v>0</v>
      </c>
      <c r="Y100" s="199">
        <v>0</v>
      </c>
      <c r="Z100" s="199">
        <v>0</v>
      </c>
      <c r="AA100" s="199">
        <v>0</v>
      </c>
      <c r="AB100" s="199">
        <v>-260.83</v>
      </c>
      <c r="AC100" s="199">
        <v>-104.52</v>
      </c>
      <c r="AD100" s="199">
        <v>-121.78</v>
      </c>
      <c r="AE100" s="199">
        <v>-487.13</v>
      </c>
      <c r="AF100" s="199">
        <v>121.78</v>
      </c>
      <c r="AG100" s="199">
        <v>0</v>
      </c>
      <c r="AH100" s="199">
        <v>-10.45</v>
      </c>
      <c r="AI100" s="199">
        <v>0</v>
      </c>
      <c r="AJ100" s="199">
        <v>0</v>
      </c>
      <c r="AK100" s="199">
        <v>-3.48</v>
      </c>
      <c r="AL100" s="199">
        <v>3.48</v>
      </c>
      <c r="AM100" s="199">
        <v>0</v>
      </c>
      <c r="AN100" s="199">
        <v>1.5</v>
      </c>
      <c r="AO100" s="199">
        <v>1.2</v>
      </c>
      <c r="AP100" s="199">
        <v>1.89</v>
      </c>
      <c r="AQ100" s="199">
        <v>-536.57000000000005</v>
      </c>
      <c r="AR100" s="199">
        <v>-420.65000000000003</v>
      </c>
      <c r="AS100" s="199">
        <v>0</v>
      </c>
      <c r="AT100" s="199">
        <v>0</v>
      </c>
      <c r="AU100" s="199">
        <v>0</v>
      </c>
      <c r="AV100" s="199">
        <v>0</v>
      </c>
      <c r="AW100" s="199">
        <v>0</v>
      </c>
      <c r="AX100" s="199">
        <v>0</v>
      </c>
      <c r="AY100" s="199">
        <v>0</v>
      </c>
      <c r="AZ100" s="199">
        <v>0</v>
      </c>
      <c r="BA100" s="199">
        <v>0</v>
      </c>
      <c r="BB100" s="199">
        <v>0.61799999999999999</v>
      </c>
      <c r="BC100" s="199">
        <v>0.97334999999999994</v>
      </c>
      <c r="BD100" s="199">
        <v>-276.33355000000006</v>
      </c>
      <c r="BE100" s="199">
        <v>-274.74220000000008</v>
      </c>
      <c r="BF100" s="199">
        <v>0</v>
      </c>
      <c r="BG100" s="199">
        <v>0</v>
      </c>
      <c r="BH100" s="199">
        <v>0</v>
      </c>
      <c r="BI100" s="199">
        <v>0</v>
      </c>
      <c r="BJ100" s="199">
        <v>0</v>
      </c>
      <c r="BK100" s="199">
        <v>0</v>
      </c>
      <c r="BL100" s="199">
        <v>0</v>
      </c>
      <c r="BM100" s="199">
        <v>0</v>
      </c>
      <c r="BN100" s="199">
        <v>0</v>
      </c>
      <c r="BO100" s="199">
        <v>0.63406799999999996</v>
      </c>
      <c r="BP100" s="199">
        <v>0.99865709999999996</v>
      </c>
      <c r="BQ100" s="199">
        <v>-283.51822230000005</v>
      </c>
      <c r="BR100" s="199">
        <v>-281.88549720000003</v>
      </c>
      <c r="BS100" s="199">
        <v>0</v>
      </c>
      <c r="BT100" s="199">
        <v>0</v>
      </c>
      <c r="BU100" s="199">
        <v>0</v>
      </c>
      <c r="BV100" s="199">
        <v>0</v>
      </c>
      <c r="BW100" s="199">
        <v>0</v>
      </c>
      <c r="BX100" s="199">
        <v>0</v>
      </c>
      <c r="BY100" s="199">
        <v>0</v>
      </c>
      <c r="BZ100" s="199">
        <v>0</v>
      </c>
      <c r="CA100" s="199">
        <v>0</v>
      </c>
      <c r="CB100" s="199">
        <v>0.64738342799999993</v>
      </c>
      <c r="CC100" s="199">
        <v>1.0196288990999998</v>
      </c>
      <c r="CD100" s="199">
        <v>-289.47210496830002</v>
      </c>
      <c r="CE100" s="199">
        <v>-287.80509264120002</v>
      </c>
      <c r="CF100" s="199">
        <v>0</v>
      </c>
      <c r="CG100" s="199">
        <v>0</v>
      </c>
      <c r="CH100" s="199">
        <v>0</v>
      </c>
      <c r="CI100" s="199">
        <v>0</v>
      </c>
      <c r="CJ100" s="199">
        <v>0</v>
      </c>
      <c r="CK100" s="199">
        <v>0</v>
      </c>
      <c r="CL100" s="199">
        <v>0</v>
      </c>
      <c r="CM100" s="199">
        <v>0</v>
      </c>
      <c r="CN100" s="199">
        <v>0</v>
      </c>
      <c r="CO100" s="199">
        <v>0.66033109655999989</v>
      </c>
      <c r="CP100" s="199">
        <v>1.0400214770819998</v>
      </c>
      <c r="CQ100" s="199">
        <v>-295.26154706766602</v>
      </c>
      <c r="CR100" s="199">
        <v>-293.56119449402399</v>
      </c>
      <c r="CS100" s="200">
        <v>-274.74220000000008</v>
      </c>
      <c r="CT100" s="199">
        <v>0</v>
      </c>
      <c r="CU100" s="199">
        <v>-274.74220000000008</v>
      </c>
      <c r="CV100" s="199">
        <v>-7.1432971999999495</v>
      </c>
      <c r="CW100" s="199">
        <v>-281.88549720000003</v>
      </c>
    </row>
    <row r="101" spans="1:101" x14ac:dyDescent="0.25">
      <c r="A101" s="183"/>
      <c r="B101" s="197">
        <v>96</v>
      </c>
      <c r="C101" s="11" t="s">
        <v>1753</v>
      </c>
      <c r="D101" s="183" t="s">
        <v>242</v>
      </c>
      <c r="E101" s="183"/>
      <c r="F101" s="199">
        <v>0</v>
      </c>
      <c r="G101" s="199">
        <v>0</v>
      </c>
      <c r="H101" s="199">
        <v>0</v>
      </c>
      <c r="I101" s="199">
        <v>0</v>
      </c>
      <c r="J101" s="199">
        <v>0</v>
      </c>
      <c r="K101" s="199">
        <v>0</v>
      </c>
      <c r="L101" s="199">
        <v>0</v>
      </c>
      <c r="M101" s="199">
        <v>0</v>
      </c>
      <c r="N101" s="199">
        <v>0</v>
      </c>
      <c r="O101" s="199">
        <v>0</v>
      </c>
      <c r="P101" s="199">
        <v>0</v>
      </c>
      <c r="Q101" s="199">
        <v>0</v>
      </c>
      <c r="R101" s="199">
        <v>0</v>
      </c>
      <c r="S101" s="199">
        <v>0</v>
      </c>
      <c r="T101" s="199">
        <v>0</v>
      </c>
      <c r="U101" s="199">
        <v>0</v>
      </c>
      <c r="V101" s="199">
        <v>0</v>
      </c>
      <c r="W101" s="199">
        <v>0</v>
      </c>
      <c r="X101" s="199">
        <v>0</v>
      </c>
      <c r="Y101" s="199">
        <v>0</v>
      </c>
      <c r="Z101" s="199">
        <v>0</v>
      </c>
      <c r="AA101" s="199">
        <v>0</v>
      </c>
      <c r="AB101" s="199">
        <v>-326.11</v>
      </c>
      <c r="AC101" s="199">
        <v>-79.319999999999993</v>
      </c>
      <c r="AD101" s="199">
        <v>-135.13999999999999</v>
      </c>
      <c r="AE101" s="199">
        <v>-540.56999999999994</v>
      </c>
      <c r="AF101" s="199">
        <v>135.13999999999999</v>
      </c>
      <c r="AG101" s="199">
        <v>0</v>
      </c>
      <c r="AH101" s="199">
        <v>0</v>
      </c>
      <c r="AI101" s="199">
        <v>0</v>
      </c>
      <c r="AJ101" s="199">
        <v>-269.84000000000003</v>
      </c>
      <c r="AK101" s="199">
        <v>-89.949999999999989</v>
      </c>
      <c r="AL101" s="199">
        <v>89.949999999999989</v>
      </c>
      <c r="AM101" s="199">
        <v>0</v>
      </c>
      <c r="AN101" s="199">
        <v>38.770000000000003</v>
      </c>
      <c r="AO101" s="199">
        <v>31.009999999999998</v>
      </c>
      <c r="AP101" s="199">
        <v>48.730000000000004</v>
      </c>
      <c r="AQ101" s="199">
        <v>0</v>
      </c>
      <c r="AR101" s="199">
        <v>-16.19000000000004</v>
      </c>
      <c r="AS101" s="199">
        <v>0</v>
      </c>
      <c r="AT101" s="199">
        <v>0</v>
      </c>
      <c r="AU101" s="199">
        <v>0</v>
      </c>
      <c r="AV101" s="199">
        <v>0</v>
      </c>
      <c r="AW101" s="199">
        <v>0</v>
      </c>
      <c r="AX101" s="199">
        <v>0</v>
      </c>
      <c r="AY101" s="199">
        <v>0</v>
      </c>
      <c r="AZ101" s="199">
        <v>0</v>
      </c>
      <c r="BA101" s="199">
        <v>0</v>
      </c>
      <c r="BB101" s="199">
        <v>15.970149999999999</v>
      </c>
      <c r="BC101" s="199">
        <v>25.095950000000002</v>
      </c>
      <c r="BD101" s="199">
        <v>0</v>
      </c>
      <c r="BE101" s="199">
        <v>41.066099999999999</v>
      </c>
      <c r="BF101" s="199">
        <v>0</v>
      </c>
      <c r="BG101" s="199">
        <v>0</v>
      </c>
      <c r="BH101" s="199">
        <v>0</v>
      </c>
      <c r="BI101" s="199">
        <v>0</v>
      </c>
      <c r="BJ101" s="199">
        <v>0</v>
      </c>
      <c r="BK101" s="199">
        <v>0</v>
      </c>
      <c r="BL101" s="199">
        <v>0</v>
      </c>
      <c r="BM101" s="199">
        <v>0</v>
      </c>
      <c r="BN101" s="199">
        <v>0</v>
      </c>
      <c r="BO101" s="199">
        <v>16.385373899999998</v>
      </c>
      <c r="BP101" s="199">
        <v>25.748444700000004</v>
      </c>
      <c r="BQ101" s="199">
        <v>0</v>
      </c>
      <c r="BR101" s="199">
        <v>42.133818599999998</v>
      </c>
      <c r="BS101" s="199">
        <v>0</v>
      </c>
      <c r="BT101" s="199">
        <v>0</v>
      </c>
      <c r="BU101" s="199">
        <v>0</v>
      </c>
      <c r="BV101" s="199">
        <v>0</v>
      </c>
      <c r="BW101" s="199">
        <v>0</v>
      </c>
      <c r="BX101" s="199">
        <v>0</v>
      </c>
      <c r="BY101" s="199">
        <v>0</v>
      </c>
      <c r="BZ101" s="199">
        <v>0</v>
      </c>
      <c r="CA101" s="199">
        <v>0</v>
      </c>
      <c r="CB101" s="199">
        <v>16.729466751899995</v>
      </c>
      <c r="CC101" s="199">
        <v>26.289162038700002</v>
      </c>
      <c r="CD101" s="199">
        <v>0</v>
      </c>
      <c r="CE101" s="199">
        <v>43.018628790599998</v>
      </c>
      <c r="CF101" s="199">
        <v>0</v>
      </c>
      <c r="CG101" s="199">
        <v>0</v>
      </c>
      <c r="CH101" s="199">
        <v>0</v>
      </c>
      <c r="CI101" s="199">
        <v>0</v>
      </c>
      <c r="CJ101" s="199">
        <v>0</v>
      </c>
      <c r="CK101" s="199">
        <v>0</v>
      </c>
      <c r="CL101" s="199">
        <v>0</v>
      </c>
      <c r="CM101" s="199">
        <v>0</v>
      </c>
      <c r="CN101" s="199">
        <v>0</v>
      </c>
      <c r="CO101" s="199">
        <v>17.064056086937995</v>
      </c>
      <c r="CP101" s="199">
        <v>26.814945279474003</v>
      </c>
      <c r="CQ101" s="199">
        <v>0</v>
      </c>
      <c r="CR101" s="199">
        <v>43.879001366411998</v>
      </c>
      <c r="CS101" s="200">
        <v>41.066099999999999</v>
      </c>
      <c r="CT101" s="199">
        <v>0</v>
      </c>
      <c r="CU101" s="199">
        <v>41.066099999999999</v>
      </c>
      <c r="CV101" s="199">
        <v>1.0677185999999992</v>
      </c>
      <c r="CW101" s="199">
        <v>42.133818599999998</v>
      </c>
    </row>
    <row r="102" spans="1:101" x14ac:dyDescent="0.25">
      <c r="A102" s="183"/>
      <c r="B102" s="197">
        <v>97</v>
      </c>
      <c r="C102" s="11" t="s">
        <v>1754</v>
      </c>
      <c r="D102" s="183" t="s">
        <v>243</v>
      </c>
      <c r="E102" s="183"/>
      <c r="F102" s="199">
        <v>0</v>
      </c>
      <c r="G102" s="199">
        <v>0</v>
      </c>
      <c r="H102" s="199">
        <v>0</v>
      </c>
      <c r="I102" s="199">
        <v>0</v>
      </c>
      <c r="J102" s="199">
        <v>0</v>
      </c>
      <c r="K102" s="199">
        <v>0</v>
      </c>
      <c r="L102" s="199">
        <v>0</v>
      </c>
      <c r="M102" s="199">
        <v>0</v>
      </c>
      <c r="N102" s="199">
        <v>0</v>
      </c>
      <c r="O102" s="199">
        <v>0</v>
      </c>
      <c r="P102" s="199">
        <v>0</v>
      </c>
      <c r="Q102" s="199">
        <v>0</v>
      </c>
      <c r="R102" s="199">
        <v>0</v>
      </c>
      <c r="S102" s="199">
        <v>0</v>
      </c>
      <c r="T102" s="199">
        <v>0</v>
      </c>
      <c r="U102" s="199">
        <v>0</v>
      </c>
      <c r="V102" s="199">
        <v>0</v>
      </c>
      <c r="W102" s="199">
        <v>0</v>
      </c>
      <c r="X102" s="199">
        <v>0</v>
      </c>
      <c r="Y102" s="199">
        <v>0</v>
      </c>
      <c r="Z102" s="199">
        <v>0</v>
      </c>
      <c r="AA102" s="199">
        <v>-67.67</v>
      </c>
      <c r="AB102" s="199">
        <v>0</v>
      </c>
      <c r="AC102" s="199">
        <v>0</v>
      </c>
      <c r="AD102" s="199">
        <v>0</v>
      </c>
      <c r="AE102" s="199">
        <v>-67.67</v>
      </c>
      <c r="AF102" s="199">
        <v>0</v>
      </c>
      <c r="AG102" s="199">
        <v>0</v>
      </c>
      <c r="AH102" s="199">
        <v>0</v>
      </c>
      <c r="AI102" s="199">
        <v>0</v>
      </c>
      <c r="AJ102" s="199">
        <v>0</v>
      </c>
      <c r="AK102" s="199">
        <v>0</v>
      </c>
      <c r="AL102" s="199">
        <v>0</v>
      </c>
      <c r="AM102" s="199">
        <v>0</v>
      </c>
      <c r="AN102" s="199">
        <v>0</v>
      </c>
      <c r="AO102" s="199">
        <v>0</v>
      </c>
      <c r="AP102" s="199">
        <v>0</v>
      </c>
      <c r="AQ102" s="199">
        <v>0</v>
      </c>
      <c r="AR102" s="199">
        <v>0</v>
      </c>
      <c r="AS102" s="199">
        <v>0</v>
      </c>
      <c r="AT102" s="199">
        <v>0</v>
      </c>
      <c r="AU102" s="199">
        <v>0</v>
      </c>
      <c r="AV102" s="199">
        <v>0</v>
      </c>
      <c r="AW102" s="199">
        <v>0</v>
      </c>
      <c r="AX102" s="199">
        <v>0</v>
      </c>
      <c r="AY102" s="199">
        <v>0</v>
      </c>
      <c r="AZ102" s="199">
        <v>0</v>
      </c>
      <c r="BA102" s="199">
        <v>0</v>
      </c>
      <c r="BB102" s="199">
        <v>0</v>
      </c>
      <c r="BC102" s="199">
        <v>0</v>
      </c>
      <c r="BD102" s="199">
        <v>0</v>
      </c>
      <c r="BE102" s="199">
        <v>0</v>
      </c>
      <c r="BF102" s="199">
        <v>0</v>
      </c>
      <c r="BG102" s="199">
        <v>0</v>
      </c>
      <c r="BH102" s="199">
        <v>0</v>
      </c>
      <c r="BI102" s="199">
        <v>0</v>
      </c>
      <c r="BJ102" s="199">
        <v>0</v>
      </c>
      <c r="BK102" s="199">
        <v>0</v>
      </c>
      <c r="BL102" s="199">
        <v>0</v>
      </c>
      <c r="BM102" s="199">
        <v>0</v>
      </c>
      <c r="BN102" s="199">
        <v>0</v>
      </c>
      <c r="BO102" s="199">
        <v>0</v>
      </c>
      <c r="BP102" s="199">
        <v>0</v>
      </c>
      <c r="BQ102" s="199">
        <v>0</v>
      </c>
      <c r="BR102" s="199">
        <v>0</v>
      </c>
      <c r="BS102" s="199">
        <v>0</v>
      </c>
      <c r="BT102" s="199">
        <v>0</v>
      </c>
      <c r="BU102" s="199">
        <v>0</v>
      </c>
      <c r="BV102" s="199">
        <v>0</v>
      </c>
      <c r="BW102" s="199">
        <v>0</v>
      </c>
      <c r="BX102" s="199">
        <v>0</v>
      </c>
      <c r="BY102" s="199">
        <v>0</v>
      </c>
      <c r="BZ102" s="199">
        <v>0</v>
      </c>
      <c r="CA102" s="199">
        <v>0</v>
      </c>
      <c r="CB102" s="199">
        <v>0</v>
      </c>
      <c r="CC102" s="199">
        <v>0</v>
      </c>
      <c r="CD102" s="199">
        <v>0</v>
      </c>
      <c r="CE102" s="199">
        <v>0</v>
      </c>
      <c r="CF102" s="199">
        <v>0</v>
      </c>
      <c r="CG102" s="199">
        <v>0</v>
      </c>
      <c r="CH102" s="199">
        <v>0</v>
      </c>
      <c r="CI102" s="199">
        <v>0</v>
      </c>
      <c r="CJ102" s="199">
        <v>0</v>
      </c>
      <c r="CK102" s="199">
        <v>0</v>
      </c>
      <c r="CL102" s="199">
        <v>0</v>
      </c>
      <c r="CM102" s="199">
        <v>0</v>
      </c>
      <c r="CN102" s="199">
        <v>0</v>
      </c>
      <c r="CO102" s="199">
        <v>0</v>
      </c>
      <c r="CP102" s="199">
        <v>0</v>
      </c>
      <c r="CQ102" s="199">
        <v>0</v>
      </c>
      <c r="CR102" s="199">
        <v>0</v>
      </c>
      <c r="CS102" s="200">
        <v>0</v>
      </c>
      <c r="CT102" s="199">
        <v>0</v>
      </c>
      <c r="CU102" s="199">
        <v>0</v>
      </c>
      <c r="CV102" s="199">
        <v>0</v>
      </c>
      <c r="CW102" s="199">
        <v>0</v>
      </c>
    </row>
    <row r="103" spans="1:101" x14ac:dyDescent="0.25">
      <c r="A103" s="183"/>
      <c r="B103" s="197">
        <v>98</v>
      </c>
      <c r="C103" s="11" t="s">
        <v>1755</v>
      </c>
      <c r="D103" s="183" t="s">
        <v>244</v>
      </c>
      <c r="E103" s="183"/>
      <c r="F103" s="199">
        <v>0</v>
      </c>
      <c r="G103" s="199">
        <v>0</v>
      </c>
      <c r="H103" s="199">
        <v>0</v>
      </c>
      <c r="I103" s="199">
        <v>0</v>
      </c>
      <c r="J103" s="199">
        <v>0</v>
      </c>
      <c r="K103" s="199">
        <v>0</v>
      </c>
      <c r="L103" s="199">
        <v>0</v>
      </c>
      <c r="M103" s="199">
        <v>0</v>
      </c>
      <c r="N103" s="199">
        <v>0</v>
      </c>
      <c r="O103" s="199">
        <v>0</v>
      </c>
      <c r="P103" s="199">
        <v>0</v>
      </c>
      <c r="Q103" s="199">
        <v>0</v>
      </c>
      <c r="R103" s="199">
        <v>0</v>
      </c>
      <c r="S103" s="199">
        <v>0</v>
      </c>
      <c r="T103" s="199">
        <v>0</v>
      </c>
      <c r="U103" s="199">
        <v>0</v>
      </c>
      <c r="V103" s="199">
        <v>0</v>
      </c>
      <c r="W103" s="199">
        <v>0</v>
      </c>
      <c r="X103" s="199">
        <v>0</v>
      </c>
      <c r="Y103" s="199">
        <v>0</v>
      </c>
      <c r="Z103" s="199">
        <v>0</v>
      </c>
      <c r="AA103" s="199">
        <v>0</v>
      </c>
      <c r="AB103" s="199">
        <v>0</v>
      </c>
      <c r="AC103" s="199">
        <v>0</v>
      </c>
      <c r="AD103" s="199">
        <v>0</v>
      </c>
      <c r="AE103" s="199">
        <v>0</v>
      </c>
      <c r="AF103" s="199">
        <v>0</v>
      </c>
      <c r="AG103" s="199">
        <v>0</v>
      </c>
      <c r="AH103" s="199">
        <v>0</v>
      </c>
      <c r="AI103" s="199">
        <v>0</v>
      </c>
      <c r="AJ103" s="199">
        <v>-282.39999999999998</v>
      </c>
      <c r="AK103" s="199">
        <v>-94.13</v>
      </c>
      <c r="AL103" s="199">
        <v>94.13</v>
      </c>
      <c r="AM103" s="199">
        <v>0</v>
      </c>
      <c r="AN103" s="199">
        <v>40.57</v>
      </c>
      <c r="AO103" s="199">
        <v>32.46</v>
      </c>
      <c r="AP103" s="199">
        <v>51.01</v>
      </c>
      <c r="AQ103" s="199">
        <v>0</v>
      </c>
      <c r="AR103" s="199">
        <v>-158.35999999999999</v>
      </c>
      <c r="AS103" s="199">
        <v>0</v>
      </c>
      <c r="AT103" s="199">
        <v>0</v>
      </c>
      <c r="AU103" s="199">
        <v>0</v>
      </c>
      <c r="AV103" s="199">
        <v>0</v>
      </c>
      <c r="AW103" s="199">
        <v>0</v>
      </c>
      <c r="AX103" s="199">
        <v>0</v>
      </c>
      <c r="AY103" s="199">
        <v>0</v>
      </c>
      <c r="AZ103" s="199">
        <v>0</v>
      </c>
      <c r="BA103" s="199">
        <v>0</v>
      </c>
      <c r="BB103" s="199">
        <v>16.716900000000003</v>
      </c>
      <c r="BC103" s="199">
        <v>26.270150000000001</v>
      </c>
      <c r="BD103" s="199">
        <v>0</v>
      </c>
      <c r="BE103" s="199">
        <v>42.987050000000004</v>
      </c>
      <c r="BF103" s="199">
        <v>0</v>
      </c>
      <c r="BG103" s="199">
        <v>0</v>
      </c>
      <c r="BH103" s="199">
        <v>0</v>
      </c>
      <c r="BI103" s="199">
        <v>0</v>
      </c>
      <c r="BJ103" s="199">
        <v>0</v>
      </c>
      <c r="BK103" s="199">
        <v>0</v>
      </c>
      <c r="BL103" s="199">
        <v>0</v>
      </c>
      <c r="BM103" s="199">
        <v>0</v>
      </c>
      <c r="BN103" s="199">
        <v>0</v>
      </c>
      <c r="BO103" s="199">
        <v>17.151539400000004</v>
      </c>
      <c r="BP103" s="199">
        <v>26.953173900000003</v>
      </c>
      <c r="BQ103" s="199">
        <v>0</v>
      </c>
      <c r="BR103" s="199">
        <v>44.104713300000007</v>
      </c>
      <c r="BS103" s="199">
        <v>0</v>
      </c>
      <c r="BT103" s="199">
        <v>0</v>
      </c>
      <c r="BU103" s="199">
        <v>0</v>
      </c>
      <c r="BV103" s="199">
        <v>0</v>
      </c>
      <c r="BW103" s="199">
        <v>0</v>
      </c>
      <c r="BX103" s="199">
        <v>0</v>
      </c>
      <c r="BY103" s="199">
        <v>0</v>
      </c>
      <c r="BZ103" s="199">
        <v>0</v>
      </c>
      <c r="CA103" s="199">
        <v>0</v>
      </c>
      <c r="CB103" s="199">
        <v>17.511721727400001</v>
      </c>
      <c r="CC103" s="199">
        <v>27.5191905519</v>
      </c>
      <c r="CD103" s="199">
        <v>0</v>
      </c>
      <c r="CE103" s="199">
        <v>45.030912279299997</v>
      </c>
      <c r="CF103" s="199">
        <v>0</v>
      </c>
      <c r="CG103" s="199">
        <v>0</v>
      </c>
      <c r="CH103" s="199">
        <v>0</v>
      </c>
      <c r="CI103" s="199">
        <v>0</v>
      </c>
      <c r="CJ103" s="199">
        <v>0</v>
      </c>
      <c r="CK103" s="199">
        <v>0</v>
      </c>
      <c r="CL103" s="199">
        <v>0</v>
      </c>
      <c r="CM103" s="199">
        <v>0</v>
      </c>
      <c r="CN103" s="199">
        <v>0</v>
      </c>
      <c r="CO103" s="199">
        <v>17.861956161948001</v>
      </c>
      <c r="CP103" s="199">
        <v>28.069574362937999</v>
      </c>
      <c r="CQ103" s="199">
        <v>0</v>
      </c>
      <c r="CR103" s="199">
        <v>45.931530524886</v>
      </c>
      <c r="CS103" s="200">
        <v>42.987050000000004</v>
      </c>
      <c r="CT103" s="199">
        <v>0</v>
      </c>
      <c r="CU103" s="199">
        <v>42.987050000000004</v>
      </c>
      <c r="CV103" s="199">
        <v>1.1176633000000038</v>
      </c>
      <c r="CW103" s="199">
        <v>44.104713300000007</v>
      </c>
    </row>
    <row r="104" spans="1:101" x14ac:dyDescent="0.25">
      <c r="A104" s="183"/>
      <c r="B104" s="197">
        <v>99</v>
      </c>
      <c r="C104" s="11" t="s">
        <v>1756</v>
      </c>
      <c r="D104" s="183" t="s">
        <v>245</v>
      </c>
      <c r="E104" s="183"/>
      <c r="F104" s="199">
        <v>0</v>
      </c>
      <c r="G104" s="199">
        <v>0</v>
      </c>
      <c r="H104" s="199">
        <v>0</v>
      </c>
      <c r="I104" s="199">
        <v>0</v>
      </c>
      <c r="J104" s="199">
        <v>0</v>
      </c>
      <c r="K104" s="199">
        <v>0</v>
      </c>
      <c r="L104" s="199">
        <v>0</v>
      </c>
      <c r="M104" s="199">
        <v>0</v>
      </c>
      <c r="N104" s="199">
        <v>0</v>
      </c>
      <c r="O104" s="199">
        <v>0</v>
      </c>
      <c r="P104" s="199">
        <v>0</v>
      </c>
      <c r="Q104" s="199">
        <v>0</v>
      </c>
      <c r="R104" s="199">
        <v>0</v>
      </c>
      <c r="S104" s="199">
        <v>0</v>
      </c>
      <c r="T104" s="199">
        <v>0</v>
      </c>
      <c r="U104" s="199">
        <v>0</v>
      </c>
      <c r="V104" s="199">
        <v>0</v>
      </c>
      <c r="W104" s="199">
        <v>0</v>
      </c>
      <c r="X104" s="199">
        <v>0</v>
      </c>
      <c r="Y104" s="199">
        <v>0</v>
      </c>
      <c r="Z104" s="199">
        <v>0</v>
      </c>
      <c r="AA104" s="199">
        <v>-96.18</v>
      </c>
      <c r="AB104" s="199">
        <v>-432.63</v>
      </c>
      <c r="AC104" s="199">
        <v>-301.44</v>
      </c>
      <c r="AD104" s="199">
        <v>-244.69</v>
      </c>
      <c r="AE104" s="199">
        <v>-1074.94</v>
      </c>
      <c r="AF104" s="199">
        <v>-972.10000000000014</v>
      </c>
      <c r="AG104" s="199">
        <v>-218.15</v>
      </c>
      <c r="AH104" s="199">
        <v>-542.51</v>
      </c>
      <c r="AI104" s="199">
        <v>-295.14999999999998</v>
      </c>
      <c r="AJ104" s="199">
        <v>0</v>
      </c>
      <c r="AK104" s="199">
        <v>-279.22000000000003</v>
      </c>
      <c r="AL104" s="199">
        <v>279.22000000000003</v>
      </c>
      <c r="AM104" s="199">
        <v>0</v>
      </c>
      <c r="AN104" s="199">
        <v>326.5</v>
      </c>
      <c r="AO104" s="199">
        <v>261.20999999999998</v>
      </c>
      <c r="AP104" s="199">
        <v>410.46</v>
      </c>
      <c r="AQ104" s="199">
        <v>-440</v>
      </c>
      <c r="AR104" s="199">
        <v>-1469.74</v>
      </c>
      <c r="AS104" s="199">
        <v>440</v>
      </c>
      <c r="AT104" s="199">
        <v>0</v>
      </c>
      <c r="AU104" s="199">
        <v>-440</v>
      </c>
      <c r="AV104" s="199">
        <v>440</v>
      </c>
      <c r="AW104" s="199">
        <v>0</v>
      </c>
      <c r="AX104" s="199">
        <v>-496.71</v>
      </c>
      <c r="AY104" s="199">
        <v>0</v>
      </c>
      <c r="AZ104" s="199">
        <v>0</v>
      </c>
      <c r="BA104" s="199">
        <v>0</v>
      </c>
      <c r="BB104" s="199">
        <v>134.52314999999999</v>
      </c>
      <c r="BC104" s="199">
        <v>211.3869</v>
      </c>
      <c r="BD104" s="199">
        <v>-226.6</v>
      </c>
      <c r="BE104" s="199">
        <v>62.600050000000039</v>
      </c>
      <c r="BF104" s="199">
        <v>226.6</v>
      </c>
      <c r="BG104" s="199">
        <v>0</v>
      </c>
      <c r="BH104" s="199">
        <v>-226.6</v>
      </c>
      <c r="BI104" s="199">
        <v>226.6</v>
      </c>
      <c r="BJ104" s="199">
        <v>0</v>
      </c>
      <c r="BK104" s="199">
        <v>-255.80564999999999</v>
      </c>
      <c r="BL104" s="199">
        <v>0</v>
      </c>
      <c r="BM104" s="199">
        <v>0</v>
      </c>
      <c r="BN104" s="199">
        <v>0</v>
      </c>
      <c r="BO104" s="199">
        <v>138.02075189999999</v>
      </c>
      <c r="BP104" s="199">
        <v>216.8829594</v>
      </c>
      <c r="BQ104" s="199">
        <v>-232.49160000000001</v>
      </c>
      <c r="BR104" s="199">
        <v>93.206461300000001</v>
      </c>
      <c r="BS104" s="199">
        <v>231.35859999999997</v>
      </c>
      <c r="BT104" s="199">
        <v>0</v>
      </c>
      <c r="BU104" s="199">
        <v>-231.35859999999997</v>
      </c>
      <c r="BV104" s="199">
        <v>231.35859999999997</v>
      </c>
      <c r="BW104" s="199">
        <v>0</v>
      </c>
      <c r="BX104" s="199">
        <v>-261.17756864999996</v>
      </c>
      <c r="BY104" s="199">
        <v>0</v>
      </c>
      <c r="BZ104" s="199">
        <v>0</v>
      </c>
      <c r="CA104" s="199">
        <v>0</v>
      </c>
      <c r="CB104" s="199">
        <v>140.91918768989999</v>
      </c>
      <c r="CC104" s="199">
        <v>221.43750154739999</v>
      </c>
      <c r="CD104" s="199">
        <v>-237.37392359999998</v>
      </c>
      <c r="CE104" s="199">
        <v>95.163796987300003</v>
      </c>
      <c r="CF104" s="199">
        <v>235.98577199999997</v>
      </c>
      <c r="CG104" s="199">
        <v>0</v>
      </c>
      <c r="CH104" s="199">
        <v>-235.98577199999997</v>
      </c>
      <c r="CI104" s="199">
        <v>235.98577199999997</v>
      </c>
      <c r="CJ104" s="199">
        <v>0</v>
      </c>
      <c r="CK104" s="199">
        <v>-266.40112002299998</v>
      </c>
      <c r="CL104" s="199">
        <v>0</v>
      </c>
      <c r="CM104" s="199">
        <v>0</v>
      </c>
      <c r="CN104" s="199">
        <v>0</v>
      </c>
      <c r="CO104" s="199">
        <v>143.73757144369799</v>
      </c>
      <c r="CP104" s="199">
        <v>225.866251578348</v>
      </c>
      <c r="CQ104" s="199">
        <v>-242.121402072</v>
      </c>
      <c r="CR104" s="199">
        <v>97.067072927045984</v>
      </c>
      <c r="CS104" s="200">
        <v>62.600050000000039</v>
      </c>
      <c r="CT104" s="199">
        <v>28.35499999999999</v>
      </c>
      <c r="CU104" s="199">
        <v>90.955050000000028</v>
      </c>
      <c r="CV104" s="199">
        <v>1.6380926499999759</v>
      </c>
      <c r="CW104" s="199">
        <v>92.593142650000004</v>
      </c>
    </row>
    <row r="105" spans="1:101" x14ac:dyDescent="0.25">
      <c r="A105" s="183"/>
      <c r="B105" s="197">
        <v>100</v>
      </c>
      <c r="C105" s="11" t="s">
        <v>1757</v>
      </c>
      <c r="D105" s="183" t="s">
        <v>246</v>
      </c>
      <c r="E105" s="183"/>
      <c r="F105" s="199">
        <v>0</v>
      </c>
      <c r="G105" s="199">
        <v>0</v>
      </c>
      <c r="H105" s="199">
        <v>0</v>
      </c>
      <c r="I105" s="199">
        <v>0</v>
      </c>
      <c r="J105" s="199">
        <v>0</v>
      </c>
      <c r="K105" s="199">
        <v>0</v>
      </c>
      <c r="L105" s="199">
        <v>0</v>
      </c>
      <c r="M105" s="199">
        <v>0</v>
      </c>
      <c r="N105" s="199">
        <v>0</v>
      </c>
      <c r="O105" s="199">
        <v>0</v>
      </c>
      <c r="P105" s="199">
        <v>0</v>
      </c>
      <c r="Q105" s="199">
        <v>0</v>
      </c>
      <c r="R105" s="199">
        <v>0</v>
      </c>
      <c r="S105" s="199">
        <v>0</v>
      </c>
      <c r="T105" s="199">
        <v>0</v>
      </c>
      <c r="U105" s="199">
        <v>0</v>
      </c>
      <c r="V105" s="199">
        <v>0</v>
      </c>
      <c r="W105" s="199">
        <v>0</v>
      </c>
      <c r="X105" s="199">
        <v>0</v>
      </c>
      <c r="Y105" s="199">
        <v>0</v>
      </c>
      <c r="Z105" s="199">
        <v>0</v>
      </c>
      <c r="AA105" s="199">
        <v>-1043.3199999999997</v>
      </c>
      <c r="AB105" s="199">
        <v>-400.82000000000005</v>
      </c>
      <c r="AC105" s="199">
        <v>-288.88</v>
      </c>
      <c r="AD105" s="199">
        <v>-229.9</v>
      </c>
      <c r="AE105" s="199">
        <v>-1962.92</v>
      </c>
      <c r="AF105" s="199">
        <v>-529.28000000000009</v>
      </c>
      <c r="AG105" s="199">
        <v>-462.91</v>
      </c>
      <c r="AH105" s="199">
        <v>-1186.95</v>
      </c>
      <c r="AI105" s="199">
        <v>-996.83</v>
      </c>
      <c r="AJ105" s="199">
        <v>-711.8599999999999</v>
      </c>
      <c r="AK105" s="199">
        <v>-992.90000000000009</v>
      </c>
      <c r="AL105" s="199">
        <v>992.90000000000009</v>
      </c>
      <c r="AM105" s="199">
        <v>0</v>
      </c>
      <c r="AN105" s="199">
        <v>520.46</v>
      </c>
      <c r="AO105" s="199">
        <v>-653.7299999999999</v>
      </c>
      <c r="AP105" s="199">
        <v>247.06000000000003</v>
      </c>
      <c r="AQ105" s="199">
        <v>-439.58000000000004</v>
      </c>
      <c r="AR105" s="199">
        <v>-4213.62</v>
      </c>
      <c r="AS105" s="199">
        <v>116.10000000000001</v>
      </c>
      <c r="AT105" s="199">
        <v>-215.07</v>
      </c>
      <c r="AU105" s="199">
        <v>-185.39000000000001</v>
      </c>
      <c r="AV105" s="199">
        <v>44.410000000000025</v>
      </c>
      <c r="AW105" s="199">
        <v>0</v>
      </c>
      <c r="AX105" s="199">
        <v>0</v>
      </c>
      <c r="AY105" s="199">
        <v>0</v>
      </c>
      <c r="AZ105" s="199">
        <v>0</v>
      </c>
      <c r="BA105" s="199">
        <v>-16.73</v>
      </c>
      <c r="BB105" s="199">
        <v>-336.67094999999995</v>
      </c>
      <c r="BC105" s="199">
        <v>127.23590000000002</v>
      </c>
      <c r="BD105" s="199">
        <v>-226.38370000000003</v>
      </c>
      <c r="BE105" s="199">
        <v>-692.49874999999997</v>
      </c>
      <c r="BF105" s="199">
        <v>59.791500000000006</v>
      </c>
      <c r="BG105" s="199">
        <v>-110.76105</v>
      </c>
      <c r="BH105" s="199">
        <v>-95.475850000000008</v>
      </c>
      <c r="BI105" s="199">
        <v>22.871150000000014</v>
      </c>
      <c r="BJ105" s="199">
        <v>0</v>
      </c>
      <c r="BK105" s="199">
        <v>0</v>
      </c>
      <c r="BL105" s="199">
        <v>0</v>
      </c>
      <c r="BM105" s="199">
        <v>0</v>
      </c>
      <c r="BN105" s="199">
        <v>-8.6159499999999998</v>
      </c>
      <c r="BO105" s="199">
        <v>-345.42439469999994</v>
      </c>
      <c r="BP105" s="199">
        <v>130.54403340000002</v>
      </c>
      <c r="BQ105" s="199">
        <v>-232.26967620000005</v>
      </c>
      <c r="BR105" s="199">
        <v>-579.34023749999994</v>
      </c>
      <c r="BS105" s="199">
        <v>61.047121500000003</v>
      </c>
      <c r="BT105" s="199">
        <v>-113.08703204999999</v>
      </c>
      <c r="BU105" s="199">
        <v>-97.480842850000002</v>
      </c>
      <c r="BV105" s="199">
        <v>23.351444150000013</v>
      </c>
      <c r="BW105" s="199">
        <v>0</v>
      </c>
      <c r="BX105" s="199">
        <v>0</v>
      </c>
      <c r="BY105" s="199">
        <v>0</v>
      </c>
      <c r="BZ105" s="199">
        <v>0</v>
      </c>
      <c r="CA105" s="199">
        <v>-8.796884949999999</v>
      </c>
      <c r="CB105" s="199">
        <v>-352.67830698869989</v>
      </c>
      <c r="CC105" s="199">
        <v>133.2854581014</v>
      </c>
      <c r="CD105" s="199">
        <v>-237.14733940020002</v>
      </c>
      <c r="CE105" s="199">
        <v>-591.50638248749988</v>
      </c>
      <c r="CF105" s="199">
        <v>62.268063930000004</v>
      </c>
      <c r="CG105" s="199">
        <v>-115.34877269099999</v>
      </c>
      <c r="CH105" s="199">
        <v>-99.430459706999997</v>
      </c>
      <c r="CI105" s="199">
        <v>23.818473033000014</v>
      </c>
      <c r="CJ105" s="199">
        <v>0</v>
      </c>
      <c r="CK105" s="199">
        <v>0</v>
      </c>
      <c r="CL105" s="199">
        <v>0</v>
      </c>
      <c r="CM105" s="199">
        <v>0</v>
      </c>
      <c r="CN105" s="199">
        <v>-8.9728226489999994</v>
      </c>
      <c r="CO105" s="199">
        <v>-359.73187312847386</v>
      </c>
      <c r="CP105" s="199">
        <v>135.951167263428</v>
      </c>
      <c r="CQ105" s="199">
        <v>-241.89028618820402</v>
      </c>
      <c r="CR105" s="199">
        <v>-603.33651013724989</v>
      </c>
      <c r="CS105" s="200">
        <v>-554.58415000000002</v>
      </c>
      <c r="CT105" s="199">
        <v>-13.840000000000012</v>
      </c>
      <c r="CU105" s="199">
        <v>-568.42415000000005</v>
      </c>
      <c r="CV105" s="199">
        <v>-13.511146749999853</v>
      </c>
      <c r="CW105" s="199">
        <v>-581.93529674999991</v>
      </c>
    </row>
    <row r="106" spans="1:101" x14ac:dyDescent="0.25">
      <c r="A106" s="183"/>
      <c r="B106" s="197">
        <v>101</v>
      </c>
      <c r="C106" s="11" t="s">
        <v>1758</v>
      </c>
      <c r="D106" s="183" t="s">
        <v>247</v>
      </c>
      <c r="E106" s="183"/>
      <c r="F106" s="199">
        <v>7315</v>
      </c>
      <c r="G106" s="199">
        <v>-500</v>
      </c>
      <c r="H106" s="199">
        <v>0</v>
      </c>
      <c r="I106" s="199">
        <v>-11526.560000000001</v>
      </c>
      <c r="J106" s="199">
        <v>-8977.5299999999988</v>
      </c>
      <c r="K106" s="199">
        <v>-4196.6799999999994</v>
      </c>
      <c r="L106" s="199">
        <v>-12660.529999999997</v>
      </c>
      <c r="M106" s="199">
        <v>-14823.5</v>
      </c>
      <c r="N106" s="199">
        <v>-32120.67</v>
      </c>
      <c r="O106" s="199">
        <v>0</v>
      </c>
      <c r="P106" s="199">
        <v>-2410.4799999999996</v>
      </c>
      <c r="Q106" s="199">
        <v>10537.69</v>
      </c>
      <c r="R106" s="199">
        <v>-69363.259999999995</v>
      </c>
      <c r="S106" s="199">
        <v>1820</v>
      </c>
      <c r="T106" s="199">
        <v>-280</v>
      </c>
      <c r="U106" s="199">
        <v>-140</v>
      </c>
      <c r="V106" s="199">
        <v>-3885</v>
      </c>
      <c r="W106" s="199">
        <v>-9403.67</v>
      </c>
      <c r="X106" s="199">
        <v>-12888.42</v>
      </c>
      <c r="Y106" s="199">
        <v>-17554.7</v>
      </c>
      <c r="Z106" s="199">
        <v>-12214.34</v>
      </c>
      <c r="AA106" s="199">
        <v>-17691.370000000003</v>
      </c>
      <c r="AB106" s="199">
        <v>-8897.6600000000017</v>
      </c>
      <c r="AC106" s="199">
        <v>-1852.3500000000004</v>
      </c>
      <c r="AD106" s="199">
        <v>-6686.7199999999993</v>
      </c>
      <c r="AE106" s="199">
        <v>-89674.23000000001</v>
      </c>
      <c r="AF106" s="199">
        <v>3961.5</v>
      </c>
      <c r="AG106" s="199">
        <v>0</v>
      </c>
      <c r="AH106" s="199">
        <v>-910</v>
      </c>
      <c r="AI106" s="199">
        <v>-5425</v>
      </c>
      <c r="AJ106" s="199">
        <v>-18920</v>
      </c>
      <c r="AK106" s="199">
        <v>-11955.32</v>
      </c>
      <c r="AL106" s="199">
        <v>-7022.4400000000005</v>
      </c>
      <c r="AM106" s="199">
        <v>-20185</v>
      </c>
      <c r="AN106" s="199">
        <v>128.08999999998602</v>
      </c>
      <c r="AO106" s="199">
        <v>-12427.939999999995</v>
      </c>
      <c r="AP106" s="199">
        <v>18823.020000000004</v>
      </c>
      <c r="AQ106" s="199">
        <v>-30678.63</v>
      </c>
      <c r="AR106" s="199">
        <v>-84611.720000000016</v>
      </c>
      <c r="AS106" s="199">
        <v>6105</v>
      </c>
      <c r="AT106" s="199">
        <v>-5995</v>
      </c>
      <c r="AU106" s="199">
        <v>-780.71</v>
      </c>
      <c r="AV106" s="199">
        <v>2365.7200000000003</v>
      </c>
      <c r="AW106" s="199">
        <v>-16048.11</v>
      </c>
      <c r="AX106" s="199">
        <v>-15131.21</v>
      </c>
      <c r="AY106" s="199">
        <v>-19353.79</v>
      </c>
      <c r="AZ106" s="199">
        <v>-18700</v>
      </c>
      <c r="BA106" s="199">
        <v>-13805</v>
      </c>
      <c r="BB106" s="199">
        <v>0</v>
      </c>
      <c r="BC106" s="199">
        <v>0</v>
      </c>
      <c r="BD106" s="199">
        <v>0</v>
      </c>
      <c r="BE106" s="199">
        <v>-81343.100000000006</v>
      </c>
      <c r="BF106" s="199">
        <v>0</v>
      </c>
      <c r="BG106" s="199">
        <v>0</v>
      </c>
      <c r="BH106" s="199">
        <v>0</v>
      </c>
      <c r="BI106" s="199">
        <v>0</v>
      </c>
      <c r="BJ106" s="199">
        <v>0</v>
      </c>
      <c r="BK106" s="199">
        <v>0</v>
      </c>
      <c r="BL106" s="199">
        <v>0</v>
      </c>
      <c r="BM106" s="199">
        <v>0</v>
      </c>
      <c r="BN106" s="199">
        <v>0</v>
      </c>
      <c r="BO106" s="199">
        <v>0</v>
      </c>
      <c r="BP106" s="199">
        <v>0</v>
      </c>
      <c r="BQ106" s="199">
        <v>0</v>
      </c>
      <c r="BR106" s="199">
        <v>0</v>
      </c>
      <c r="BS106" s="199">
        <v>0</v>
      </c>
      <c r="BT106" s="199">
        <v>0</v>
      </c>
      <c r="BU106" s="199">
        <v>0</v>
      </c>
      <c r="BV106" s="199">
        <v>0</v>
      </c>
      <c r="BW106" s="199">
        <v>0</v>
      </c>
      <c r="BX106" s="199">
        <v>0</v>
      </c>
      <c r="BY106" s="199">
        <v>0</v>
      </c>
      <c r="BZ106" s="199">
        <v>0</v>
      </c>
      <c r="CA106" s="199">
        <v>0</v>
      </c>
      <c r="CB106" s="199">
        <v>0</v>
      </c>
      <c r="CC106" s="199">
        <v>0</v>
      </c>
      <c r="CD106" s="199">
        <v>0</v>
      </c>
      <c r="CE106" s="199">
        <v>0</v>
      </c>
      <c r="CF106" s="199">
        <v>0</v>
      </c>
      <c r="CG106" s="199">
        <v>0</v>
      </c>
      <c r="CH106" s="199">
        <v>0</v>
      </c>
      <c r="CI106" s="199">
        <v>0</v>
      </c>
      <c r="CJ106" s="199">
        <v>0</v>
      </c>
      <c r="CK106" s="199">
        <v>0</v>
      </c>
      <c r="CL106" s="199">
        <v>0</v>
      </c>
      <c r="CM106" s="199">
        <v>0</v>
      </c>
      <c r="CN106" s="199">
        <v>0</v>
      </c>
      <c r="CO106" s="199">
        <v>0</v>
      </c>
      <c r="CP106" s="199">
        <v>0</v>
      </c>
      <c r="CQ106" s="199">
        <v>0</v>
      </c>
      <c r="CR106" s="199">
        <v>0</v>
      </c>
      <c r="CS106" s="200">
        <v>-80672.39</v>
      </c>
      <c r="CT106" s="199">
        <v>80672.39</v>
      </c>
      <c r="CU106" s="199">
        <v>0</v>
      </c>
      <c r="CV106" s="199">
        <v>0</v>
      </c>
      <c r="CW106" s="199">
        <v>0</v>
      </c>
    </row>
    <row r="107" spans="1:101" x14ac:dyDescent="0.25">
      <c r="A107" s="183"/>
      <c r="B107" s="197">
        <v>102</v>
      </c>
      <c r="C107" s="11" t="s">
        <v>1759</v>
      </c>
      <c r="D107" s="183" t="s">
        <v>248</v>
      </c>
      <c r="E107" s="183"/>
      <c r="F107" s="199">
        <v>-80259.609999999913</v>
      </c>
      <c r="G107" s="199">
        <v>-83586.500000000131</v>
      </c>
      <c r="H107" s="199">
        <v>-81372.200000000143</v>
      </c>
      <c r="I107" s="199">
        <v>-91458.090000000244</v>
      </c>
      <c r="J107" s="199">
        <v>-93785.230000000214</v>
      </c>
      <c r="K107" s="199">
        <v>-108598.73000000013</v>
      </c>
      <c r="L107" s="199">
        <v>-90344.530000000101</v>
      </c>
      <c r="M107" s="199">
        <v>-92626.850000000093</v>
      </c>
      <c r="N107" s="199">
        <v>-90365.180000000095</v>
      </c>
      <c r="O107" s="199">
        <v>-86952.200000000041</v>
      </c>
      <c r="P107" s="199">
        <v>-97699.880000000063</v>
      </c>
      <c r="Q107" s="199">
        <v>-105852.8000000001</v>
      </c>
      <c r="R107" s="199">
        <v>-1102901.8000000012</v>
      </c>
      <c r="S107" s="199">
        <v>-90935.230000000054</v>
      </c>
      <c r="T107" s="199">
        <v>-96379.940000000061</v>
      </c>
      <c r="U107" s="199">
        <v>-89817.429999999964</v>
      </c>
      <c r="V107" s="199">
        <v>-93513.729999999894</v>
      </c>
      <c r="W107" s="199">
        <v>-94300.33000000006</v>
      </c>
      <c r="X107" s="199">
        <v>-96377.799999999988</v>
      </c>
      <c r="Y107" s="199">
        <v>-96606.320000000036</v>
      </c>
      <c r="Z107" s="199">
        <v>-95775.750000000015</v>
      </c>
      <c r="AA107" s="199">
        <v>-77906.149999999994</v>
      </c>
      <c r="AB107" s="199">
        <v>-77851.63</v>
      </c>
      <c r="AC107" s="199">
        <v>-78823.820000000007</v>
      </c>
      <c r="AD107" s="199">
        <v>-163927.32000000004</v>
      </c>
      <c r="AE107" s="199">
        <v>-1152215.4500000002</v>
      </c>
      <c r="AF107" s="199">
        <v>-85427.57</v>
      </c>
      <c r="AG107" s="199">
        <v>-89414.13</v>
      </c>
      <c r="AH107" s="199">
        <v>-89151.63</v>
      </c>
      <c r="AI107" s="199">
        <v>-89519.13</v>
      </c>
      <c r="AJ107" s="199">
        <v>-30442.329999999987</v>
      </c>
      <c r="AK107" s="199">
        <v>-100002.08999999997</v>
      </c>
      <c r="AL107" s="199">
        <v>-100002.32999999999</v>
      </c>
      <c r="AM107" s="199">
        <v>-100192.32999999999</v>
      </c>
      <c r="AN107" s="199">
        <v>-100002.32999999999</v>
      </c>
      <c r="AO107" s="199">
        <v>-100084.82999999999</v>
      </c>
      <c r="AP107" s="199">
        <v>-84250.699999999983</v>
      </c>
      <c r="AQ107" s="199">
        <v>-108528.56999999998</v>
      </c>
      <c r="AR107" s="199">
        <v>-1077017.9699999997</v>
      </c>
      <c r="AS107" s="199">
        <v>-91476.089999999982</v>
      </c>
      <c r="AT107" s="199">
        <v>-100937.32999999999</v>
      </c>
      <c r="AU107" s="199">
        <v>-100002.32999999999</v>
      </c>
      <c r="AV107" s="199">
        <v>-100002.32999999999</v>
      </c>
      <c r="AW107" s="199">
        <v>-103002.76999999996</v>
      </c>
      <c r="AX107" s="199">
        <v>-103002.76999999996</v>
      </c>
      <c r="AY107" s="199">
        <v>-103002.76999999996</v>
      </c>
      <c r="AZ107" s="199">
        <v>-103002.76999999996</v>
      </c>
      <c r="BA107" s="199">
        <v>-103002.76999999996</v>
      </c>
      <c r="BB107" s="199">
        <v>-151046.92000000001</v>
      </c>
      <c r="BC107" s="199">
        <v>-151046.92000000001</v>
      </c>
      <c r="BD107" s="199">
        <v>-151046.92000000001</v>
      </c>
      <c r="BE107" s="199">
        <v>-1360572.6899999997</v>
      </c>
      <c r="BF107" s="199">
        <v>-151046.92000000001</v>
      </c>
      <c r="BG107" s="199">
        <v>-151046.92000000001</v>
      </c>
      <c r="BH107" s="199">
        <v>-151046.92000000001</v>
      </c>
      <c r="BI107" s="199">
        <v>-151046.92000000001</v>
      </c>
      <c r="BJ107" s="199">
        <v>-155578.32999999999</v>
      </c>
      <c r="BK107" s="199">
        <v>-155578.32999999999</v>
      </c>
      <c r="BL107" s="199">
        <v>-155578.32999999999</v>
      </c>
      <c r="BM107" s="199">
        <v>-155578.32999999999</v>
      </c>
      <c r="BN107" s="199">
        <v>-155578.32999999999</v>
      </c>
      <c r="BO107" s="199">
        <v>-155578.32999999999</v>
      </c>
      <c r="BP107" s="199">
        <v>-155578.32999999999</v>
      </c>
      <c r="BQ107" s="199">
        <v>-155578.32999999999</v>
      </c>
      <c r="BR107" s="199">
        <v>-1848814.3200000003</v>
      </c>
      <c r="BS107" s="199">
        <v>-155578.32999999999</v>
      </c>
      <c r="BT107" s="199">
        <v>-155578.32999999999</v>
      </c>
      <c r="BU107" s="199">
        <v>-155578.32999999999</v>
      </c>
      <c r="BV107" s="199">
        <v>-155578.32999999999</v>
      </c>
      <c r="BW107" s="199">
        <v>-155578.32999999999</v>
      </c>
      <c r="BX107" s="199">
        <v>-155578.32999999999</v>
      </c>
      <c r="BY107" s="199">
        <v>-155578.32999999999</v>
      </c>
      <c r="BZ107" s="199">
        <v>-155578.32999999999</v>
      </c>
      <c r="CA107" s="199">
        <v>-155578.32999999999</v>
      </c>
      <c r="CB107" s="199">
        <v>-155578.32999999999</v>
      </c>
      <c r="CC107" s="199">
        <v>-155578.32999999999</v>
      </c>
      <c r="CD107" s="199">
        <v>-155578.32999999999</v>
      </c>
      <c r="CE107" s="199">
        <v>-1866939.9600000002</v>
      </c>
      <c r="CF107" s="199">
        <v>-155578.32999999999</v>
      </c>
      <c r="CG107" s="199">
        <v>-155578.32999999999</v>
      </c>
      <c r="CH107" s="199">
        <v>-155578.32999999999</v>
      </c>
      <c r="CI107" s="199">
        <v>-155578.32999999999</v>
      </c>
      <c r="CJ107" s="199">
        <v>-155578.32999999999</v>
      </c>
      <c r="CK107" s="199">
        <v>-155578.32999999999</v>
      </c>
      <c r="CL107" s="199">
        <v>-155578.32999999999</v>
      </c>
      <c r="CM107" s="199">
        <v>-155578.32999999999</v>
      </c>
      <c r="CN107" s="199">
        <v>-155578.32999999999</v>
      </c>
      <c r="CO107" s="199">
        <v>-155578.32999999999</v>
      </c>
      <c r="CP107" s="199">
        <v>-155578.32999999999</v>
      </c>
      <c r="CQ107" s="199">
        <v>-155578.32999999999</v>
      </c>
      <c r="CR107" s="199">
        <v>-1866939.9600000002</v>
      </c>
      <c r="CS107" s="200">
        <v>-1521297.6999999995</v>
      </c>
      <c r="CT107" s="199">
        <v>0</v>
      </c>
      <c r="CU107" s="199">
        <v>-1521297.6999999995</v>
      </c>
      <c r="CV107" s="199">
        <v>-345642.26000000071</v>
      </c>
      <c r="CW107" s="199">
        <v>-1866939.9600000002</v>
      </c>
    </row>
    <row r="108" spans="1:101" x14ac:dyDescent="0.25">
      <c r="A108" s="183"/>
      <c r="B108" s="197">
        <v>103</v>
      </c>
      <c r="C108" s="11" t="s">
        <v>1760</v>
      </c>
      <c r="D108" s="183" t="s">
        <v>249</v>
      </c>
      <c r="E108" s="183"/>
      <c r="F108" s="199">
        <v>0</v>
      </c>
      <c r="G108" s="199">
        <v>0</v>
      </c>
      <c r="H108" s="199">
        <v>0</v>
      </c>
      <c r="I108" s="199">
        <v>0</v>
      </c>
      <c r="J108" s="199">
        <v>0</v>
      </c>
      <c r="K108" s="199">
        <v>0</v>
      </c>
      <c r="L108" s="199">
        <v>0</v>
      </c>
      <c r="M108" s="199">
        <v>0</v>
      </c>
      <c r="N108" s="199">
        <v>0</v>
      </c>
      <c r="O108" s="199">
        <v>0</v>
      </c>
      <c r="P108" s="199">
        <v>0</v>
      </c>
      <c r="Q108" s="199">
        <v>0</v>
      </c>
      <c r="R108" s="199">
        <v>0</v>
      </c>
      <c r="S108" s="199">
        <v>0</v>
      </c>
      <c r="T108" s="199">
        <v>0</v>
      </c>
      <c r="U108" s="199">
        <v>0</v>
      </c>
      <c r="V108" s="199">
        <v>0</v>
      </c>
      <c r="W108" s="199">
        <v>0</v>
      </c>
      <c r="X108" s="199">
        <v>0</v>
      </c>
      <c r="Y108" s="199">
        <v>0</v>
      </c>
      <c r="Z108" s="199">
        <v>0</v>
      </c>
      <c r="AA108" s="199">
        <v>-2037.4099999999999</v>
      </c>
      <c r="AB108" s="199">
        <v>-2529.75</v>
      </c>
      <c r="AC108" s="199">
        <v>-817.3</v>
      </c>
      <c r="AD108" s="199">
        <v>-1185.51</v>
      </c>
      <c r="AE108" s="199">
        <v>-6569.97</v>
      </c>
      <c r="AF108" s="199">
        <v>521.96</v>
      </c>
      <c r="AG108" s="199">
        <v>-2555.5</v>
      </c>
      <c r="AH108" s="199">
        <v>-875</v>
      </c>
      <c r="AI108" s="199">
        <v>0</v>
      </c>
      <c r="AJ108" s="199">
        <v>-3063.94</v>
      </c>
      <c r="AK108" s="199">
        <v>-1312.9700000000003</v>
      </c>
      <c r="AL108" s="199">
        <v>762.97000000000025</v>
      </c>
      <c r="AM108" s="199">
        <v>-1085</v>
      </c>
      <c r="AN108" s="199">
        <v>111.06999999999984</v>
      </c>
      <c r="AO108" s="199">
        <v>-186.16999999999996</v>
      </c>
      <c r="AP108" s="199">
        <v>1522.47</v>
      </c>
      <c r="AQ108" s="199">
        <v>-16550.080000000002</v>
      </c>
      <c r="AR108" s="199">
        <v>-22710.190000000002</v>
      </c>
      <c r="AS108" s="199">
        <v>440</v>
      </c>
      <c r="AT108" s="199">
        <v>-4922.5</v>
      </c>
      <c r="AU108" s="199">
        <v>-1925</v>
      </c>
      <c r="AV108" s="199">
        <v>-3070.83</v>
      </c>
      <c r="AW108" s="199">
        <v>-2420</v>
      </c>
      <c r="AX108" s="199">
        <v>-1595</v>
      </c>
      <c r="AY108" s="199">
        <v>-3657.5</v>
      </c>
      <c r="AZ108" s="199">
        <v>-2420</v>
      </c>
      <c r="BA108" s="199">
        <v>-935</v>
      </c>
      <c r="BB108" s="199">
        <v>0</v>
      </c>
      <c r="BC108" s="199">
        <v>0</v>
      </c>
      <c r="BD108" s="199">
        <v>0</v>
      </c>
      <c r="BE108" s="199">
        <v>-20505.830000000002</v>
      </c>
      <c r="BF108" s="199">
        <v>0</v>
      </c>
      <c r="BG108" s="199">
        <v>0</v>
      </c>
      <c r="BH108" s="199">
        <v>0</v>
      </c>
      <c r="BI108" s="199">
        <v>0</v>
      </c>
      <c r="BJ108" s="199">
        <v>0</v>
      </c>
      <c r="BK108" s="199">
        <v>0</v>
      </c>
      <c r="BL108" s="199">
        <v>0</v>
      </c>
      <c r="BM108" s="199">
        <v>0</v>
      </c>
      <c r="BN108" s="199">
        <v>0</v>
      </c>
      <c r="BO108" s="199">
        <v>0</v>
      </c>
      <c r="BP108" s="199">
        <v>0</v>
      </c>
      <c r="BQ108" s="199">
        <v>0</v>
      </c>
      <c r="BR108" s="199">
        <v>0</v>
      </c>
      <c r="BS108" s="199">
        <v>0</v>
      </c>
      <c r="BT108" s="199">
        <v>0</v>
      </c>
      <c r="BU108" s="199">
        <v>0</v>
      </c>
      <c r="BV108" s="199">
        <v>0</v>
      </c>
      <c r="BW108" s="199">
        <v>0</v>
      </c>
      <c r="BX108" s="199">
        <v>0</v>
      </c>
      <c r="BY108" s="199">
        <v>0</v>
      </c>
      <c r="BZ108" s="199">
        <v>0</v>
      </c>
      <c r="CA108" s="199">
        <v>0</v>
      </c>
      <c r="CB108" s="199">
        <v>0</v>
      </c>
      <c r="CC108" s="199">
        <v>0</v>
      </c>
      <c r="CD108" s="199">
        <v>0</v>
      </c>
      <c r="CE108" s="199">
        <v>0</v>
      </c>
      <c r="CF108" s="199">
        <v>0</v>
      </c>
      <c r="CG108" s="199">
        <v>0</v>
      </c>
      <c r="CH108" s="199">
        <v>0</v>
      </c>
      <c r="CI108" s="199">
        <v>0</v>
      </c>
      <c r="CJ108" s="199">
        <v>0</v>
      </c>
      <c r="CK108" s="199">
        <v>0</v>
      </c>
      <c r="CL108" s="199">
        <v>0</v>
      </c>
      <c r="CM108" s="199">
        <v>0</v>
      </c>
      <c r="CN108" s="199">
        <v>0</v>
      </c>
      <c r="CO108" s="199">
        <v>0</v>
      </c>
      <c r="CP108" s="199">
        <v>0</v>
      </c>
      <c r="CQ108" s="199">
        <v>0</v>
      </c>
      <c r="CR108" s="199">
        <v>0</v>
      </c>
      <c r="CS108" s="200">
        <v>-14098.33</v>
      </c>
      <c r="CT108" s="199">
        <v>0</v>
      </c>
      <c r="CU108" s="199">
        <v>-14098.33</v>
      </c>
      <c r="CV108" s="199">
        <v>14098.33</v>
      </c>
      <c r="CW108" s="199">
        <v>0</v>
      </c>
    </row>
    <row r="109" spans="1:101" x14ac:dyDescent="0.25">
      <c r="A109" s="183"/>
      <c r="B109" s="197">
        <v>104</v>
      </c>
      <c r="C109" s="11" t="s">
        <v>1761</v>
      </c>
      <c r="D109" s="183" t="s">
        <v>250</v>
      </c>
      <c r="E109" s="183"/>
      <c r="F109" s="199">
        <v>0</v>
      </c>
      <c r="G109" s="199">
        <v>0</v>
      </c>
      <c r="H109" s="199">
        <v>0</v>
      </c>
      <c r="I109" s="199">
        <v>0</v>
      </c>
      <c r="J109" s="199">
        <v>0</v>
      </c>
      <c r="K109" s="199">
        <v>0</v>
      </c>
      <c r="L109" s="199">
        <v>0</v>
      </c>
      <c r="M109" s="199">
        <v>0</v>
      </c>
      <c r="N109" s="199">
        <v>0</v>
      </c>
      <c r="O109" s="199">
        <v>0</v>
      </c>
      <c r="P109" s="199">
        <v>0</v>
      </c>
      <c r="Q109" s="199">
        <v>0</v>
      </c>
      <c r="R109" s="199">
        <v>0</v>
      </c>
      <c r="S109" s="199">
        <v>0</v>
      </c>
      <c r="T109" s="199">
        <v>0</v>
      </c>
      <c r="U109" s="199">
        <v>0</v>
      </c>
      <c r="V109" s="199">
        <v>0</v>
      </c>
      <c r="W109" s="199">
        <v>0</v>
      </c>
      <c r="X109" s="199">
        <v>0</v>
      </c>
      <c r="Y109" s="199">
        <v>0</v>
      </c>
      <c r="Z109" s="199">
        <v>0</v>
      </c>
      <c r="AA109" s="199">
        <v>-578.25</v>
      </c>
      <c r="AB109" s="199">
        <v>-1261.8399999999999</v>
      </c>
      <c r="AC109" s="199">
        <v>0</v>
      </c>
      <c r="AD109" s="199">
        <v>-1254.72</v>
      </c>
      <c r="AE109" s="199">
        <v>-3094.81</v>
      </c>
      <c r="AF109" s="199">
        <v>-281.90000000000003</v>
      </c>
      <c r="AG109" s="199">
        <v>-1050</v>
      </c>
      <c r="AH109" s="199">
        <v>-343.90999999999997</v>
      </c>
      <c r="AI109" s="199">
        <v>0</v>
      </c>
      <c r="AJ109" s="199">
        <v>0</v>
      </c>
      <c r="AK109" s="199">
        <v>-114.64</v>
      </c>
      <c r="AL109" s="199">
        <v>-325.36</v>
      </c>
      <c r="AM109" s="199">
        <v>-440</v>
      </c>
      <c r="AN109" s="199">
        <v>-1020.61</v>
      </c>
      <c r="AO109" s="199">
        <v>-596.93000000000018</v>
      </c>
      <c r="AP109" s="199">
        <v>1920.19</v>
      </c>
      <c r="AQ109" s="199">
        <v>-1858.46</v>
      </c>
      <c r="AR109" s="199">
        <v>-4111.6200000000008</v>
      </c>
      <c r="AS109" s="199">
        <v>0</v>
      </c>
      <c r="AT109" s="199">
        <v>-495</v>
      </c>
      <c r="AU109" s="199">
        <v>-1210</v>
      </c>
      <c r="AV109" s="199">
        <v>-403.33000000000004</v>
      </c>
      <c r="AW109" s="199">
        <v>-165</v>
      </c>
      <c r="AX109" s="199">
        <v>-660</v>
      </c>
      <c r="AY109" s="199">
        <v>-435</v>
      </c>
      <c r="AZ109" s="199">
        <v>-5897.42</v>
      </c>
      <c r="BA109" s="199">
        <v>-2901.66</v>
      </c>
      <c r="BB109" s="199">
        <v>-307.41895000000011</v>
      </c>
      <c r="BC109" s="199">
        <v>988.89785000000006</v>
      </c>
      <c r="BD109" s="199">
        <v>-957.1069</v>
      </c>
      <c r="BE109" s="199">
        <v>-12443.038</v>
      </c>
      <c r="BF109" s="199">
        <v>0</v>
      </c>
      <c r="BG109" s="199">
        <v>-254.92500000000001</v>
      </c>
      <c r="BH109" s="199">
        <v>-623.15</v>
      </c>
      <c r="BI109" s="199">
        <v>-207.71495000000002</v>
      </c>
      <c r="BJ109" s="199">
        <v>-84.975000000000009</v>
      </c>
      <c r="BK109" s="199">
        <v>-339.90000000000003</v>
      </c>
      <c r="BL109" s="199">
        <v>-224.02500000000001</v>
      </c>
      <c r="BM109" s="199">
        <v>-3037.1713</v>
      </c>
      <c r="BN109" s="199">
        <v>-1494.3549</v>
      </c>
      <c r="BO109" s="199">
        <v>-315.41184270000014</v>
      </c>
      <c r="BP109" s="199">
        <v>1014.6091941000001</v>
      </c>
      <c r="BQ109" s="199">
        <v>-981.99167940000007</v>
      </c>
      <c r="BR109" s="199">
        <v>-6549.0104780000001</v>
      </c>
      <c r="BS109" s="199">
        <v>0</v>
      </c>
      <c r="BT109" s="199">
        <v>-260.27842499999997</v>
      </c>
      <c r="BU109" s="199">
        <v>-636.23614999999995</v>
      </c>
      <c r="BV109" s="199">
        <v>-212.07696394999999</v>
      </c>
      <c r="BW109" s="199">
        <v>-86.759474999999995</v>
      </c>
      <c r="BX109" s="199">
        <v>-347.03789999999998</v>
      </c>
      <c r="BY109" s="199">
        <v>-228.729525</v>
      </c>
      <c r="BZ109" s="199">
        <v>-3100.9518972999995</v>
      </c>
      <c r="CA109" s="199">
        <v>-1525.7363528999999</v>
      </c>
      <c r="CB109" s="199">
        <v>-322.03549139670014</v>
      </c>
      <c r="CC109" s="199">
        <v>1035.9159871761001</v>
      </c>
      <c r="CD109" s="199">
        <v>-1002.6135046674</v>
      </c>
      <c r="CE109" s="199">
        <v>-6686.5396980379983</v>
      </c>
      <c r="CF109" s="199">
        <v>0</v>
      </c>
      <c r="CG109" s="199">
        <v>-265.4839935</v>
      </c>
      <c r="CH109" s="199">
        <v>-648.96087299999999</v>
      </c>
      <c r="CI109" s="199">
        <v>-216.31850322899999</v>
      </c>
      <c r="CJ109" s="199">
        <v>-88.494664499999999</v>
      </c>
      <c r="CK109" s="199">
        <v>-353.978658</v>
      </c>
      <c r="CL109" s="199">
        <v>-233.30411549999999</v>
      </c>
      <c r="CM109" s="199">
        <v>-3162.9709352459995</v>
      </c>
      <c r="CN109" s="199">
        <v>-1556.251079958</v>
      </c>
      <c r="CO109" s="199">
        <v>-328.47620122463417</v>
      </c>
      <c r="CP109" s="199">
        <v>1056.6343069196221</v>
      </c>
      <c r="CQ109" s="199">
        <v>-1022.665774760748</v>
      </c>
      <c r="CR109" s="199">
        <v>-6820.27049199876</v>
      </c>
      <c r="CS109" s="200">
        <v>-11616.112999999999</v>
      </c>
      <c r="CT109" s="199">
        <v>5231.2049999999999</v>
      </c>
      <c r="CU109" s="199">
        <v>-6384.9079999999994</v>
      </c>
      <c r="CV109" s="199">
        <v>-200.53096695000113</v>
      </c>
      <c r="CW109" s="199">
        <v>-6585.4389669500006</v>
      </c>
    </row>
    <row r="110" spans="1:101" x14ac:dyDescent="0.25">
      <c r="A110" s="183"/>
      <c r="B110" s="197">
        <v>105</v>
      </c>
      <c r="C110" s="11" t="s">
        <v>1762</v>
      </c>
      <c r="D110" s="183" t="s">
        <v>251</v>
      </c>
      <c r="E110" s="183"/>
      <c r="F110" s="199">
        <v>0</v>
      </c>
      <c r="G110" s="199">
        <v>0</v>
      </c>
      <c r="H110" s="199">
        <v>0</v>
      </c>
      <c r="I110" s="199">
        <v>0</v>
      </c>
      <c r="J110" s="199">
        <v>0</v>
      </c>
      <c r="K110" s="199">
        <v>0</v>
      </c>
      <c r="L110" s="199">
        <v>0</v>
      </c>
      <c r="M110" s="199">
        <v>0</v>
      </c>
      <c r="N110" s="199">
        <v>0</v>
      </c>
      <c r="O110" s="199">
        <v>0</v>
      </c>
      <c r="P110" s="199">
        <v>0</v>
      </c>
      <c r="Q110" s="199">
        <v>0</v>
      </c>
      <c r="R110" s="199">
        <v>0</v>
      </c>
      <c r="S110" s="199">
        <v>0</v>
      </c>
      <c r="T110" s="199">
        <v>0</v>
      </c>
      <c r="U110" s="199">
        <v>0</v>
      </c>
      <c r="V110" s="199">
        <v>0</v>
      </c>
      <c r="W110" s="199">
        <v>0</v>
      </c>
      <c r="X110" s="199">
        <v>0</v>
      </c>
      <c r="Y110" s="199">
        <v>0</v>
      </c>
      <c r="Z110" s="199">
        <v>0</v>
      </c>
      <c r="AA110" s="199">
        <v>0</v>
      </c>
      <c r="AB110" s="199">
        <v>0</v>
      </c>
      <c r="AC110" s="199">
        <v>0</v>
      </c>
      <c r="AD110" s="199">
        <v>0</v>
      </c>
      <c r="AE110" s="199">
        <v>0</v>
      </c>
      <c r="AF110" s="199">
        <v>0</v>
      </c>
      <c r="AG110" s="199">
        <v>0</v>
      </c>
      <c r="AH110" s="199">
        <v>0</v>
      </c>
      <c r="AI110" s="199">
        <v>0</v>
      </c>
      <c r="AJ110" s="199">
        <v>0</v>
      </c>
      <c r="AK110" s="199">
        <v>0</v>
      </c>
      <c r="AL110" s="199">
        <v>0</v>
      </c>
      <c r="AM110" s="199">
        <v>0</v>
      </c>
      <c r="AN110" s="199">
        <v>0</v>
      </c>
      <c r="AO110" s="199">
        <v>0</v>
      </c>
      <c r="AP110" s="199">
        <v>0</v>
      </c>
      <c r="AQ110" s="199">
        <v>0</v>
      </c>
      <c r="AR110" s="199">
        <v>0</v>
      </c>
      <c r="AS110" s="199">
        <v>0</v>
      </c>
      <c r="AT110" s="199">
        <v>0</v>
      </c>
      <c r="AU110" s="199">
        <v>0</v>
      </c>
      <c r="AV110" s="199">
        <v>0</v>
      </c>
      <c r="AW110" s="199">
        <v>0</v>
      </c>
      <c r="AX110" s="199">
        <v>-110</v>
      </c>
      <c r="AY110" s="199">
        <v>-220</v>
      </c>
      <c r="AZ110" s="199">
        <v>-865.84</v>
      </c>
      <c r="BA110" s="199">
        <v>0</v>
      </c>
      <c r="BB110" s="199">
        <v>0</v>
      </c>
      <c r="BC110" s="199">
        <v>0</v>
      </c>
      <c r="BD110" s="199">
        <v>0</v>
      </c>
      <c r="BE110" s="199">
        <v>-1195.8400000000001</v>
      </c>
      <c r="BF110" s="199">
        <v>0</v>
      </c>
      <c r="BG110" s="199">
        <v>0</v>
      </c>
      <c r="BH110" s="199">
        <v>0</v>
      </c>
      <c r="BI110" s="199">
        <v>0</v>
      </c>
      <c r="BJ110" s="199">
        <v>0</v>
      </c>
      <c r="BK110" s="199">
        <v>-56.65</v>
      </c>
      <c r="BL110" s="199">
        <v>-113.3</v>
      </c>
      <c r="BM110" s="199">
        <v>-445.9076</v>
      </c>
      <c r="BN110" s="199">
        <v>0</v>
      </c>
      <c r="BO110" s="199">
        <v>0</v>
      </c>
      <c r="BP110" s="199">
        <v>0</v>
      </c>
      <c r="BQ110" s="199">
        <v>0</v>
      </c>
      <c r="BR110" s="199">
        <v>-615.85760000000005</v>
      </c>
      <c r="BS110" s="199">
        <v>0</v>
      </c>
      <c r="BT110" s="199">
        <v>0</v>
      </c>
      <c r="BU110" s="199">
        <v>0</v>
      </c>
      <c r="BV110" s="199">
        <v>0</v>
      </c>
      <c r="BW110" s="199">
        <v>0</v>
      </c>
      <c r="BX110" s="199">
        <v>-57.839649999999992</v>
      </c>
      <c r="BY110" s="199">
        <v>-115.67929999999998</v>
      </c>
      <c r="BZ110" s="199">
        <v>-455.27165959999996</v>
      </c>
      <c r="CA110" s="199">
        <v>0</v>
      </c>
      <c r="CB110" s="199">
        <v>0</v>
      </c>
      <c r="CC110" s="199">
        <v>0</v>
      </c>
      <c r="CD110" s="199">
        <v>0</v>
      </c>
      <c r="CE110" s="199">
        <v>-628.79060959999993</v>
      </c>
      <c r="CF110" s="199">
        <v>0</v>
      </c>
      <c r="CG110" s="199">
        <v>0</v>
      </c>
      <c r="CH110" s="199">
        <v>0</v>
      </c>
      <c r="CI110" s="199">
        <v>0</v>
      </c>
      <c r="CJ110" s="199">
        <v>0</v>
      </c>
      <c r="CK110" s="199">
        <v>-58.996442999999992</v>
      </c>
      <c r="CL110" s="199">
        <v>-117.99288599999998</v>
      </c>
      <c r="CM110" s="199">
        <v>-464.37709279199998</v>
      </c>
      <c r="CN110" s="199">
        <v>0</v>
      </c>
      <c r="CO110" s="199">
        <v>0</v>
      </c>
      <c r="CP110" s="199">
        <v>0</v>
      </c>
      <c r="CQ110" s="199">
        <v>0</v>
      </c>
      <c r="CR110" s="199">
        <v>-641.36642179199998</v>
      </c>
      <c r="CS110" s="200">
        <v>-1195.8400000000001</v>
      </c>
      <c r="CT110" s="199">
        <v>597.92000000000007</v>
      </c>
      <c r="CU110" s="199">
        <v>-597.92000000000007</v>
      </c>
      <c r="CV110" s="199">
        <v>-21.506549999999947</v>
      </c>
      <c r="CW110" s="199">
        <v>-619.42655000000002</v>
      </c>
    </row>
    <row r="111" spans="1:101" x14ac:dyDescent="0.25">
      <c r="A111" s="183"/>
      <c r="B111" s="197">
        <v>106</v>
      </c>
      <c r="C111" s="11" t="s">
        <v>1763</v>
      </c>
      <c r="D111" s="183" t="s">
        <v>252</v>
      </c>
      <c r="E111" s="183"/>
      <c r="F111" s="199">
        <v>0</v>
      </c>
      <c r="G111" s="199">
        <v>0</v>
      </c>
      <c r="H111" s="199">
        <v>0</v>
      </c>
      <c r="I111" s="199">
        <v>0</v>
      </c>
      <c r="J111" s="199">
        <v>-140</v>
      </c>
      <c r="K111" s="199">
        <v>-93.33</v>
      </c>
      <c r="L111" s="199">
        <v>-1165.1600000000003</v>
      </c>
      <c r="M111" s="199">
        <v>46.67</v>
      </c>
      <c r="N111" s="199">
        <v>0</v>
      </c>
      <c r="O111" s="199">
        <v>0</v>
      </c>
      <c r="P111" s="199">
        <v>0</v>
      </c>
      <c r="Q111" s="199">
        <v>0</v>
      </c>
      <c r="R111" s="199">
        <v>-1351.8200000000002</v>
      </c>
      <c r="S111" s="199">
        <v>0</v>
      </c>
      <c r="T111" s="199">
        <v>0</v>
      </c>
      <c r="U111" s="199">
        <v>0</v>
      </c>
      <c r="V111" s="199">
        <v>0</v>
      </c>
      <c r="W111" s="199">
        <v>0</v>
      </c>
      <c r="X111" s="199">
        <v>0</v>
      </c>
      <c r="Y111" s="199">
        <v>0</v>
      </c>
      <c r="Z111" s="199">
        <v>0</v>
      </c>
      <c r="AA111" s="199">
        <v>0</v>
      </c>
      <c r="AB111" s="199">
        <v>-1137.3499999999999</v>
      </c>
      <c r="AC111" s="199">
        <v>-391.08000000000004</v>
      </c>
      <c r="AD111" s="199">
        <v>-696.14</v>
      </c>
      <c r="AE111" s="199">
        <v>-2224.5699999999997</v>
      </c>
      <c r="AF111" s="199">
        <v>415.2</v>
      </c>
      <c r="AG111" s="199">
        <v>0</v>
      </c>
      <c r="AH111" s="199">
        <v>0</v>
      </c>
      <c r="AI111" s="199">
        <v>0</v>
      </c>
      <c r="AJ111" s="199">
        <v>0</v>
      </c>
      <c r="AK111" s="199">
        <v>0</v>
      </c>
      <c r="AL111" s="199">
        <v>0</v>
      </c>
      <c r="AM111" s="199">
        <v>0</v>
      </c>
      <c r="AN111" s="199">
        <v>20.25</v>
      </c>
      <c r="AO111" s="199">
        <v>16.2</v>
      </c>
      <c r="AP111" s="199">
        <v>-194.54</v>
      </c>
      <c r="AQ111" s="199">
        <v>-495</v>
      </c>
      <c r="AR111" s="199">
        <v>-237.89</v>
      </c>
      <c r="AS111" s="199">
        <v>275</v>
      </c>
      <c r="AT111" s="199">
        <v>-715</v>
      </c>
      <c r="AU111" s="199">
        <v>-330</v>
      </c>
      <c r="AV111" s="199">
        <v>-696.67</v>
      </c>
      <c r="AW111" s="199">
        <v>-550</v>
      </c>
      <c r="AX111" s="199">
        <v>110</v>
      </c>
      <c r="AY111" s="199">
        <v>-220</v>
      </c>
      <c r="AZ111" s="199">
        <v>-330</v>
      </c>
      <c r="BA111" s="199">
        <v>0</v>
      </c>
      <c r="BB111" s="199">
        <v>8.343</v>
      </c>
      <c r="BC111" s="199">
        <v>-100.18809999999999</v>
      </c>
      <c r="BD111" s="199">
        <v>-254.92500000000001</v>
      </c>
      <c r="BE111" s="199">
        <v>-2803.4401000000003</v>
      </c>
      <c r="BF111" s="199">
        <v>141.625</v>
      </c>
      <c r="BG111" s="199">
        <v>-368.22500000000002</v>
      </c>
      <c r="BH111" s="199">
        <v>-169.95000000000002</v>
      </c>
      <c r="BI111" s="199">
        <v>-358.78505000000001</v>
      </c>
      <c r="BJ111" s="199">
        <v>-283.25</v>
      </c>
      <c r="BK111" s="199">
        <v>56.65</v>
      </c>
      <c r="BL111" s="199">
        <v>-113.3</v>
      </c>
      <c r="BM111" s="199">
        <v>-169.95000000000002</v>
      </c>
      <c r="BN111" s="199">
        <v>0</v>
      </c>
      <c r="BO111" s="199">
        <v>8.5599179999999997</v>
      </c>
      <c r="BP111" s="199">
        <v>-102.7929906</v>
      </c>
      <c r="BQ111" s="199">
        <v>-261.55305000000004</v>
      </c>
      <c r="BR111" s="199">
        <v>-1620.9711726000003</v>
      </c>
      <c r="BS111" s="199">
        <v>144.59912499999999</v>
      </c>
      <c r="BT111" s="199">
        <v>-375.95772499999998</v>
      </c>
      <c r="BU111" s="199">
        <v>-173.51894999999999</v>
      </c>
      <c r="BV111" s="199">
        <v>-366.31953604999995</v>
      </c>
      <c r="BW111" s="199">
        <v>-289.19824999999997</v>
      </c>
      <c r="BX111" s="199">
        <v>57.839649999999992</v>
      </c>
      <c r="BY111" s="199">
        <v>-115.67929999999998</v>
      </c>
      <c r="BZ111" s="199">
        <v>-173.51894999999999</v>
      </c>
      <c r="CA111" s="199">
        <v>0</v>
      </c>
      <c r="CB111" s="199">
        <v>8.7396762779999992</v>
      </c>
      <c r="CC111" s="199">
        <v>-104.95164340259998</v>
      </c>
      <c r="CD111" s="199">
        <v>-267.04566405000003</v>
      </c>
      <c r="CE111" s="199">
        <v>-1655.0115672245997</v>
      </c>
      <c r="CF111" s="199">
        <v>147.4911075</v>
      </c>
      <c r="CG111" s="199">
        <v>-383.4768795</v>
      </c>
      <c r="CH111" s="199">
        <v>-176.989329</v>
      </c>
      <c r="CI111" s="199">
        <v>-373.64592677099995</v>
      </c>
      <c r="CJ111" s="199">
        <v>-294.982215</v>
      </c>
      <c r="CK111" s="199">
        <v>58.996442999999992</v>
      </c>
      <c r="CL111" s="199">
        <v>-117.99288599999998</v>
      </c>
      <c r="CM111" s="199">
        <v>-176.989329</v>
      </c>
      <c r="CN111" s="199">
        <v>0</v>
      </c>
      <c r="CO111" s="199">
        <v>8.9144698035599994</v>
      </c>
      <c r="CP111" s="199">
        <v>-107.05067627065199</v>
      </c>
      <c r="CQ111" s="199">
        <v>-272.38657733100001</v>
      </c>
      <c r="CR111" s="199">
        <v>-1688.1117985690921</v>
      </c>
      <c r="CS111" s="200">
        <v>-2429.9901</v>
      </c>
      <c r="CT111" s="199">
        <v>843.33500000000004</v>
      </c>
      <c r="CU111" s="199">
        <v>-1586.6550999999999</v>
      </c>
      <c r="CV111" s="199">
        <v>-57.316008650000185</v>
      </c>
      <c r="CW111" s="199">
        <v>-1643.9711086500001</v>
      </c>
    </row>
    <row r="112" spans="1:101" x14ac:dyDescent="0.25">
      <c r="A112" s="183"/>
      <c r="B112" s="197">
        <v>107</v>
      </c>
      <c r="C112" s="11" t="s">
        <v>1764</v>
      </c>
      <c r="D112" s="183" t="s">
        <v>253</v>
      </c>
      <c r="E112" s="183"/>
      <c r="F112" s="199">
        <v>0</v>
      </c>
      <c r="G112" s="199">
        <v>0</v>
      </c>
      <c r="H112" s="199">
        <v>0</v>
      </c>
      <c r="I112" s="199">
        <v>0</v>
      </c>
      <c r="J112" s="199">
        <v>0</v>
      </c>
      <c r="K112" s="199">
        <v>0</v>
      </c>
      <c r="L112" s="199">
        <v>0</v>
      </c>
      <c r="M112" s="199">
        <v>0</v>
      </c>
      <c r="N112" s="199">
        <v>0</v>
      </c>
      <c r="O112" s="199">
        <v>0</v>
      </c>
      <c r="P112" s="199">
        <v>0</v>
      </c>
      <c r="Q112" s="199">
        <v>0</v>
      </c>
      <c r="R112" s="199">
        <v>0</v>
      </c>
      <c r="S112" s="199">
        <v>0</v>
      </c>
      <c r="T112" s="199">
        <v>0</v>
      </c>
      <c r="U112" s="199">
        <v>0</v>
      </c>
      <c r="V112" s="199">
        <v>0</v>
      </c>
      <c r="W112" s="199">
        <v>0</v>
      </c>
      <c r="X112" s="199">
        <v>0</v>
      </c>
      <c r="Y112" s="199">
        <v>0</v>
      </c>
      <c r="Z112" s="199">
        <v>0</v>
      </c>
      <c r="AA112" s="199">
        <v>0</v>
      </c>
      <c r="AB112" s="199">
        <v>0</v>
      </c>
      <c r="AC112" s="199">
        <v>0</v>
      </c>
      <c r="AD112" s="199">
        <v>0</v>
      </c>
      <c r="AE112" s="199">
        <v>0</v>
      </c>
      <c r="AF112" s="199">
        <v>0</v>
      </c>
      <c r="AG112" s="199">
        <v>0</v>
      </c>
      <c r="AH112" s="199">
        <v>0</v>
      </c>
      <c r="AI112" s="199">
        <v>0</v>
      </c>
      <c r="AJ112" s="199">
        <v>0</v>
      </c>
      <c r="AK112" s="199">
        <v>0</v>
      </c>
      <c r="AL112" s="199">
        <v>0</v>
      </c>
      <c r="AM112" s="199">
        <v>0</v>
      </c>
      <c r="AN112" s="199">
        <v>0</v>
      </c>
      <c r="AO112" s="199">
        <v>0</v>
      </c>
      <c r="AP112" s="199">
        <v>0</v>
      </c>
      <c r="AQ112" s="199">
        <v>0</v>
      </c>
      <c r="AR112" s="199">
        <v>0</v>
      </c>
      <c r="AS112" s="199">
        <v>0</v>
      </c>
      <c r="AT112" s="199">
        <v>0</v>
      </c>
      <c r="AU112" s="199">
        <v>0</v>
      </c>
      <c r="AV112" s="199">
        <v>0</v>
      </c>
      <c r="AW112" s="199">
        <v>0</v>
      </c>
      <c r="AX112" s="199">
        <v>0</v>
      </c>
      <c r="AY112" s="199">
        <v>0</v>
      </c>
      <c r="AZ112" s="199">
        <v>0</v>
      </c>
      <c r="BA112" s="199">
        <v>0</v>
      </c>
      <c r="BB112" s="199">
        <v>0</v>
      </c>
      <c r="BC112" s="199">
        <v>0</v>
      </c>
      <c r="BD112" s="199">
        <v>0</v>
      </c>
      <c r="BE112" s="199">
        <v>0</v>
      </c>
      <c r="BF112" s="199">
        <v>0</v>
      </c>
      <c r="BG112" s="199">
        <v>0</v>
      </c>
      <c r="BH112" s="199">
        <v>0</v>
      </c>
      <c r="BI112" s="199">
        <v>0</v>
      </c>
      <c r="BJ112" s="199">
        <v>0</v>
      </c>
      <c r="BK112" s="199">
        <v>0</v>
      </c>
      <c r="BL112" s="199">
        <v>0</v>
      </c>
      <c r="BM112" s="199">
        <v>0</v>
      </c>
      <c r="BN112" s="199">
        <v>0</v>
      </c>
      <c r="BO112" s="199">
        <v>0</v>
      </c>
      <c r="BP112" s="199">
        <v>0</v>
      </c>
      <c r="BQ112" s="199">
        <v>0</v>
      </c>
      <c r="BR112" s="199">
        <v>0</v>
      </c>
      <c r="BS112" s="199">
        <v>0</v>
      </c>
      <c r="BT112" s="199">
        <v>0</v>
      </c>
      <c r="BU112" s="199">
        <v>0</v>
      </c>
      <c r="BV112" s="199">
        <v>0</v>
      </c>
      <c r="BW112" s="199">
        <v>0</v>
      </c>
      <c r="BX112" s="199">
        <v>0</v>
      </c>
      <c r="BY112" s="199">
        <v>0</v>
      </c>
      <c r="BZ112" s="199">
        <v>0</v>
      </c>
      <c r="CA112" s="199">
        <v>0</v>
      </c>
      <c r="CB112" s="199">
        <v>0</v>
      </c>
      <c r="CC112" s="199">
        <v>0</v>
      </c>
      <c r="CD112" s="199">
        <v>0</v>
      </c>
      <c r="CE112" s="199">
        <v>0</v>
      </c>
      <c r="CF112" s="199">
        <v>0</v>
      </c>
      <c r="CG112" s="199">
        <v>0</v>
      </c>
      <c r="CH112" s="199">
        <v>0</v>
      </c>
      <c r="CI112" s="199">
        <v>0</v>
      </c>
      <c r="CJ112" s="199">
        <v>0</v>
      </c>
      <c r="CK112" s="199">
        <v>0</v>
      </c>
      <c r="CL112" s="199">
        <v>0</v>
      </c>
      <c r="CM112" s="199">
        <v>0</v>
      </c>
      <c r="CN112" s="199">
        <v>0</v>
      </c>
      <c r="CO112" s="199">
        <v>0</v>
      </c>
      <c r="CP112" s="199">
        <v>0</v>
      </c>
      <c r="CQ112" s="199">
        <v>0</v>
      </c>
      <c r="CR112" s="199">
        <v>0</v>
      </c>
      <c r="CS112" s="200">
        <v>0</v>
      </c>
      <c r="CT112" s="199">
        <v>0</v>
      </c>
      <c r="CU112" s="199">
        <v>0</v>
      </c>
      <c r="CV112" s="199">
        <v>0</v>
      </c>
      <c r="CW112" s="199">
        <v>0</v>
      </c>
    </row>
    <row r="113" spans="1:101" x14ac:dyDescent="0.25">
      <c r="A113" s="183"/>
      <c r="B113" s="197">
        <v>108</v>
      </c>
      <c r="C113" s="11" t="s">
        <v>1765</v>
      </c>
      <c r="D113" s="183" t="s">
        <v>254</v>
      </c>
      <c r="E113" s="183"/>
      <c r="F113" s="199">
        <v>-16501.91</v>
      </c>
      <c r="G113" s="199">
        <v>-1699.5</v>
      </c>
      <c r="H113" s="199">
        <v>-1302</v>
      </c>
      <c r="I113" s="199">
        <v>-1405.5099999999998</v>
      </c>
      <c r="J113" s="199">
        <v>-2613</v>
      </c>
      <c r="K113" s="199">
        <v>-1672.0000000000002</v>
      </c>
      <c r="L113" s="199">
        <v>-902.51999999999987</v>
      </c>
      <c r="M113" s="199">
        <v>-2263.2399999999998</v>
      </c>
      <c r="N113" s="199">
        <v>-3376.69</v>
      </c>
      <c r="O113" s="199">
        <v>-181.50000000000014</v>
      </c>
      <c r="P113" s="199">
        <v>-282.42000000000019</v>
      </c>
      <c r="Q113" s="199">
        <v>16345.110000000002</v>
      </c>
      <c r="R113" s="199">
        <v>-15855.179999999998</v>
      </c>
      <c r="S113" s="199">
        <v>54</v>
      </c>
      <c r="T113" s="199">
        <v>-1345.5</v>
      </c>
      <c r="U113" s="199">
        <v>-2198.5</v>
      </c>
      <c r="V113" s="199">
        <v>-2044.75</v>
      </c>
      <c r="W113" s="199">
        <v>-1990</v>
      </c>
      <c r="X113" s="199">
        <v>-1891.28</v>
      </c>
      <c r="Y113" s="199">
        <v>-2530</v>
      </c>
      <c r="Z113" s="199">
        <v>-616.48</v>
      </c>
      <c r="AA113" s="199">
        <v>-760.81</v>
      </c>
      <c r="AB113" s="199">
        <v>0</v>
      </c>
      <c r="AC113" s="199">
        <v>-299.79000000000002</v>
      </c>
      <c r="AD113" s="199">
        <v>-99.93</v>
      </c>
      <c r="AE113" s="199">
        <v>-13723.04</v>
      </c>
      <c r="AF113" s="199">
        <v>99.93</v>
      </c>
      <c r="AG113" s="199">
        <v>0</v>
      </c>
      <c r="AH113" s="199">
        <v>0</v>
      </c>
      <c r="AI113" s="199">
        <v>0</v>
      </c>
      <c r="AJ113" s="199">
        <v>0</v>
      </c>
      <c r="AK113" s="199">
        <v>0</v>
      </c>
      <c r="AL113" s="199">
        <v>0</v>
      </c>
      <c r="AM113" s="199">
        <v>0</v>
      </c>
      <c r="AN113" s="199">
        <v>0</v>
      </c>
      <c r="AO113" s="199">
        <v>184.5</v>
      </c>
      <c r="AP113" s="199">
        <v>0</v>
      </c>
      <c r="AQ113" s="199">
        <v>0</v>
      </c>
      <c r="AR113" s="199">
        <v>284.43</v>
      </c>
      <c r="AS113" s="199">
        <v>0</v>
      </c>
      <c r="AT113" s="199">
        <v>-275</v>
      </c>
      <c r="AU113" s="199">
        <v>0</v>
      </c>
      <c r="AV113" s="199">
        <v>-178.87</v>
      </c>
      <c r="AW113" s="199">
        <v>0</v>
      </c>
      <c r="AX113" s="199">
        <v>0</v>
      </c>
      <c r="AY113" s="199">
        <v>0</v>
      </c>
      <c r="AZ113" s="199">
        <v>0</v>
      </c>
      <c r="BA113" s="199">
        <v>0</v>
      </c>
      <c r="BB113" s="199">
        <v>95.017499999999998</v>
      </c>
      <c r="BC113" s="199">
        <v>0</v>
      </c>
      <c r="BD113" s="199">
        <v>0</v>
      </c>
      <c r="BE113" s="199">
        <v>-358.85250000000002</v>
      </c>
      <c r="BF113" s="199">
        <v>0</v>
      </c>
      <c r="BG113" s="199">
        <v>-141.625</v>
      </c>
      <c r="BH113" s="199">
        <v>0</v>
      </c>
      <c r="BI113" s="199">
        <v>-92.118050000000011</v>
      </c>
      <c r="BJ113" s="199">
        <v>0</v>
      </c>
      <c r="BK113" s="199">
        <v>0</v>
      </c>
      <c r="BL113" s="199">
        <v>0</v>
      </c>
      <c r="BM113" s="199">
        <v>0</v>
      </c>
      <c r="BN113" s="199">
        <v>0</v>
      </c>
      <c r="BO113" s="199">
        <v>97.487954999999999</v>
      </c>
      <c r="BP113" s="199">
        <v>0</v>
      </c>
      <c r="BQ113" s="199">
        <v>0</v>
      </c>
      <c r="BR113" s="199">
        <v>-136.25509500000001</v>
      </c>
      <c r="BS113" s="199">
        <v>0</v>
      </c>
      <c r="BT113" s="199">
        <v>-144.59912499999999</v>
      </c>
      <c r="BU113" s="199">
        <v>0</v>
      </c>
      <c r="BV113" s="199">
        <v>-94.052529050000004</v>
      </c>
      <c r="BW113" s="199">
        <v>0</v>
      </c>
      <c r="BX113" s="199">
        <v>0</v>
      </c>
      <c r="BY113" s="199">
        <v>0</v>
      </c>
      <c r="BZ113" s="199">
        <v>0</v>
      </c>
      <c r="CA113" s="199">
        <v>0</v>
      </c>
      <c r="CB113" s="199">
        <v>99.535202054999985</v>
      </c>
      <c r="CC113" s="199">
        <v>0</v>
      </c>
      <c r="CD113" s="199">
        <v>0</v>
      </c>
      <c r="CE113" s="199">
        <v>-139.11645199500001</v>
      </c>
      <c r="CF113" s="199">
        <v>0</v>
      </c>
      <c r="CG113" s="199">
        <v>-147.4911075</v>
      </c>
      <c r="CH113" s="199">
        <v>0</v>
      </c>
      <c r="CI113" s="199">
        <v>-95.933579631000001</v>
      </c>
      <c r="CJ113" s="199">
        <v>0</v>
      </c>
      <c r="CK113" s="199">
        <v>0</v>
      </c>
      <c r="CL113" s="199">
        <v>0</v>
      </c>
      <c r="CM113" s="199">
        <v>0</v>
      </c>
      <c r="CN113" s="199">
        <v>0</v>
      </c>
      <c r="CO113" s="199">
        <v>101.52590609609999</v>
      </c>
      <c r="CP113" s="199">
        <v>0</v>
      </c>
      <c r="CQ113" s="199">
        <v>0</v>
      </c>
      <c r="CR113" s="199">
        <v>-141.8987810349</v>
      </c>
      <c r="CS113" s="200">
        <v>-225.47750000000002</v>
      </c>
      <c r="CT113" s="199">
        <v>89.435000000000002</v>
      </c>
      <c r="CU113" s="199">
        <v>-136.04250000000002</v>
      </c>
      <c r="CV113" s="199">
        <v>-5.1211990499999729</v>
      </c>
      <c r="CW113" s="199">
        <v>-141.16369904999999</v>
      </c>
    </row>
    <row r="114" spans="1:101" x14ac:dyDescent="0.25">
      <c r="A114" s="183"/>
      <c r="B114" s="197">
        <v>109</v>
      </c>
      <c r="C114" s="11" t="s">
        <v>1766</v>
      </c>
      <c r="D114" s="183" t="s">
        <v>255</v>
      </c>
      <c r="E114" s="183"/>
      <c r="F114" s="199">
        <v>0</v>
      </c>
      <c r="G114" s="199">
        <v>0</v>
      </c>
      <c r="H114" s="199">
        <v>0</v>
      </c>
      <c r="I114" s="199">
        <v>0</v>
      </c>
      <c r="J114" s="199">
        <v>0</v>
      </c>
      <c r="K114" s="199">
        <v>0</v>
      </c>
      <c r="L114" s="199">
        <v>0</v>
      </c>
      <c r="M114" s="199">
        <v>0</v>
      </c>
      <c r="N114" s="199">
        <v>0</v>
      </c>
      <c r="O114" s="199">
        <v>0</v>
      </c>
      <c r="P114" s="199">
        <v>0</v>
      </c>
      <c r="Q114" s="199">
        <v>0</v>
      </c>
      <c r="R114" s="199">
        <v>0</v>
      </c>
      <c r="S114" s="199">
        <v>0</v>
      </c>
      <c r="T114" s="199">
        <v>0</v>
      </c>
      <c r="U114" s="199">
        <v>0</v>
      </c>
      <c r="V114" s="199">
        <v>0</v>
      </c>
      <c r="W114" s="199">
        <v>0</v>
      </c>
      <c r="X114" s="199">
        <v>0</v>
      </c>
      <c r="Y114" s="199">
        <v>0</v>
      </c>
      <c r="Z114" s="199">
        <v>0</v>
      </c>
      <c r="AA114" s="199">
        <v>-195.67</v>
      </c>
      <c r="AB114" s="199">
        <v>-833.83999999999992</v>
      </c>
      <c r="AC114" s="199">
        <v>-115.5</v>
      </c>
      <c r="AD114" s="199">
        <v>-354.75</v>
      </c>
      <c r="AE114" s="199">
        <v>-1499.76</v>
      </c>
      <c r="AF114" s="199">
        <v>-852.05000000000007</v>
      </c>
      <c r="AG114" s="199">
        <v>-448.5</v>
      </c>
      <c r="AH114" s="199">
        <v>-192</v>
      </c>
      <c r="AI114" s="199">
        <v>-193.5</v>
      </c>
      <c r="AJ114" s="199">
        <v>-195</v>
      </c>
      <c r="AK114" s="199">
        <v>-180</v>
      </c>
      <c r="AL114" s="199">
        <v>-193.5</v>
      </c>
      <c r="AM114" s="199">
        <v>-172.5</v>
      </c>
      <c r="AN114" s="199">
        <v>26.199999999999989</v>
      </c>
      <c r="AO114" s="199">
        <v>-28.250000000000014</v>
      </c>
      <c r="AP114" s="199">
        <v>219.61</v>
      </c>
      <c r="AQ114" s="199">
        <v>-87</v>
      </c>
      <c r="AR114" s="199">
        <v>-2296.4900000000002</v>
      </c>
      <c r="AS114" s="199">
        <v>-72.8</v>
      </c>
      <c r="AT114" s="199">
        <v>-64.400000000000006</v>
      </c>
      <c r="AU114" s="199">
        <v>-123.2</v>
      </c>
      <c r="AV114" s="199">
        <v>-414.34999999999997</v>
      </c>
      <c r="AW114" s="199">
        <v>-379.6</v>
      </c>
      <c r="AX114" s="199">
        <v>-407.6</v>
      </c>
      <c r="AY114" s="199">
        <v>-125.9</v>
      </c>
      <c r="AZ114" s="199">
        <v>-183.4</v>
      </c>
      <c r="BA114" s="199">
        <v>-142.80000000000001</v>
      </c>
      <c r="BB114" s="199">
        <v>-14.548750000000007</v>
      </c>
      <c r="BC114" s="199">
        <v>113.09915000000001</v>
      </c>
      <c r="BD114" s="199">
        <v>-44.805</v>
      </c>
      <c r="BE114" s="199">
        <v>-1860.3045999999999</v>
      </c>
      <c r="BF114" s="199">
        <v>-37.491999999999997</v>
      </c>
      <c r="BG114" s="199">
        <v>-33.166000000000004</v>
      </c>
      <c r="BH114" s="199">
        <v>-63.448</v>
      </c>
      <c r="BI114" s="199">
        <v>-213.39024999999998</v>
      </c>
      <c r="BJ114" s="199">
        <v>-195.49400000000003</v>
      </c>
      <c r="BK114" s="199">
        <v>-209.91400000000002</v>
      </c>
      <c r="BL114" s="199">
        <v>-64.83850000000001</v>
      </c>
      <c r="BM114" s="199">
        <v>-94.451000000000008</v>
      </c>
      <c r="BN114" s="199">
        <v>-73.542000000000002</v>
      </c>
      <c r="BO114" s="199">
        <v>-14.927017500000007</v>
      </c>
      <c r="BP114" s="199">
        <v>116.03972790000002</v>
      </c>
      <c r="BQ114" s="199">
        <v>-45.969929999999998</v>
      </c>
      <c r="BR114" s="199">
        <v>-930.59296960000017</v>
      </c>
      <c r="BS114" s="199">
        <v>-38.279331999999997</v>
      </c>
      <c r="BT114" s="199">
        <v>-33.862486000000004</v>
      </c>
      <c r="BU114" s="199">
        <v>-64.780407999999994</v>
      </c>
      <c r="BV114" s="199">
        <v>-217.87144524999997</v>
      </c>
      <c r="BW114" s="199">
        <v>-199.59937400000001</v>
      </c>
      <c r="BX114" s="199">
        <v>-214.322194</v>
      </c>
      <c r="BY114" s="199">
        <v>-66.200108499999999</v>
      </c>
      <c r="BZ114" s="199">
        <v>-96.434471000000002</v>
      </c>
      <c r="CA114" s="199">
        <v>-75.086382</v>
      </c>
      <c r="CB114" s="199">
        <v>-15.240484867500006</v>
      </c>
      <c r="CC114" s="199">
        <v>118.47656218590001</v>
      </c>
      <c r="CD114" s="199">
        <v>-46.935298529999997</v>
      </c>
      <c r="CE114" s="199">
        <v>-950.13542196159983</v>
      </c>
      <c r="CF114" s="199">
        <v>-39.044918639999999</v>
      </c>
      <c r="CG114" s="199">
        <v>-34.539735720000003</v>
      </c>
      <c r="CH114" s="199">
        <v>-66.076016159999995</v>
      </c>
      <c r="CI114" s="199">
        <v>-222.22887415499997</v>
      </c>
      <c r="CJ114" s="199">
        <v>-203.59136148000002</v>
      </c>
      <c r="CK114" s="199">
        <v>-218.60863788</v>
      </c>
      <c r="CL114" s="199">
        <v>-67.524110669999999</v>
      </c>
      <c r="CM114" s="199">
        <v>-98.36316042</v>
      </c>
      <c r="CN114" s="199">
        <v>-76.588109639999999</v>
      </c>
      <c r="CO114" s="199">
        <v>-15.545294564850007</v>
      </c>
      <c r="CP114" s="199">
        <v>120.84609342961801</v>
      </c>
      <c r="CQ114" s="199">
        <v>-47.874004500599995</v>
      </c>
      <c r="CR114" s="199">
        <v>-969.13813040083221</v>
      </c>
      <c r="CS114" s="200">
        <v>-1734.0106000000003</v>
      </c>
      <c r="CT114" s="199">
        <v>826.82500000000016</v>
      </c>
      <c r="CU114" s="199">
        <v>-907.18560000000014</v>
      </c>
      <c r="CV114" s="199">
        <v>-40.57996734999972</v>
      </c>
      <c r="CW114" s="199">
        <v>-947.76556734999986</v>
      </c>
    </row>
    <row r="115" spans="1:101" x14ac:dyDescent="0.25">
      <c r="A115" s="183"/>
      <c r="B115" s="197">
        <v>110</v>
      </c>
      <c r="C115" s="11" t="s">
        <v>1767</v>
      </c>
      <c r="D115" s="183" t="s">
        <v>256</v>
      </c>
      <c r="E115" s="183"/>
      <c r="F115" s="199">
        <v>-1622.5</v>
      </c>
      <c r="G115" s="199">
        <v>-1016.95</v>
      </c>
      <c r="H115" s="199">
        <v>-70</v>
      </c>
      <c r="I115" s="199">
        <v>-570</v>
      </c>
      <c r="J115" s="199">
        <v>1.4210854715202004E-14</v>
      </c>
      <c r="K115" s="199">
        <v>523.33000000000004</v>
      </c>
      <c r="L115" s="199">
        <v>46.67</v>
      </c>
      <c r="M115" s="199">
        <v>-280</v>
      </c>
      <c r="N115" s="199">
        <v>0</v>
      </c>
      <c r="O115" s="199">
        <v>0</v>
      </c>
      <c r="P115" s="199">
        <v>-35</v>
      </c>
      <c r="Q115" s="199">
        <v>-2735</v>
      </c>
      <c r="R115" s="199">
        <v>-5759.45</v>
      </c>
      <c r="S115" s="199">
        <v>0</v>
      </c>
      <c r="T115" s="199">
        <v>-632.70000000000005</v>
      </c>
      <c r="U115" s="199">
        <v>0</v>
      </c>
      <c r="V115" s="199">
        <v>-210</v>
      </c>
      <c r="W115" s="199">
        <v>-280</v>
      </c>
      <c r="X115" s="199">
        <v>0</v>
      </c>
      <c r="Y115" s="199">
        <v>0</v>
      </c>
      <c r="Z115" s="199">
        <v>-70</v>
      </c>
      <c r="AA115" s="199">
        <v>-243.57</v>
      </c>
      <c r="AB115" s="199">
        <v>-286.57</v>
      </c>
      <c r="AC115" s="199">
        <v>0</v>
      </c>
      <c r="AD115" s="199">
        <v>-95.52</v>
      </c>
      <c r="AE115" s="199">
        <v>-1818.36</v>
      </c>
      <c r="AF115" s="199">
        <v>-359.48</v>
      </c>
      <c r="AG115" s="199">
        <v>-95.24</v>
      </c>
      <c r="AH115" s="199">
        <v>0</v>
      </c>
      <c r="AI115" s="199">
        <v>0</v>
      </c>
      <c r="AJ115" s="199">
        <v>0</v>
      </c>
      <c r="AK115" s="199">
        <v>-153.22999999999999</v>
      </c>
      <c r="AL115" s="199">
        <v>153.22999999999999</v>
      </c>
      <c r="AM115" s="199">
        <v>0</v>
      </c>
      <c r="AN115" s="199">
        <v>-314.59999999999997</v>
      </c>
      <c r="AO115" s="199">
        <v>-763.92</v>
      </c>
      <c r="AP115" s="199">
        <v>-147.59</v>
      </c>
      <c r="AQ115" s="199">
        <v>-1595</v>
      </c>
      <c r="AR115" s="199">
        <v>-3275.83</v>
      </c>
      <c r="AS115" s="199">
        <v>1595</v>
      </c>
      <c r="AT115" s="199">
        <v>-2180.56</v>
      </c>
      <c r="AU115" s="199">
        <v>-440</v>
      </c>
      <c r="AV115" s="199">
        <v>1039.6199999999999</v>
      </c>
      <c r="AW115" s="199">
        <v>-448.06</v>
      </c>
      <c r="AX115" s="199">
        <v>-220</v>
      </c>
      <c r="AY115" s="199">
        <v>0</v>
      </c>
      <c r="AZ115" s="199">
        <v>0</v>
      </c>
      <c r="BA115" s="199">
        <v>0</v>
      </c>
      <c r="BB115" s="199">
        <v>-393.41879999999998</v>
      </c>
      <c r="BC115" s="199">
        <v>-76.00885000000001</v>
      </c>
      <c r="BD115" s="199">
        <v>-821.42500000000007</v>
      </c>
      <c r="BE115" s="199">
        <v>-1944.8526499999998</v>
      </c>
      <c r="BF115" s="199">
        <v>821.42500000000007</v>
      </c>
      <c r="BG115" s="199">
        <v>-1122.9884</v>
      </c>
      <c r="BH115" s="199">
        <v>-226.6</v>
      </c>
      <c r="BI115" s="199">
        <v>535.40429999999992</v>
      </c>
      <c r="BJ115" s="199">
        <v>-230.7509</v>
      </c>
      <c r="BK115" s="199">
        <v>-113.3</v>
      </c>
      <c r="BL115" s="199">
        <v>0</v>
      </c>
      <c r="BM115" s="199">
        <v>0</v>
      </c>
      <c r="BN115" s="199">
        <v>0</v>
      </c>
      <c r="BO115" s="199">
        <v>-403.64768879999997</v>
      </c>
      <c r="BP115" s="199">
        <v>-77.985080100000005</v>
      </c>
      <c r="BQ115" s="199">
        <v>-842.78205000000014</v>
      </c>
      <c r="BR115" s="199">
        <v>-1661.2248189000002</v>
      </c>
      <c r="BS115" s="199">
        <v>838.67492500000003</v>
      </c>
      <c r="BT115" s="199">
        <v>-1146.5711563999998</v>
      </c>
      <c r="BU115" s="199">
        <v>-231.35859999999997</v>
      </c>
      <c r="BV115" s="199">
        <v>546.64779029999988</v>
      </c>
      <c r="BW115" s="199">
        <v>-235.59666889999997</v>
      </c>
      <c r="BX115" s="199">
        <v>-115.67929999999998</v>
      </c>
      <c r="BY115" s="199">
        <v>0</v>
      </c>
      <c r="BZ115" s="199">
        <v>0</v>
      </c>
      <c r="CA115" s="199">
        <v>0</v>
      </c>
      <c r="CB115" s="199">
        <v>-412.12429026479992</v>
      </c>
      <c r="CC115" s="199">
        <v>-79.622766782100001</v>
      </c>
      <c r="CD115" s="199">
        <v>-860.48047305000011</v>
      </c>
      <c r="CE115" s="199">
        <v>-1696.1105400969</v>
      </c>
      <c r="CF115" s="199">
        <v>855.44842349999999</v>
      </c>
      <c r="CG115" s="199">
        <v>-1169.5025795279998</v>
      </c>
      <c r="CH115" s="199">
        <v>-235.98577199999997</v>
      </c>
      <c r="CI115" s="199">
        <v>557.58074610599988</v>
      </c>
      <c r="CJ115" s="199">
        <v>-240.30860227799997</v>
      </c>
      <c r="CK115" s="199">
        <v>-117.99288599999998</v>
      </c>
      <c r="CL115" s="199">
        <v>0</v>
      </c>
      <c r="CM115" s="199">
        <v>0</v>
      </c>
      <c r="CN115" s="199">
        <v>0</v>
      </c>
      <c r="CO115" s="199">
        <v>-420.36677607009591</v>
      </c>
      <c r="CP115" s="199">
        <v>-81.215222117742002</v>
      </c>
      <c r="CQ115" s="199">
        <v>-877.69008251100013</v>
      </c>
      <c r="CR115" s="199">
        <v>-1730.032750898838</v>
      </c>
      <c r="CS115" s="200">
        <v>-1447.4560499999998</v>
      </c>
      <c r="CT115" s="199">
        <v>-185.77999999999997</v>
      </c>
      <c r="CU115" s="199">
        <v>-1633.2360499999998</v>
      </c>
      <c r="CV115" s="199">
        <v>-35.06177890000049</v>
      </c>
      <c r="CW115" s="199">
        <v>-1668.2978289000002</v>
      </c>
    </row>
    <row r="116" spans="1:101" x14ac:dyDescent="0.25">
      <c r="A116" s="183"/>
      <c r="B116" s="197">
        <v>111</v>
      </c>
      <c r="C116" s="11" t="s">
        <v>1768</v>
      </c>
      <c r="D116" s="183" t="s">
        <v>257</v>
      </c>
      <c r="E116" s="183"/>
      <c r="F116" s="199">
        <v>0</v>
      </c>
      <c r="G116" s="199">
        <v>0</v>
      </c>
      <c r="H116" s="199">
        <v>0</v>
      </c>
      <c r="I116" s="199">
        <v>0</v>
      </c>
      <c r="J116" s="199">
        <v>0</v>
      </c>
      <c r="K116" s="199">
        <v>0</v>
      </c>
      <c r="L116" s="199">
        <v>0</v>
      </c>
      <c r="M116" s="199">
        <v>0</v>
      </c>
      <c r="N116" s="199">
        <v>0</v>
      </c>
      <c r="O116" s="199">
        <v>-18148.89</v>
      </c>
      <c r="P116" s="199">
        <v>2.7284841053187847E-12</v>
      </c>
      <c r="Q116" s="199">
        <v>0</v>
      </c>
      <c r="R116" s="199">
        <v>-18148.889999999996</v>
      </c>
      <c r="S116" s="199">
        <v>0</v>
      </c>
      <c r="T116" s="199">
        <v>0</v>
      </c>
      <c r="U116" s="199">
        <v>0</v>
      </c>
      <c r="V116" s="199">
        <v>0</v>
      </c>
      <c r="W116" s="199">
        <v>0</v>
      </c>
      <c r="X116" s="199">
        <v>0</v>
      </c>
      <c r="Y116" s="199">
        <v>0</v>
      </c>
      <c r="Z116" s="199">
        <v>0</v>
      </c>
      <c r="AA116" s="199">
        <v>0</v>
      </c>
      <c r="AB116" s="199">
        <v>-935.99</v>
      </c>
      <c r="AC116" s="199">
        <v>0</v>
      </c>
      <c r="AD116" s="199">
        <v>-312</v>
      </c>
      <c r="AE116" s="199">
        <v>-1247.99</v>
      </c>
      <c r="AF116" s="199">
        <v>136.06</v>
      </c>
      <c r="AG116" s="199">
        <v>0</v>
      </c>
      <c r="AH116" s="199">
        <v>0</v>
      </c>
      <c r="AI116" s="199">
        <v>-385</v>
      </c>
      <c r="AJ116" s="199">
        <v>-330</v>
      </c>
      <c r="AK116" s="199">
        <v>-238.32999999999998</v>
      </c>
      <c r="AL116" s="199">
        <v>238.32999999999998</v>
      </c>
      <c r="AM116" s="199">
        <v>0</v>
      </c>
      <c r="AN116" s="199">
        <v>128</v>
      </c>
      <c r="AO116" s="199">
        <v>-62.600000000000009</v>
      </c>
      <c r="AP116" s="199">
        <v>160.92000000000002</v>
      </c>
      <c r="AQ116" s="199">
        <v>-330</v>
      </c>
      <c r="AR116" s="199">
        <v>-682.62000000000012</v>
      </c>
      <c r="AS116" s="199">
        <v>330</v>
      </c>
      <c r="AT116" s="199">
        <v>-330</v>
      </c>
      <c r="AU116" s="199">
        <v>0</v>
      </c>
      <c r="AV116" s="199">
        <v>330</v>
      </c>
      <c r="AW116" s="199">
        <v>0</v>
      </c>
      <c r="AX116" s="199">
        <v>0</v>
      </c>
      <c r="AY116" s="199">
        <v>0</v>
      </c>
      <c r="AZ116" s="199">
        <v>0</v>
      </c>
      <c r="BA116" s="199">
        <v>0</v>
      </c>
      <c r="BB116" s="199">
        <v>0</v>
      </c>
      <c r="BC116" s="199">
        <v>0</v>
      </c>
      <c r="BD116" s="199">
        <v>0</v>
      </c>
      <c r="BE116" s="199">
        <v>330</v>
      </c>
      <c r="BF116" s="199">
        <v>0</v>
      </c>
      <c r="BG116" s="199">
        <v>0</v>
      </c>
      <c r="BH116" s="199">
        <v>0</v>
      </c>
      <c r="BI116" s="199">
        <v>0</v>
      </c>
      <c r="BJ116" s="199">
        <v>0</v>
      </c>
      <c r="BK116" s="199">
        <v>0</v>
      </c>
      <c r="BL116" s="199">
        <v>0</v>
      </c>
      <c r="BM116" s="199">
        <v>0</v>
      </c>
      <c r="BN116" s="199">
        <v>0</v>
      </c>
      <c r="BO116" s="199">
        <v>0</v>
      </c>
      <c r="BP116" s="199">
        <v>0</v>
      </c>
      <c r="BQ116" s="199">
        <v>0</v>
      </c>
      <c r="BR116" s="199">
        <v>0</v>
      </c>
      <c r="BS116" s="199">
        <v>0</v>
      </c>
      <c r="BT116" s="199">
        <v>0</v>
      </c>
      <c r="BU116" s="199">
        <v>0</v>
      </c>
      <c r="BV116" s="199">
        <v>0</v>
      </c>
      <c r="BW116" s="199">
        <v>0</v>
      </c>
      <c r="BX116" s="199">
        <v>0</v>
      </c>
      <c r="BY116" s="199">
        <v>0</v>
      </c>
      <c r="BZ116" s="199">
        <v>0</v>
      </c>
      <c r="CA116" s="199">
        <v>0</v>
      </c>
      <c r="CB116" s="199">
        <v>0</v>
      </c>
      <c r="CC116" s="199">
        <v>0</v>
      </c>
      <c r="CD116" s="199">
        <v>0</v>
      </c>
      <c r="CE116" s="199">
        <v>0</v>
      </c>
      <c r="CF116" s="199">
        <v>0</v>
      </c>
      <c r="CG116" s="199">
        <v>0</v>
      </c>
      <c r="CH116" s="199">
        <v>0</v>
      </c>
      <c r="CI116" s="199">
        <v>0</v>
      </c>
      <c r="CJ116" s="199">
        <v>0</v>
      </c>
      <c r="CK116" s="199">
        <v>0</v>
      </c>
      <c r="CL116" s="199">
        <v>0</v>
      </c>
      <c r="CM116" s="199">
        <v>0</v>
      </c>
      <c r="CN116" s="199">
        <v>0</v>
      </c>
      <c r="CO116" s="199">
        <v>0</v>
      </c>
      <c r="CP116" s="199">
        <v>0</v>
      </c>
      <c r="CQ116" s="199">
        <v>0</v>
      </c>
      <c r="CR116" s="199">
        <v>0</v>
      </c>
      <c r="CS116" s="200">
        <v>330</v>
      </c>
      <c r="CT116" s="199">
        <v>0</v>
      </c>
      <c r="CU116" s="199">
        <v>330</v>
      </c>
      <c r="CV116" s="199">
        <v>-330</v>
      </c>
      <c r="CW116" s="199">
        <v>0</v>
      </c>
    </row>
    <row r="117" spans="1:101" x14ac:dyDescent="0.25">
      <c r="A117" s="183"/>
      <c r="B117" s="197">
        <v>112</v>
      </c>
      <c r="C117" s="11" t="s">
        <v>1769</v>
      </c>
      <c r="D117" s="183" t="s">
        <v>258</v>
      </c>
      <c r="E117" s="183"/>
      <c r="F117" s="199">
        <v>315</v>
      </c>
      <c r="G117" s="199">
        <v>-1872.5</v>
      </c>
      <c r="H117" s="199">
        <v>-560</v>
      </c>
      <c r="I117" s="199">
        <v>-810.84</v>
      </c>
      <c r="J117" s="199">
        <v>-826.23000000000025</v>
      </c>
      <c r="K117" s="199">
        <v>530.84</v>
      </c>
      <c r="L117" s="199">
        <v>-1275.6300000000001</v>
      </c>
      <c r="M117" s="199">
        <v>1.4210854715202004E-14</v>
      </c>
      <c r="N117" s="199">
        <v>1.4210854715202004E-14</v>
      </c>
      <c r="O117" s="199">
        <v>1.4210854715202004E-14</v>
      </c>
      <c r="P117" s="199">
        <v>388.91</v>
      </c>
      <c r="Q117" s="199">
        <v>-970.96</v>
      </c>
      <c r="R117" s="199">
        <v>-5081.4100000000008</v>
      </c>
      <c r="S117" s="199">
        <v>0</v>
      </c>
      <c r="T117" s="199">
        <v>0</v>
      </c>
      <c r="U117" s="199">
        <v>0</v>
      </c>
      <c r="V117" s="199">
        <v>0</v>
      </c>
      <c r="W117" s="199">
        <v>0</v>
      </c>
      <c r="X117" s="199">
        <v>0</v>
      </c>
      <c r="Y117" s="199">
        <v>-560</v>
      </c>
      <c r="Z117" s="199">
        <v>0</v>
      </c>
      <c r="AA117" s="199">
        <v>-823.57999999999993</v>
      </c>
      <c r="AB117" s="199">
        <v>0</v>
      </c>
      <c r="AC117" s="199">
        <v>-214.5</v>
      </c>
      <c r="AD117" s="199">
        <v>-105.38</v>
      </c>
      <c r="AE117" s="199">
        <v>-1703.46</v>
      </c>
      <c r="AF117" s="199">
        <v>79.97</v>
      </c>
      <c r="AG117" s="199">
        <v>-945</v>
      </c>
      <c r="AH117" s="199">
        <v>-369.62</v>
      </c>
      <c r="AI117" s="199">
        <v>-350</v>
      </c>
      <c r="AJ117" s="199">
        <v>-495</v>
      </c>
      <c r="AK117" s="199">
        <v>-404.88</v>
      </c>
      <c r="AL117" s="199">
        <v>294.88</v>
      </c>
      <c r="AM117" s="199">
        <v>-5527.5</v>
      </c>
      <c r="AN117" s="199">
        <v>-2051.6299999999987</v>
      </c>
      <c r="AO117" s="199">
        <v>2613.6600000000003</v>
      </c>
      <c r="AP117" s="199">
        <v>1957.5399999999997</v>
      </c>
      <c r="AQ117" s="199">
        <v>-632.5</v>
      </c>
      <c r="AR117" s="199">
        <v>-5830.079999999999</v>
      </c>
      <c r="AS117" s="199">
        <v>192.5</v>
      </c>
      <c r="AT117" s="199">
        <v>-192.5</v>
      </c>
      <c r="AU117" s="199">
        <v>-330</v>
      </c>
      <c r="AV117" s="199">
        <v>-377.5</v>
      </c>
      <c r="AW117" s="199">
        <v>0</v>
      </c>
      <c r="AX117" s="199">
        <v>-1870</v>
      </c>
      <c r="AY117" s="199">
        <v>1430</v>
      </c>
      <c r="AZ117" s="199">
        <v>0</v>
      </c>
      <c r="BA117" s="199">
        <v>0</v>
      </c>
      <c r="BB117" s="199">
        <v>1346.0349000000001</v>
      </c>
      <c r="BC117" s="199">
        <v>1008.1330999999999</v>
      </c>
      <c r="BD117" s="199">
        <v>-325.73750000000001</v>
      </c>
      <c r="BE117" s="199">
        <v>880.93050000000017</v>
      </c>
      <c r="BF117" s="199">
        <v>99.137500000000003</v>
      </c>
      <c r="BG117" s="199">
        <v>-99.137500000000003</v>
      </c>
      <c r="BH117" s="199">
        <v>-169.95000000000002</v>
      </c>
      <c r="BI117" s="199">
        <v>-194.41249999999999</v>
      </c>
      <c r="BJ117" s="199">
        <v>0</v>
      </c>
      <c r="BK117" s="199">
        <v>-963.05000000000007</v>
      </c>
      <c r="BL117" s="199">
        <v>736.45</v>
      </c>
      <c r="BM117" s="199">
        <v>0</v>
      </c>
      <c r="BN117" s="199">
        <v>0</v>
      </c>
      <c r="BO117" s="199">
        <v>1381.0318074000002</v>
      </c>
      <c r="BP117" s="199">
        <v>1034.3445606</v>
      </c>
      <c r="BQ117" s="199">
        <v>-334.20667500000002</v>
      </c>
      <c r="BR117" s="199">
        <v>1490.2071930000002</v>
      </c>
      <c r="BS117" s="199">
        <v>101.2193875</v>
      </c>
      <c r="BT117" s="199">
        <v>-101.2193875</v>
      </c>
      <c r="BU117" s="199">
        <v>-173.51894999999999</v>
      </c>
      <c r="BV117" s="199">
        <v>-198.49516249999996</v>
      </c>
      <c r="BW117" s="199">
        <v>0</v>
      </c>
      <c r="BX117" s="199">
        <v>-983.27404999999999</v>
      </c>
      <c r="BY117" s="199">
        <v>751.91544999999996</v>
      </c>
      <c r="BZ117" s="199">
        <v>0</v>
      </c>
      <c r="CA117" s="199">
        <v>0</v>
      </c>
      <c r="CB117" s="199">
        <v>1410.0334753554</v>
      </c>
      <c r="CC117" s="199">
        <v>1056.0657963725998</v>
      </c>
      <c r="CD117" s="199">
        <v>-341.22501517500001</v>
      </c>
      <c r="CE117" s="199">
        <v>1521.5015440529999</v>
      </c>
      <c r="CF117" s="199">
        <v>103.24377525</v>
      </c>
      <c r="CG117" s="199">
        <v>-103.24377525</v>
      </c>
      <c r="CH117" s="199">
        <v>-176.989329</v>
      </c>
      <c r="CI117" s="199">
        <v>-202.46506574999998</v>
      </c>
      <c r="CJ117" s="199">
        <v>0</v>
      </c>
      <c r="CK117" s="199">
        <v>-1002.939531</v>
      </c>
      <c r="CL117" s="199">
        <v>766.95375899999999</v>
      </c>
      <c r="CM117" s="199">
        <v>0</v>
      </c>
      <c r="CN117" s="199">
        <v>0</v>
      </c>
      <c r="CO117" s="199">
        <v>1438.2341448625079</v>
      </c>
      <c r="CP117" s="199">
        <v>1077.1871123000519</v>
      </c>
      <c r="CQ117" s="199">
        <v>-348.04951547850004</v>
      </c>
      <c r="CR117" s="199">
        <v>1551.9315749340597</v>
      </c>
      <c r="CS117" s="200">
        <v>1040.9805000000001</v>
      </c>
      <c r="CT117" s="199">
        <v>408.75</v>
      </c>
      <c r="CU117" s="199">
        <v>1449.7305000000001</v>
      </c>
      <c r="CV117" s="199">
        <v>28.066480500000353</v>
      </c>
      <c r="CW117" s="199">
        <v>1477.7969805000005</v>
      </c>
    </row>
    <row r="118" spans="1:101" x14ac:dyDescent="0.25">
      <c r="A118" s="183"/>
      <c r="B118" s="197">
        <v>113</v>
      </c>
      <c r="C118" s="11" t="s">
        <v>1770</v>
      </c>
      <c r="D118" s="183" t="s">
        <v>259</v>
      </c>
      <c r="E118" s="183"/>
      <c r="F118" s="199">
        <v>0</v>
      </c>
      <c r="G118" s="199">
        <v>0</v>
      </c>
      <c r="H118" s="199">
        <v>0</v>
      </c>
      <c r="I118" s="199">
        <v>0</v>
      </c>
      <c r="J118" s="199">
        <v>0</v>
      </c>
      <c r="K118" s="199">
        <v>0</v>
      </c>
      <c r="L118" s="199">
        <v>0</v>
      </c>
      <c r="M118" s="199">
        <v>0</v>
      </c>
      <c r="N118" s="199">
        <v>0</v>
      </c>
      <c r="O118" s="199">
        <v>0</v>
      </c>
      <c r="P118" s="199">
        <v>0</v>
      </c>
      <c r="Q118" s="199">
        <v>0</v>
      </c>
      <c r="R118" s="199">
        <v>0</v>
      </c>
      <c r="S118" s="199">
        <v>0</v>
      </c>
      <c r="T118" s="199">
        <v>0</v>
      </c>
      <c r="U118" s="199">
        <v>0</v>
      </c>
      <c r="V118" s="199">
        <v>0</v>
      </c>
      <c r="W118" s="199">
        <v>0</v>
      </c>
      <c r="X118" s="199">
        <v>0</v>
      </c>
      <c r="Y118" s="199">
        <v>0</v>
      </c>
      <c r="Z118" s="199">
        <v>0</v>
      </c>
      <c r="AA118" s="199">
        <v>0</v>
      </c>
      <c r="AB118" s="199">
        <v>-1049.3</v>
      </c>
      <c r="AC118" s="199">
        <v>-1060.81</v>
      </c>
      <c r="AD118" s="199">
        <v>-757.32</v>
      </c>
      <c r="AE118" s="199">
        <v>-2867.43</v>
      </c>
      <c r="AF118" s="199">
        <v>272.12</v>
      </c>
      <c r="AG118" s="199">
        <v>-604.66</v>
      </c>
      <c r="AH118" s="199">
        <v>-1776.04</v>
      </c>
      <c r="AI118" s="199">
        <v>-1155</v>
      </c>
      <c r="AJ118" s="199">
        <v>-1418.26</v>
      </c>
      <c r="AK118" s="199">
        <v>-1449.77</v>
      </c>
      <c r="AL118" s="199">
        <v>684.77</v>
      </c>
      <c r="AM118" s="199">
        <v>0</v>
      </c>
      <c r="AN118" s="199">
        <v>-317.49</v>
      </c>
      <c r="AO118" s="199">
        <v>-393.9899999999999</v>
      </c>
      <c r="AP118" s="199">
        <v>1989.4600000000003</v>
      </c>
      <c r="AQ118" s="199">
        <v>-3016.19</v>
      </c>
      <c r="AR118" s="199">
        <v>-7185.0499999999993</v>
      </c>
      <c r="AS118" s="199">
        <v>1146.19</v>
      </c>
      <c r="AT118" s="199">
        <v>-1036.19</v>
      </c>
      <c r="AU118" s="199">
        <v>-330</v>
      </c>
      <c r="AV118" s="199">
        <v>1072.8499999999999</v>
      </c>
      <c r="AW118" s="199">
        <v>-8581.75</v>
      </c>
      <c r="AX118" s="199">
        <v>6876.75</v>
      </c>
      <c r="AY118" s="199">
        <v>-748.04</v>
      </c>
      <c r="AZ118" s="199">
        <v>-550</v>
      </c>
      <c r="BA118" s="199">
        <v>0</v>
      </c>
      <c r="BB118" s="199">
        <v>-202.90484999999995</v>
      </c>
      <c r="BC118" s="199">
        <v>1024.5719000000001</v>
      </c>
      <c r="BD118" s="199">
        <v>-1553.3378500000001</v>
      </c>
      <c r="BE118" s="199">
        <v>-2881.8607999999995</v>
      </c>
      <c r="BF118" s="199">
        <v>590.28785000000005</v>
      </c>
      <c r="BG118" s="199">
        <v>-533.63785000000007</v>
      </c>
      <c r="BH118" s="199">
        <v>-169.95000000000002</v>
      </c>
      <c r="BI118" s="199">
        <v>552.51774999999998</v>
      </c>
      <c r="BJ118" s="199">
        <v>-4419.6012499999997</v>
      </c>
      <c r="BK118" s="199">
        <v>3541.5262499999999</v>
      </c>
      <c r="BL118" s="199">
        <v>-385.24059999999997</v>
      </c>
      <c r="BM118" s="199">
        <v>-283.25</v>
      </c>
      <c r="BN118" s="199">
        <v>0</v>
      </c>
      <c r="BO118" s="199">
        <v>-208.18037609999996</v>
      </c>
      <c r="BP118" s="199">
        <v>1051.2107694000001</v>
      </c>
      <c r="BQ118" s="199">
        <v>-1593.7246341000002</v>
      </c>
      <c r="BR118" s="199">
        <v>-1858.0420908000001</v>
      </c>
      <c r="BS118" s="199">
        <v>602.68389485</v>
      </c>
      <c r="BT118" s="199">
        <v>-544.84424485</v>
      </c>
      <c r="BU118" s="199">
        <v>-173.51894999999999</v>
      </c>
      <c r="BV118" s="199">
        <v>564.12062274999994</v>
      </c>
      <c r="BW118" s="199">
        <v>-4512.4128762499995</v>
      </c>
      <c r="BX118" s="199">
        <v>3615.8983012499993</v>
      </c>
      <c r="BY118" s="199">
        <v>-393.33065259999995</v>
      </c>
      <c r="BZ118" s="199">
        <v>-289.19824999999997</v>
      </c>
      <c r="CA118" s="199">
        <v>0</v>
      </c>
      <c r="CB118" s="199">
        <v>-212.55216399809993</v>
      </c>
      <c r="CC118" s="199">
        <v>1073.2861955574001</v>
      </c>
      <c r="CD118" s="199">
        <v>-1627.1928514161</v>
      </c>
      <c r="CE118" s="199">
        <v>-1897.0609747067999</v>
      </c>
      <c r="CF118" s="199">
        <v>614.73757274700006</v>
      </c>
      <c r="CG118" s="199">
        <v>-555.74112974700006</v>
      </c>
      <c r="CH118" s="199">
        <v>-176.989329</v>
      </c>
      <c r="CI118" s="199">
        <v>575.40303520499992</v>
      </c>
      <c r="CJ118" s="199">
        <v>-4602.6611337749991</v>
      </c>
      <c r="CK118" s="199">
        <v>3688.2162672749996</v>
      </c>
      <c r="CL118" s="199">
        <v>-401.19726565199994</v>
      </c>
      <c r="CM118" s="199">
        <v>-294.982215</v>
      </c>
      <c r="CN118" s="199">
        <v>0</v>
      </c>
      <c r="CO118" s="199">
        <v>-216.80320727806193</v>
      </c>
      <c r="CP118" s="199">
        <v>1094.7519194685481</v>
      </c>
      <c r="CQ118" s="199">
        <v>-1659.736708444422</v>
      </c>
      <c r="CR118" s="199">
        <v>-1935.002194200935</v>
      </c>
      <c r="CS118" s="200">
        <v>-2775.1607999999992</v>
      </c>
      <c r="CT118" s="199">
        <v>965.0949999999998</v>
      </c>
      <c r="CU118" s="199">
        <v>-1810.0657999999994</v>
      </c>
      <c r="CV118" s="199">
        <v>-65.282345650000252</v>
      </c>
      <c r="CW118" s="199">
        <v>-1875.3481456499997</v>
      </c>
    </row>
    <row r="119" spans="1:101" x14ac:dyDescent="0.25">
      <c r="A119" s="183"/>
      <c r="B119" s="197">
        <v>114</v>
      </c>
      <c r="C119" s="11" t="s">
        <v>1771</v>
      </c>
      <c r="D119" s="183" t="s">
        <v>260</v>
      </c>
      <c r="E119" s="183"/>
      <c r="F119" s="199">
        <v>0</v>
      </c>
      <c r="G119" s="199">
        <v>0</v>
      </c>
      <c r="H119" s="199">
        <v>0</v>
      </c>
      <c r="I119" s="199">
        <v>0</v>
      </c>
      <c r="J119" s="199">
        <v>0</v>
      </c>
      <c r="K119" s="199">
        <v>0</v>
      </c>
      <c r="L119" s="199">
        <v>0</v>
      </c>
      <c r="M119" s="199">
        <v>0</v>
      </c>
      <c r="N119" s="199">
        <v>0</v>
      </c>
      <c r="O119" s="199">
        <v>0</v>
      </c>
      <c r="P119" s="199">
        <v>0</v>
      </c>
      <c r="Q119" s="199">
        <v>0</v>
      </c>
      <c r="R119" s="199">
        <v>0</v>
      </c>
      <c r="S119" s="199">
        <v>0</v>
      </c>
      <c r="T119" s="199">
        <v>0</v>
      </c>
      <c r="U119" s="199">
        <v>0</v>
      </c>
      <c r="V119" s="199">
        <v>0</v>
      </c>
      <c r="W119" s="199">
        <v>0</v>
      </c>
      <c r="X119" s="199">
        <v>0</v>
      </c>
      <c r="Y119" s="199">
        <v>0</v>
      </c>
      <c r="Z119" s="199">
        <v>0</v>
      </c>
      <c r="AA119" s="199">
        <v>-3982.64</v>
      </c>
      <c r="AB119" s="199">
        <v>-4165.0899999999992</v>
      </c>
      <c r="AC119" s="199">
        <v>-2819.6299999999997</v>
      </c>
      <c r="AD119" s="199">
        <v>-9498.61</v>
      </c>
      <c r="AE119" s="199">
        <v>-20465.97</v>
      </c>
      <c r="AF119" s="199">
        <v>-597.87999999999943</v>
      </c>
      <c r="AG119" s="199">
        <v>-1200</v>
      </c>
      <c r="AH119" s="199">
        <v>-2768.27</v>
      </c>
      <c r="AI119" s="199">
        <v>-2440.09</v>
      </c>
      <c r="AJ119" s="199">
        <v>-990</v>
      </c>
      <c r="AK119" s="199">
        <v>-2066.12</v>
      </c>
      <c r="AL119" s="199">
        <v>-6557.06</v>
      </c>
      <c r="AM119" s="199">
        <v>-2125</v>
      </c>
      <c r="AN119" s="199">
        <v>-4568.55</v>
      </c>
      <c r="AO119" s="199">
        <v>6564.2200000000012</v>
      </c>
      <c r="AP119" s="199">
        <v>5437.29</v>
      </c>
      <c r="AQ119" s="199">
        <v>-9747.0300000000007</v>
      </c>
      <c r="AR119" s="199">
        <v>-21058.489999999998</v>
      </c>
      <c r="AS119" s="199">
        <v>3533.0299999999997</v>
      </c>
      <c r="AT119" s="199">
        <v>-6723.03</v>
      </c>
      <c r="AU119" s="199">
        <v>-2364.34</v>
      </c>
      <c r="AV119" s="199">
        <v>777.49</v>
      </c>
      <c r="AW119" s="199">
        <v>-4675</v>
      </c>
      <c r="AX119" s="199">
        <v>2096.73</v>
      </c>
      <c r="AY119" s="199">
        <v>-3353.2799999999997</v>
      </c>
      <c r="AZ119" s="199">
        <v>-4894.99</v>
      </c>
      <c r="BA119" s="199">
        <v>-3025</v>
      </c>
      <c r="BB119" s="199">
        <v>3380.5733000000005</v>
      </c>
      <c r="BC119" s="199">
        <v>2800.20435</v>
      </c>
      <c r="BD119" s="199">
        <v>-5019.7204500000007</v>
      </c>
      <c r="BE119" s="199">
        <v>-17467.3328</v>
      </c>
      <c r="BF119" s="199">
        <v>1819.51045</v>
      </c>
      <c r="BG119" s="199">
        <v>-3462.3604500000001</v>
      </c>
      <c r="BH119" s="199">
        <v>-1217.6351000000002</v>
      </c>
      <c r="BI119" s="199">
        <v>400.40735000000001</v>
      </c>
      <c r="BJ119" s="199">
        <v>-2407.625</v>
      </c>
      <c r="BK119" s="199">
        <v>1079.8159499999999</v>
      </c>
      <c r="BL119" s="199">
        <v>-1726.9391999999998</v>
      </c>
      <c r="BM119" s="199">
        <v>-2520.9198499999998</v>
      </c>
      <c r="BN119" s="199">
        <v>-1557.875</v>
      </c>
      <c r="BO119" s="199">
        <v>3468.4682058000008</v>
      </c>
      <c r="BP119" s="199">
        <v>2873.0096631000001</v>
      </c>
      <c r="BQ119" s="199">
        <v>-5150.2331817000013</v>
      </c>
      <c r="BR119" s="199">
        <v>-8402.3761627999993</v>
      </c>
      <c r="BS119" s="199">
        <v>1857.7201694499997</v>
      </c>
      <c r="BT119" s="199">
        <v>-3535.07001945</v>
      </c>
      <c r="BU119" s="199">
        <v>-1243.2054371000002</v>
      </c>
      <c r="BV119" s="199">
        <v>408.81590434999998</v>
      </c>
      <c r="BW119" s="199">
        <v>-2458.185125</v>
      </c>
      <c r="BX119" s="199">
        <v>1102.4920849499999</v>
      </c>
      <c r="BY119" s="199">
        <v>-1763.2049231999997</v>
      </c>
      <c r="BZ119" s="199">
        <v>-2573.8591668499994</v>
      </c>
      <c r="CA119" s="199">
        <v>-1590.5903749999998</v>
      </c>
      <c r="CB119" s="199">
        <v>3541.3060381218006</v>
      </c>
      <c r="CC119" s="199">
        <v>2933.3428660250997</v>
      </c>
      <c r="CD119" s="199">
        <v>-5258.3880785157007</v>
      </c>
      <c r="CE119" s="199">
        <v>-8578.8260622187991</v>
      </c>
      <c r="CF119" s="199">
        <v>1894.8745728389997</v>
      </c>
      <c r="CG119" s="199">
        <v>-3605.7714198389999</v>
      </c>
      <c r="CH119" s="199">
        <v>-1268.0695458420003</v>
      </c>
      <c r="CI119" s="199">
        <v>416.99222243700001</v>
      </c>
      <c r="CJ119" s="199">
        <v>-2507.3488275</v>
      </c>
      <c r="CK119" s="199">
        <v>1124.5419266490001</v>
      </c>
      <c r="CL119" s="199">
        <v>-1798.4690216639997</v>
      </c>
      <c r="CM119" s="199">
        <v>-2625.3363501869994</v>
      </c>
      <c r="CN119" s="199">
        <v>-1622.4021824999998</v>
      </c>
      <c r="CO119" s="199">
        <v>3612.1321588842366</v>
      </c>
      <c r="CP119" s="199">
        <v>2992.0097233456017</v>
      </c>
      <c r="CQ119" s="199">
        <v>-5363.5558400860145</v>
      </c>
      <c r="CR119" s="199">
        <v>-8750.4025834631757</v>
      </c>
      <c r="CS119" s="200">
        <v>-14773.4779</v>
      </c>
      <c r="CT119" s="199">
        <v>6537.0249999999996</v>
      </c>
      <c r="CU119" s="199">
        <v>-8236.4529000000002</v>
      </c>
      <c r="CV119" s="199">
        <v>-281.73460879999948</v>
      </c>
      <c r="CW119" s="199">
        <v>-8518.1875087999997</v>
      </c>
    </row>
    <row r="120" spans="1:101" x14ac:dyDescent="0.25">
      <c r="A120" s="183"/>
      <c r="B120" s="197">
        <v>115</v>
      </c>
      <c r="C120" s="11" t="s">
        <v>1772</v>
      </c>
      <c r="D120" s="183" t="s">
        <v>261</v>
      </c>
      <c r="E120" s="183"/>
      <c r="F120" s="199">
        <v>1266.73</v>
      </c>
      <c r="G120" s="199">
        <v>-1750</v>
      </c>
      <c r="H120" s="199">
        <v>-1155.8899999999999</v>
      </c>
      <c r="I120" s="199">
        <v>-1773.62</v>
      </c>
      <c r="J120" s="199">
        <v>-820.34000000000015</v>
      </c>
      <c r="K120" s="199">
        <v>904.4499999999997</v>
      </c>
      <c r="L120" s="199">
        <v>-7034.7100000000019</v>
      </c>
      <c r="M120" s="199">
        <v>-3870.7400000000011</v>
      </c>
      <c r="N120" s="199">
        <v>-4911.2700000000004</v>
      </c>
      <c r="O120" s="199">
        <v>-1.1368683772161603E-12</v>
      </c>
      <c r="P120" s="199">
        <v>859.74999999999932</v>
      </c>
      <c r="Q120" s="199">
        <v>-11303.210000000001</v>
      </c>
      <c r="R120" s="199">
        <v>-29588.850000000006</v>
      </c>
      <c r="S120" s="199">
        <v>-280.00000000000091</v>
      </c>
      <c r="T120" s="199">
        <v>-2773.56</v>
      </c>
      <c r="U120" s="199">
        <v>-3448.77</v>
      </c>
      <c r="V120" s="199">
        <v>-3387.66</v>
      </c>
      <c r="W120" s="199">
        <v>-2974.99</v>
      </c>
      <c r="X120" s="199">
        <v>-5461.4</v>
      </c>
      <c r="Y120" s="199">
        <v>-4236.95</v>
      </c>
      <c r="Z120" s="199">
        <v>2122.1899999999996</v>
      </c>
      <c r="AA120" s="199">
        <v>0</v>
      </c>
      <c r="AB120" s="199">
        <v>0</v>
      </c>
      <c r="AC120" s="199">
        <v>0</v>
      </c>
      <c r="AD120" s="199">
        <v>0</v>
      </c>
      <c r="AE120" s="199">
        <v>-20441.140000000003</v>
      </c>
      <c r="AF120" s="199">
        <v>0</v>
      </c>
      <c r="AG120" s="199">
        <v>0</v>
      </c>
      <c r="AH120" s="199">
        <v>0</v>
      </c>
      <c r="AI120" s="199">
        <v>0</v>
      </c>
      <c r="AJ120" s="199">
        <v>0</v>
      </c>
      <c r="AK120" s="199">
        <v>0</v>
      </c>
      <c r="AL120" s="199">
        <v>0</v>
      </c>
      <c r="AM120" s="199">
        <v>0</v>
      </c>
      <c r="AN120" s="199">
        <v>0</v>
      </c>
      <c r="AO120" s="199">
        <v>-92.05</v>
      </c>
      <c r="AP120" s="199">
        <v>0</v>
      </c>
      <c r="AQ120" s="199">
        <v>0</v>
      </c>
      <c r="AR120" s="199">
        <v>-92.05</v>
      </c>
      <c r="AS120" s="199">
        <v>0</v>
      </c>
      <c r="AT120" s="199">
        <v>0</v>
      </c>
      <c r="AU120" s="199">
        <v>0</v>
      </c>
      <c r="AV120" s="199">
        <v>0</v>
      </c>
      <c r="AW120" s="199">
        <v>-92.05</v>
      </c>
      <c r="AX120" s="199">
        <v>-3806.99</v>
      </c>
      <c r="AY120" s="199">
        <v>3476.99</v>
      </c>
      <c r="AZ120" s="199">
        <v>-440</v>
      </c>
      <c r="BA120" s="199">
        <v>0</v>
      </c>
      <c r="BB120" s="199">
        <v>-47.405749999999998</v>
      </c>
      <c r="BC120" s="199">
        <v>0</v>
      </c>
      <c r="BD120" s="199">
        <v>0</v>
      </c>
      <c r="BE120" s="199">
        <v>-909.45575000000019</v>
      </c>
      <c r="BF120" s="199">
        <v>0</v>
      </c>
      <c r="BG120" s="199">
        <v>0</v>
      </c>
      <c r="BH120" s="199">
        <v>0</v>
      </c>
      <c r="BI120" s="199">
        <v>0</v>
      </c>
      <c r="BJ120" s="199">
        <v>-47.405749999999998</v>
      </c>
      <c r="BK120" s="199">
        <v>-1960.5998499999998</v>
      </c>
      <c r="BL120" s="199">
        <v>1790.64985</v>
      </c>
      <c r="BM120" s="199">
        <v>-226.6</v>
      </c>
      <c r="BN120" s="199">
        <v>0</v>
      </c>
      <c r="BO120" s="199">
        <v>-48.638299499999995</v>
      </c>
      <c r="BP120" s="199">
        <v>0</v>
      </c>
      <c r="BQ120" s="199">
        <v>0</v>
      </c>
      <c r="BR120" s="199">
        <v>-492.59404949999976</v>
      </c>
      <c r="BS120" s="199">
        <v>0</v>
      </c>
      <c r="BT120" s="199">
        <v>0</v>
      </c>
      <c r="BU120" s="199">
        <v>0</v>
      </c>
      <c r="BV120" s="199">
        <v>0</v>
      </c>
      <c r="BW120" s="199">
        <v>-48.401270749999995</v>
      </c>
      <c r="BX120" s="199">
        <v>-2001.7724468499996</v>
      </c>
      <c r="BY120" s="199">
        <v>1828.2534968499999</v>
      </c>
      <c r="BZ120" s="199">
        <v>-231.35859999999997</v>
      </c>
      <c r="CA120" s="199">
        <v>0</v>
      </c>
      <c r="CB120" s="199">
        <v>-49.659703789499993</v>
      </c>
      <c r="CC120" s="199">
        <v>0</v>
      </c>
      <c r="CD120" s="199">
        <v>0</v>
      </c>
      <c r="CE120" s="199">
        <v>-502.93852453949972</v>
      </c>
      <c r="CF120" s="199">
        <v>0</v>
      </c>
      <c r="CG120" s="199">
        <v>0</v>
      </c>
      <c r="CH120" s="199">
        <v>0</v>
      </c>
      <c r="CI120" s="199">
        <v>0</v>
      </c>
      <c r="CJ120" s="199">
        <v>-49.369296164999994</v>
      </c>
      <c r="CK120" s="199">
        <v>-2041.8078957869996</v>
      </c>
      <c r="CL120" s="199">
        <v>1864.818566787</v>
      </c>
      <c r="CM120" s="199">
        <v>-235.98577199999997</v>
      </c>
      <c r="CN120" s="199">
        <v>0</v>
      </c>
      <c r="CO120" s="199">
        <v>-50.652897865289994</v>
      </c>
      <c r="CP120" s="199">
        <v>0</v>
      </c>
      <c r="CQ120" s="199">
        <v>0</v>
      </c>
      <c r="CR120" s="199">
        <v>-512.99729503028971</v>
      </c>
      <c r="CS120" s="200">
        <v>-909.45575000000019</v>
      </c>
      <c r="CT120" s="199">
        <v>431.02500000000009</v>
      </c>
      <c r="CU120" s="199">
        <v>-478.4307500000001</v>
      </c>
      <c r="CV120" s="199">
        <v>-18.72777024999948</v>
      </c>
      <c r="CW120" s="199">
        <v>-497.15852024999958</v>
      </c>
    </row>
    <row r="121" spans="1:101" x14ac:dyDescent="0.25">
      <c r="A121" s="183"/>
      <c r="B121" s="197">
        <v>116</v>
      </c>
      <c r="C121" s="11" t="s">
        <v>1773</v>
      </c>
      <c r="D121" s="183" t="s">
        <v>262</v>
      </c>
      <c r="E121" s="183"/>
      <c r="F121" s="199">
        <v>0</v>
      </c>
      <c r="G121" s="199">
        <v>0</v>
      </c>
      <c r="H121" s="199">
        <v>0</v>
      </c>
      <c r="I121" s="199">
        <v>0</v>
      </c>
      <c r="J121" s="199">
        <v>0</v>
      </c>
      <c r="K121" s="199">
        <v>-780</v>
      </c>
      <c r="L121" s="199">
        <v>0</v>
      </c>
      <c r="M121" s="199">
        <v>0</v>
      </c>
      <c r="N121" s="199">
        <v>0</v>
      </c>
      <c r="O121" s="199">
        <v>0</v>
      </c>
      <c r="P121" s="199">
        <v>0</v>
      </c>
      <c r="Q121" s="199">
        <v>0</v>
      </c>
      <c r="R121" s="199">
        <v>-780</v>
      </c>
      <c r="S121" s="199">
        <v>0</v>
      </c>
      <c r="T121" s="199">
        <v>0</v>
      </c>
      <c r="U121" s="199">
        <v>0</v>
      </c>
      <c r="V121" s="199">
        <v>0</v>
      </c>
      <c r="W121" s="199">
        <v>0</v>
      </c>
      <c r="X121" s="199">
        <v>0</v>
      </c>
      <c r="Y121" s="199">
        <v>0</v>
      </c>
      <c r="Z121" s="199">
        <v>0</v>
      </c>
      <c r="AA121" s="199">
        <v>0</v>
      </c>
      <c r="AB121" s="199">
        <v>0</v>
      </c>
      <c r="AC121" s="199">
        <v>0</v>
      </c>
      <c r="AD121" s="199">
        <v>0</v>
      </c>
      <c r="AE121" s="199">
        <v>0</v>
      </c>
      <c r="AF121" s="199">
        <v>0</v>
      </c>
      <c r="AG121" s="199">
        <v>0</v>
      </c>
      <c r="AH121" s="199">
        <v>0</v>
      </c>
      <c r="AI121" s="199">
        <v>0</v>
      </c>
      <c r="AJ121" s="199">
        <v>0</v>
      </c>
      <c r="AK121" s="199">
        <v>0</v>
      </c>
      <c r="AL121" s="199">
        <v>0</v>
      </c>
      <c r="AM121" s="199">
        <v>0</v>
      </c>
      <c r="AN121" s="199">
        <v>0</v>
      </c>
      <c r="AO121" s="199">
        <v>0</v>
      </c>
      <c r="AP121" s="199">
        <v>0</v>
      </c>
      <c r="AQ121" s="199">
        <v>0</v>
      </c>
      <c r="AR121" s="199">
        <v>0</v>
      </c>
      <c r="AS121" s="199">
        <v>0</v>
      </c>
      <c r="AT121" s="199">
        <v>0</v>
      </c>
      <c r="AU121" s="199">
        <v>0</v>
      </c>
      <c r="AV121" s="199">
        <v>0</v>
      </c>
      <c r="AW121" s="199">
        <v>0</v>
      </c>
      <c r="AX121" s="199">
        <v>-660</v>
      </c>
      <c r="AY121" s="199">
        <v>0</v>
      </c>
      <c r="AZ121" s="199">
        <v>0</v>
      </c>
      <c r="BA121" s="199">
        <v>0</v>
      </c>
      <c r="BB121" s="199">
        <v>0</v>
      </c>
      <c r="BC121" s="199">
        <v>0</v>
      </c>
      <c r="BD121" s="199">
        <v>0</v>
      </c>
      <c r="BE121" s="199">
        <v>-660</v>
      </c>
      <c r="BF121" s="199">
        <v>0</v>
      </c>
      <c r="BG121" s="199">
        <v>0</v>
      </c>
      <c r="BH121" s="199">
        <v>0</v>
      </c>
      <c r="BI121" s="199">
        <v>0</v>
      </c>
      <c r="BJ121" s="199">
        <v>0</v>
      </c>
      <c r="BK121" s="199">
        <v>-339.90000000000003</v>
      </c>
      <c r="BL121" s="199">
        <v>0</v>
      </c>
      <c r="BM121" s="199">
        <v>0</v>
      </c>
      <c r="BN121" s="199">
        <v>0</v>
      </c>
      <c r="BO121" s="199">
        <v>0</v>
      </c>
      <c r="BP121" s="199">
        <v>0</v>
      </c>
      <c r="BQ121" s="199">
        <v>0</v>
      </c>
      <c r="BR121" s="199">
        <v>-339.90000000000003</v>
      </c>
      <c r="BS121" s="199">
        <v>0</v>
      </c>
      <c r="BT121" s="199">
        <v>0</v>
      </c>
      <c r="BU121" s="199">
        <v>0</v>
      </c>
      <c r="BV121" s="199">
        <v>0</v>
      </c>
      <c r="BW121" s="199">
        <v>0</v>
      </c>
      <c r="BX121" s="199">
        <v>-347.03789999999998</v>
      </c>
      <c r="BY121" s="199">
        <v>0</v>
      </c>
      <c r="BZ121" s="199">
        <v>0</v>
      </c>
      <c r="CA121" s="199">
        <v>0</v>
      </c>
      <c r="CB121" s="199">
        <v>0</v>
      </c>
      <c r="CC121" s="199">
        <v>0</v>
      </c>
      <c r="CD121" s="199">
        <v>0</v>
      </c>
      <c r="CE121" s="199">
        <v>-347.03789999999998</v>
      </c>
      <c r="CF121" s="199">
        <v>0</v>
      </c>
      <c r="CG121" s="199">
        <v>0</v>
      </c>
      <c r="CH121" s="199">
        <v>0</v>
      </c>
      <c r="CI121" s="199">
        <v>0</v>
      </c>
      <c r="CJ121" s="199">
        <v>0</v>
      </c>
      <c r="CK121" s="199">
        <v>-353.978658</v>
      </c>
      <c r="CL121" s="199">
        <v>0</v>
      </c>
      <c r="CM121" s="199">
        <v>0</v>
      </c>
      <c r="CN121" s="199">
        <v>0</v>
      </c>
      <c r="CO121" s="199">
        <v>0</v>
      </c>
      <c r="CP121" s="199">
        <v>0</v>
      </c>
      <c r="CQ121" s="199">
        <v>0</v>
      </c>
      <c r="CR121" s="199">
        <v>-353.978658</v>
      </c>
      <c r="CS121" s="200">
        <v>-660</v>
      </c>
      <c r="CT121" s="199">
        <v>330</v>
      </c>
      <c r="CU121" s="199">
        <v>-330</v>
      </c>
      <c r="CV121" s="199">
        <v>-17.037899999999979</v>
      </c>
      <c r="CW121" s="199">
        <v>-347.03789999999998</v>
      </c>
    </row>
    <row r="122" spans="1:101" x14ac:dyDescent="0.25">
      <c r="A122" s="183"/>
      <c r="B122" s="197">
        <v>117</v>
      </c>
      <c r="C122" s="11" t="s">
        <v>1774</v>
      </c>
      <c r="D122" s="183" t="s">
        <v>263</v>
      </c>
      <c r="E122" s="183"/>
      <c r="F122" s="199">
        <v>-1015</v>
      </c>
      <c r="G122" s="199">
        <v>-1890</v>
      </c>
      <c r="H122" s="199">
        <v>-2030</v>
      </c>
      <c r="I122" s="199">
        <v>-1750.01</v>
      </c>
      <c r="J122" s="199">
        <v>-2657.63</v>
      </c>
      <c r="K122" s="199">
        <v>-1001.7400000000002</v>
      </c>
      <c r="L122" s="199">
        <v>-654.87999999999965</v>
      </c>
      <c r="M122" s="199">
        <v>-757.04000000000008</v>
      </c>
      <c r="N122" s="199">
        <v>-466.66</v>
      </c>
      <c r="O122" s="199">
        <v>2.1316282072803006E-13</v>
      </c>
      <c r="P122" s="199">
        <v>366.48000000000013</v>
      </c>
      <c r="Q122" s="199">
        <v>-3666.13</v>
      </c>
      <c r="R122" s="199">
        <v>-15522.61</v>
      </c>
      <c r="S122" s="199">
        <v>0</v>
      </c>
      <c r="T122" s="199">
        <v>-945</v>
      </c>
      <c r="U122" s="199">
        <v>-1830</v>
      </c>
      <c r="V122" s="199">
        <v>-305.91000000000003</v>
      </c>
      <c r="W122" s="199">
        <v>-945</v>
      </c>
      <c r="X122" s="199">
        <v>-910</v>
      </c>
      <c r="Y122" s="199">
        <v>-959.56</v>
      </c>
      <c r="Z122" s="199">
        <v>0</v>
      </c>
      <c r="AA122" s="199">
        <v>-1673.8</v>
      </c>
      <c r="AB122" s="199">
        <v>-2051.0300000000002</v>
      </c>
      <c r="AC122" s="199">
        <v>-317.3</v>
      </c>
      <c r="AD122" s="199">
        <v>-675.61</v>
      </c>
      <c r="AE122" s="199">
        <v>-10613.21</v>
      </c>
      <c r="AF122" s="199">
        <v>-1460.38</v>
      </c>
      <c r="AG122" s="199">
        <v>-140</v>
      </c>
      <c r="AH122" s="199">
        <v>-294.8</v>
      </c>
      <c r="AI122" s="199">
        <v>-3115</v>
      </c>
      <c r="AJ122" s="199">
        <v>0</v>
      </c>
      <c r="AK122" s="199">
        <v>-1136.6000000000001</v>
      </c>
      <c r="AL122" s="199">
        <v>1136.6000000000001</v>
      </c>
      <c r="AM122" s="199">
        <v>0</v>
      </c>
      <c r="AN122" s="199">
        <v>816.87000000000012</v>
      </c>
      <c r="AO122" s="199">
        <v>530.79000000000008</v>
      </c>
      <c r="AP122" s="199">
        <v>932.93999999999994</v>
      </c>
      <c r="AQ122" s="199">
        <v>-31.77</v>
      </c>
      <c r="AR122" s="199">
        <v>-2761.3500000000004</v>
      </c>
      <c r="AS122" s="199">
        <v>31.77</v>
      </c>
      <c r="AT122" s="199">
        <v>-1623.66</v>
      </c>
      <c r="AU122" s="199">
        <v>-3989.9700000000003</v>
      </c>
      <c r="AV122" s="199">
        <v>-3427.23</v>
      </c>
      <c r="AW122" s="199">
        <v>-568.65</v>
      </c>
      <c r="AX122" s="199">
        <v>-2640</v>
      </c>
      <c r="AY122" s="199">
        <v>-2010</v>
      </c>
      <c r="AZ122" s="199">
        <v>-410.28</v>
      </c>
      <c r="BA122" s="199">
        <v>-2090</v>
      </c>
      <c r="BB122" s="199">
        <v>273.35685000000007</v>
      </c>
      <c r="BC122" s="199">
        <v>480.46409999999997</v>
      </c>
      <c r="BD122" s="199">
        <v>-16.361550000000001</v>
      </c>
      <c r="BE122" s="199">
        <v>-15990.560600000001</v>
      </c>
      <c r="BF122" s="199">
        <v>16.361550000000001</v>
      </c>
      <c r="BG122" s="199">
        <v>-836.18490000000008</v>
      </c>
      <c r="BH122" s="199">
        <v>-2054.83455</v>
      </c>
      <c r="BI122" s="199">
        <v>-1765.0234500000001</v>
      </c>
      <c r="BJ122" s="199">
        <v>-292.85475000000002</v>
      </c>
      <c r="BK122" s="199">
        <v>-1359.6000000000001</v>
      </c>
      <c r="BL122" s="199">
        <v>-1035.1500000000001</v>
      </c>
      <c r="BM122" s="199">
        <v>-211.29419999999999</v>
      </c>
      <c r="BN122" s="199">
        <v>-1076.3500000000001</v>
      </c>
      <c r="BO122" s="199">
        <v>280.4641281000001</v>
      </c>
      <c r="BP122" s="199">
        <v>492.95616659999996</v>
      </c>
      <c r="BQ122" s="199">
        <v>-16.786950300000001</v>
      </c>
      <c r="BR122" s="199">
        <v>-7858.2969556000016</v>
      </c>
      <c r="BS122" s="199">
        <v>16.705142549999998</v>
      </c>
      <c r="BT122" s="199">
        <v>-853.74478290000002</v>
      </c>
      <c r="BU122" s="199">
        <v>-2097.9860755499999</v>
      </c>
      <c r="BV122" s="199">
        <v>-1802.0889424499999</v>
      </c>
      <c r="BW122" s="199">
        <v>-299.00469974999999</v>
      </c>
      <c r="BX122" s="199">
        <v>-1388.1515999999999</v>
      </c>
      <c r="BY122" s="199">
        <v>-1056.88815</v>
      </c>
      <c r="BZ122" s="199">
        <v>-215.73137819999997</v>
      </c>
      <c r="CA122" s="199">
        <v>-1098.95335</v>
      </c>
      <c r="CB122" s="199">
        <v>286.35387479010006</v>
      </c>
      <c r="CC122" s="199">
        <v>503.30824609859991</v>
      </c>
      <c r="CD122" s="199">
        <v>-17.1394762563</v>
      </c>
      <c r="CE122" s="199">
        <v>-8023.3211916676009</v>
      </c>
      <c r="CF122" s="199">
        <v>17.039245400999999</v>
      </c>
      <c r="CG122" s="199">
        <v>-870.81967855800008</v>
      </c>
      <c r="CH122" s="199">
        <v>-2139.9457970610001</v>
      </c>
      <c r="CI122" s="199">
        <v>-1838.130721299</v>
      </c>
      <c r="CJ122" s="199">
        <v>-304.98479374499999</v>
      </c>
      <c r="CK122" s="199">
        <v>-1415.914632</v>
      </c>
      <c r="CL122" s="199">
        <v>-1078.0259129999999</v>
      </c>
      <c r="CM122" s="199">
        <v>-220.04600576399997</v>
      </c>
      <c r="CN122" s="199">
        <v>-1120.932417</v>
      </c>
      <c r="CO122" s="199">
        <v>292.08095228590207</v>
      </c>
      <c r="CP122" s="199">
        <v>513.37441102057187</v>
      </c>
      <c r="CQ122" s="199">
        <v>-17.482265781426001</v>
      </c>
      <c r="CR122" s="199">
        <v>-8183.7876155009526</v>
      </c>
      <c r="CS122" s="200">
        <v>-13283.358500000002</v>
      </c>
      <c r="CT122" s="199">
        <v>5573.0800000000008</v>
      </c>
      <c r="CU122" s="199">
        <v>-7710.2785000000013</v>
      </c>
      <c r="CV122" s="199">
        <v>-301.89146369999889</v>
      </c>
      <c r="CW122" s="199">
        <v>-8012.1699637000002</v>
      </c>
    </row>
    <row r="123" spans="1:101" x14ac:dyDescent="0.25">
      <c r="A123" s="183"/>
      <c r="B123" s="197">
        <v>118</v>
      </c>
      <c r="C123" s="11" t="s">
        <v>1775</v>
      </c>
      <c r="D123" s="183" t="s">
        <v>264</v>
      </c>
      <c r="E123" s="183"/>
      <c r="F123" s="199">
        <v>0</v>
      </c>
      <c r="G123" s="199">
        <v>0</v>
      </c>
      <c r="H123" s="199">
        <v>0</v>
      </c>
      <c r="I123" s="199">
        <v>0</v>
      </c>
      <c r="J123" s="199">
        <v>0</v>
      </c>
      <c r="K123" s="199">
        <v>0</v>
      </c>
      <c r="L123" s="199">
        <v>0</v>
      </c>
      <c r="M123" s="199">
        <v>0</v>
      </c>
      <c r="N123" s="199">
        <v>0</v>
      </c>
      <c r="O123" s="199">
        <v>0</v>
      </c>
      <c r="P123" s="199">
        <v>0</v>
      </c>
      <c r="Q123" s="199">
        <v>0</v>
      </c>
      <c r="R123" s="199">
        <v>0</v>
      </c>
      <c r="S123" s="199">
        <v>0</v>
      </c>
      <c r="T123" s="199">
        <v>0</v>
      </c>
      <c r="U123" s="199">
        <v>0</v>
      </c>
      <c r="V123" s="199">
        <v>0</v>
      </c>
      <c r="W123" s="199">
        <v>0</v>
      </c>
      <c r="X123" s="199">
        <v>0</v>
      </c>
      <c r="Y123" s="199">
        <v>0</v>
      </c>
      <c r="Z123" s="199">
        <v>0</v>
      </c>
      <c r="AA123" s="199">
        <v>0</v>
      </c>
      <c r="AB123" s="199">
        <v>0</v>
      </c>
      <c r="AC123" s="199">
        <v>0</v>
      </c>
      <c r="AD123" s="199">
        <v>0</v>
      </c>
      <c r="AE123" s="199">
        <v>0</v>
      </c>
      <c r="AF123" s="199">
        <v>-35</v>
      </c>
      <c r="AG123" s="199">
        <v>0</v>
      </c>
      <c r="AH123" s="199">
        <v>0</v>
      </c>
      <c r="AI123" s="199">
        <v>0</v>
      </c>
      <c r="AJ123" s="199">
        <v>0</v>
      </c>
      <c r="AK123" s="199">
        <v>0</v>
      </c>
      <c r="AL123" s="199">
        <v>0</v>
      </c>
      <c r="AM123" s="199">
        <v>0</v>
      </c>
      <c r="AN123" s="199">
        <v>5.03</v>
      </c>
      <c r="AO123" s="199">
        <v>4.0199999999999996</v>
      </c>
      <c r="AP123" s="199">
        <v>6.32</v>
      </c>
      <c r="AQ123" s="199">
        <v>0</v>
      </c>
      <c r="AR123" s="199">
        <v>-19.63</v>
      </c>
      <c r="AS123" s="199">
        <v>0</v>
      </c>
      <c r="AT123" s="199">
        <v>0</v>
      </c>
      <c r="AU123" s="199">
        <v>0</v>
      </c>
      <c r="AV123" s="199">
        <v>0</v>
      </c>
      <c r="AW123" s="199">
        <v>0</v>
      </c>
      <c r="AX123" s="199">
        <v>0</v>
      </c>
      <c r="AY123" s="199">
        <v>0</v>
      </c>
      <c r="AZ123" s="199">
        <v>0</v>
      </c>
      <c r="BA123" s="199">
        <v>0</v>
      </c>
      <c r="BB123" s="199">
        <v>0</v>
      </c>
      <c r="BC123" s="199">
        <v>0</v>
      </c>
      <c r="BD123" s="199">
        <v>0</v>
      </c>
      <c r="BE123" s="199">
        <v>0</v>
      </c>
      <c r="BF123" s="199">
        <v>0</v>
      </c>
      <c r="BG123" s="199">
        <v>0</v>
      </c>
      <c r="BH123" s="199">
        <v>0</v>
      </c>
      <c r="BI123" s="199">
        <v>0</v>
      </c>
      <c r="BJ123" s="199">
        <v>0</v>
      </c>
      <c r="BK123" s="199">
        <v>0</v>
      </c>
      <c r="BL123" s="199">
        <v>0</v>
      </c>
      <c r="BM123" s="199">
        <v>0</v>
      </c>
      <c r="BN123" s="199">
        <v>0</v>
      </c>
      <c r="BO123" s="199">
        <v>0</v>
      </c>
      <c r="BP123" s="199">
        <v>0</v>
      </c>
      <c r="BQ123" s="199">
        <v>0</v>
      </c>
      <c r="BR123" s="199">
        <v>0</v>
      </c>
      <c r="BS123" s="199">
        <v>0</v>
      </c>
      <c r="BT123" s="199">
        <v>0</v>
      </c>
      <c r="BU123" s="199">
        <v>0</v>
      </c>
      <c r="BV123" s="199">
        <v>0</v>
      </c>
      <c r="BW123" s="199">
        <v>0</v>
      </c>
      <c r="BX123" s="199">
        <v>0</v>
      </c>
      <c r="BY123" s="199">
        <v>0</v>
      </c>
      <c r="BZ123" s="199">
        <v>0</v>
      </c>
      <c r="CA123" s="199">
        <v>0</v>
      </c>
      <c r="CB123" s="199">
        <v>0</v>
      </c>
      <c r="CC123" s="199">
        <v>0</v>
      </c>
      <c r="CD123" s="199">
        <v>0</v>
      </c>
      <c r="CE123" s="199">
        <v>0</v>
      </c>
      <c r="CF123" s="199">
        <v>0</v>
      </c>
      <c r="CG123" s="199">
        <v>0</v>
      </c>
      <c r="CH123" s="199">
        <v>0</v>
      </c>
      <c r="CI123" s="199">
        <v>0</v>
      </c>
      <c r="CJ123" s="199">
        <v>0</v>
      </c>
      <c r="CK123" s="199">
        <v>0</v>
      </c>
      <c r="CL123" s="199">
        <v>0</v>
      </c>
      <c r="CM123" s="199">
        <v>0</v>
      </c>
      <c r="CN123" s="199">
        <v>0</v>
      </c>
      <c r="CO123" s="199">
        <v>0</v>
      </c>
      <c r="CP123" s="199">
        <v>0</v>
      </c>
      <c r="CQ123" s="199">
        <v>0</v>
      </c>
      <c r="CR123" s="199">
        <v>0</v>
      </c>
      <c r="CS123" s="200">
        <v>0</v>
      </c>
      <c r="CT123" s="199">
        <v>0</v>
      </c>
      <c r="CU123" s="199">
        <v>0</v>
      </c>
      <c r="CV123" s="199">
        <v>0</v>
      </c>
      <c r="CW123" s="199">
        <v>0</v>
      </c>
    </row>
    <row r="124" spans="1:101" x14ac:dyDescent="0.25">
      <c r="A124" s="183"/>
      <c r="B124" s="197">
        <v>119</v>
      </c>
      <c r="C124" s="11" t="s">
        <v>1776</v>
      </c>
      <c r="D124" s="183" t="s">
        <v>267</v>
      </c>
      <c r="E124" s="183"/>
      <c r="F124" s="199">
        <v>-214.29</v>
      </c>
      <c r="G124" s="199">
        <v>-214.29</v>
      </c>
      <c r="H124" s="199">
        <v>-125</v>
      </c>
      <c r="I124" s="199">
        <v>-125</v>
      </c>
      <c r="J124" s="199">
        <v>-125</v>
      </c>
      <c r="K124" s="199">
        <v>-125</v>
      </c>
      <c r="L124" s="199">
        <v>-125</v>
      </c>
      <c r="M124" s="199">
        <v>-125</v>
      </c>
      <c r="N124" s="199">
        <v>-125</v>
      </c>
      <c r="O124" s="199">
        <v>-125</v>
      </c>
      <c r="P124" s="199">
        <v>-125</v>
      </c>
      <c r="Q124" s="199">
        <v>-125</v>
      </c>
      <c r="R124" s="199">
        <v>-1678.58</v>
      </c>
      <c r="S124" s="199">
        <v>-125</v>
      </c>
      <c r="T124" s="199">
        <v>-125</v>
      </c>
      <c r="U124" s="199">
        <v>0</v>
      </c>
      <c r="V124" s="199">
        <v>0</v>
      </c>
      <c r="W124" s="199">
        <v>0</v>
      </c>
      <c r="X124" s="199">
        <v>0</v>
      </c>
      <c r="Y124" s="199">
        <v>-2.23</v>
      </c>
      <c r="Z124" s="199">
        <v>-2.23</v>
      </c>
      <c r="AA124" s="199">
        <v>-2.23</v>
      </c>
      <c r="AB124" s="199">
        <v>-2.23</v>
      </c>
      <c r="AC124" s="199">
        <v>-125</v>
      </c>
      <c r="AD124" s="199">
        <v>-125</v>
      </c>
      <c r="AE124" s="199">
        <v>-508.92</v>
      </c>
      <c r="AF124" s="199">
        <v>-125</v>
      </c>
      <c r="AG124" s="199">
        <v>-125</v>
      </c>
      <c r="AH124" s="199">
        <v>-125</v>
      </c>
      <c r="AI124" s="199">
        <v>-125</v>
      </c>
      <c r="AJ124" s="199">
        <v>-125</v>
      </c>
      <c r="AK124" s="199">
        <v>-125</v>
      </c>
      <c r="AL124" s="199">
        <v>-125</v>
      </c>
      <c r="AM124" s="199">
        <v>-125</v>
      </c>
      <c r="AN124" s="199">
        <v>-125</v>
      </c>
      <c r="AO124" s="199">
        <v>-125</v>
      </c>
      <c r="AP124" s="199">
        <v>-125</v>
      </c>
      <c r="AQ124" s="199">
        <v>-125</v>
      </c>
      <c r="AR124" s="199">
        <v>-1500</v>
      </c>
      <c r="AS124" s="199">
        <v>-125</v>
      </c>
      <c r="AT124" s="199">
        <v>-125</v>
      </c>
      <c r="AU124" s="199">
        <v>-125</v>
      </c>
      <c r="AV124" s="199">
        <v>-125</v>
      </c>
      <c r="AW124" s="199">
        <v>-125</v>
      </c>
      <c r="AX124" s="199">
        <v>-125</v>
      </c>
      <c r="AY124" s="199">
        <v>-125</v>
      </c>
      <c r="AZ124" s="199">
        <v>-125</v>
      </c>
      <c r="BA124" s="199">
        <v>-125</v>
      </c>
      <c r="BB124" s="199">
        <v>0</v>
      </c>
      <c r="BC124" s="199">
        <v>0</v>
      </c>
      <c r="BD124" s="199">
        <v>0</v>
      </c>
      <c r="BE124" s="199">
        <v>-1125</v>
      </c>
      <c r="BF124" s="199">
        <v>0</v>
      </c>
      <c r="BG124" s="199">
        <v>0</v>
      </c>
      <c r="BH124" s="199">
        <v>0</v>
      </c>
      <c r="BI124" s="199">
        <v>0</v>
      </c>
      <c r="BJ124" s="199">
        <v>0</v>
      </c>
      <c r="BK124" s="199">
        <v>0</v>
      </c>
      <c r="BL124" s="199">
        <v>0</v>
      </c>
      <c r="BM124" s="199">
        <v>0</v>
      </c>
      <c r="BN124" s="199">
        <v>0</v>
      </c>
      <c r="BO124" s="199">
        <v>0</v>
      </c>
      <c r="BP124" s="199">
        <v>0</v>
      </c>
      <c r="BQ124" s="199">
        <v>0</v>
      </c>
      <c r="BR124" s="199">
        <v>0</v>
      </c>
      <c r="BS124" s="199">
        <v>0</v>
      </c>
      <c r="BT124" s="199">
        <v>0</v>
      </c>
      <c r="BU124" s="199">
        <v>0</v>
      </c>
      <c r="BV124" s="199">
        <v>0</v>
      </c>
      <c r="BW124" s="199">
        <v>0</v>
      </c>
      <c r="BX124" s="199">
        <v>0</v>
      </c>
      <c r="BY124" s="199">
        <v>0</v>
      </c>
      <c r="BZ124" s="199">
        <v>0</v>
      </c>
      <c r="CA124" s="199">
        <v>0</v>
      </c>
      <c r="CB124" s="199">
        <v>0</v>
      </c>
      <c r="CC124" s="199">
        <v>0</v>
      </c>
      <c r="CD124" s="199">
        <v>0</v>
      </c>
      <c r="CE124" s="199">
        <v>0</v>
      </c>
      <c r="CF124" s="199">
        <v>0</v>
      </c>
      <c r="CG124" s="199">
        <v>0</v>
      </c>
      <c r="CH124" s="199">
        <v>0</v>
      </c>
      <c r="CI124" s="199">
        <v>0</v>
      </c>
      <c r="CJ124" s="199">
        <v>0</v>
      </c>
      <c r="CK124" s="199">
        <v>0</v>
      </c>
      <c r="CL124" s="199">
        <v>0</v>
      </c>
      <c r="CM124" s="199">
        <v>0</v>
      </c>
      <c r="CN124" s="199">
        <v>0</v>
      </c>
      <c r="CO124" s="199">
        <v>0</v>
      </c>
      <c r="CP124" s="199">
        <v>0</v>
      </c>
      <c r="CQ124" s="199">
        <v>0</v>
      </c>
      <c r="CR124" s="199">
        <v>0</v>
      </c>
      <c r="CS124" s="200">
        <v>-750</v>
      </c>
      <c r="CT124" s="199">
        <v>750</v>
      </c>
      <c r="CU124" s="199">
        <v>0</v>
      </c>
      <c r="CV124" s="199">
        <v>0</v>
      </c>
      <c r="CW124" s="199">
        <v>0</v>
      </c>
    </row>
    <row r="125" spans="1:101" x14ac:dyDescent="0.25">
      <c r="A125" s="183"/>
      <c r="B125" s="197">
        <v>120</v>
      </c>
      <c r="C125" s="11" t="s">
        <v>1777</v>
      </c>
      <c r="D125" s="183" t="s">
        <v>268</v>
      </c>
      <c r="E125" s="183"/>
      <c r="F125" s="199">
        <v>0</v>
      </c>
      <c r="G125" s="199">
        <v>0</v>
      </c>
      <c r="H125" s="199">
        <v>0</v>
      </c>
      <c r="I125" s="199">
        <v>0</v>
      </c>
      <c r="J125" s="199">
        <v>0</v>
      </c>
      <c r="K125" s="199">
        <v>0</v>
      </c>
      <c r="L125" s="199">
        <v>0</v>
      </c>
      <c r="M125" s="199">
        <v>0</v>
      </c>
      <c r="N125" s="199">
        <v>0</v>
      </c>
      <c r="O125" s="199">
        <v>0</v>
      </c>
      <c r="P125" s="199">
        <v>0</v>
      </c>
      <c r="Q125" s="199">
        <v>0</v>
      </c>
      <c r="R125" s="199">
        <v>0</v>
      </c>
      <c r="S125" s="199">
        <v>0</v>
      </c>
      <c r="T125" s="199">
        <v>0</v>
      </c>
      <c r="U125" s="199">
        <v>0</v>
      </c>
      <c r="V125" s="199">
        <v>0</v>
      </c>
      <c r="W125" s="199">
        <v>0</v>
      </c>
      <c r="X125" s="199">
        <v>0</v>
      </c>
      <c r="Y125" s="199">
        <v>0</v>
      </c>
      <c r="Z125" s="199">
        <v>0</v>
      </c>
      <c r="AA125" s="199">
        <v>0</v>
      </c>
      <c r="AB125" s="199">
        <v>0</v>
      </c>
      <c r="AC125" s="199">
        <v>0</v>
      </c>
      <c r="AD125" s="199">
        <v>-253.8</v>
      </c>
      <c r="AE125" s="199">
        <v>-253.8</v>
      </c>
      <c r="AF125" s="199">
        <v>63.45</v>
      </c>
      <c r="AG125" s="199">
        <v>-70</v>
      </c>
      <c r="AH125" s="199">
        <v>-378.49</v>
      </c>
      <c r="AI125" s="199">
        <v>0</v>
      </c>
      <c r="AJ125" s="199">
        <v>-502.69</v>
      </c>
      <c r="AK125" s="199">
        <v>-293.72000000000003</v>
      </c>
      <c r="AL125" s="199">
        <v>293.72000000000003</v>
      </c>
      <c r="AM125" s="199">
        <v>0</v>
      </c>
      <c r="AN125" s="199">
        <v>136.66</v>
      </c>
      <c r="AO125" s="199">
        <v>3.5899999999999892</v>
      </c>
      <c r="AP125" s="199">
        <v>66.069999999999993</v>
      </c>
      <c r="AQ125" s="199">
        <v>0</v>
      </c>
      <c r="AR125" s="199">
        <v>-681.41000000000008</v>
      </c>
      <c r="AS125" s="199">
        <v>0</v>
      </c>
      <c r="AT125" s="199">
        <v>-65.38</v>
      </c>
      <c r="AU125" s="199">
        <v>-159.94</v>
      </c>
      <c r="AV125" s="199">
        <v>-86</v>
      </c>
      <c r="AW125" s="199">
        <v>-32.69</v>
      </c>
      <c r="AX125" s="199">
        <v>0</v>
      </c>
      <c r="AY125" s="199">
        <v>0</v>
      </c>
      <c r="AZ125" s="199">
        <v>0</v>
      </c>
      <c r="BA125" s="199">
        <v>0</v>
      </c>
      <c r="BB125" s="199">
        <v>0</v>
      </c>
      <c r="BC125" s="199">
        <v>0</v>
      </c>
      <c r="BD125" s="199">
        <v>0</v>
      </c>
      <c r="BE125" s="199">
        <v>-344.01</v>
      </c>
      <c r="BF125" s="199">
        <v>0</v>
      </c>
      <c r="BG125" s="199">
        <v>0</v>
      </c>
      <c r="BH125" s="199">
        <v>0</v>
      </c>
      <c r="BI125" s="199">
        <v>0</v>
      </c>
      <c r="BJ125" s="199">
        <v>0</v>
      </c>
      <c r="BK125" s="199">
        <v>0</v>
      </c>
      <c r="BL125" s="199">
        <v>0</v>
      </c>
      <c r="BM125" s="199">
        <v>0</v>
      </c>
      <c r="BN125" s="199">
        <v>0</v>
      </c>
      <c r="BO125" s="199">
        <v>0</v>
      </c>
      <c r="BP125" s="199">
        <v>0</v>
      </c>
      <c r="BQ125" s="199">
        <v>0</v>
      </c>
      <c r="BR125" s="199">
        <v>0</v>
      </c>
      <c r="BS125" s="199">
        <v>0</v>
      </c>
      <c r="BT125" s="199">
        <v>0</v>
      </c>
      <c r="BU125" s="199">
        <v>0</v>
      </c>
      <c r="BV125" s="199">
        <v>0</v>
      </c>
      <c r="BW125" s="199">
        <v>0</v>
      </c>
      <c r="BX125" s="199">
        <v>0</v>
      </c>
      <c r="BY125" s="199">
        <v>0</v>
      </c>
      <c r="BZ125" s="199">
        <v>0</v>
      </c>
      <c r="CA125" s="199">
        <v>0</v>
      </c>
      <c r="CB125" s="199">
        <v>0</v>
      </c>
      <c r="CC125" s="199">
        <v>0</v>
      </c>
      <c r="CD125" s="199">
        <v>0</v>
      </c>
      <c r="CE125" s="199">
        <v>0</v>
      </c>
      <c r="CF125" s="199">
        <v>0</v>
      </c>
      <c r="CG125" s="199">
        <v>0</v>
      </c>
      <c r="CH125" s="199">
        <v>0</v>
      </c>
      <c r="CI125" s="199">
        <v>0</v>
      </c>
      <c r="CJ125" s="199">
        <v>0</v>
      </c>
      <c r="CK125" s="199">
        <v>0</v>
      </c>
      <c r="CL125" s="199">
        <v>0</v>
      </c>
      <c r="CM125" s="199">
        <v>0</v>
      </c>
      <c r="CN125" s="199">
        <v>0</v>
      </c>
      <c r="CO125" s="199">
        <v>0</v>
      </c>
      <c r="CP125" s="199">
        <v>0</v>
      </c>
      <c r="CQ125" s="199">
        <v>0</v>
      </c>
      <c r="CR125" s="199">
        <v>0</v>
      </c>
      <c r="CS125" s="200">
        <v>-118.69</v>
      </c>
      <c r="CT125" s="199">
        <v>118.69</v>
      </c>
      <c r="CU125" s="199">
        <v>0</v>
      </c>
      <c r="CV125" s="199">
        <v>0</v>
      </c>
      <c r="CW125" s="199">
        <v>0</v>
      </c>
    </row>
    <row r="126" spans="1:101" x14ac:dyDescent="0.25">
      <c r="A126" s="183"/>
      <c r="B126" s="197">
        <v>121</v>
      </c>
      <c r="C126" s="11" t="s">
        <v>1778</v>
      </c>
      <c r="D126" s="183" t="s">
        <v>265</v>
      </c>
      <c r="E126" s="183"/>
      <c r="F126" s="199">
        <v>0</v>
      </c>
      <c r="G126" s="199">
        <v>0</v>
      </c>
      <c r="H126" s="199">
        <v>0</v>
      </c>
      <c r="I126" s="199">
        <v>0</v>
      </c>
      <c r="J126" s="199">
        <v>0</v>
      </c>
      <c r="K126" s="199">
        <v>0</v>
      </c>
      <c r="L126" s="199">
        <v>0</v>
      </c>
      <c r="M126" s="199">
        <v>0</v>
      </c>
      <c r="N126" s="199">
        <v>0</v>
      </c>
      <c r="O126" s="199">
        <v>0</v>
      </c>
      <c r="P126" s="199">
        <v>0</v>
      </c>
      <c r="Q126" s="199">
        <v>-49.7</v>
      </c>
      <c r="R126" s="199">
        <v>-49.7</v>
      </c>
      <c r="S126" s="199">
        <v>0</v>
      </c>
      <c r="T126" s="199">
        <v>0</v>
      </c>
      <c r="U126" s="199">
        <v>0</v>
      </c>
      <c r="V126" s="199">
        <v>0</v>
      </c>
      <c r="W126" s="199">
        <v>0</v>
      </c>
      <c r="X126" s="199">
        <v>0</v>
      </c>
      <c r="Y126" s="199">
        <v>0</v>
      </c>
      <c r="Z126" s="199">
        <v>0</v>
      </c>
      <c r="AA126" s="199">
        <v>-70</v>
      </c>
      <c r="AB126" s="199">
        <v>-12815.04</v>
      </c>
      <c r="AC126" s="199">
        <v>-27608</v>
      </c>
      <c r="AD126" s="199">
        <v>-31990.68</v>
      </c>
      <c r="AE126" s="199">
        <v>-72483.72</v>
      </c>
      <c r="AF126" s="199">
        <v>-14393.82</v>
      </c>
      <c r="AG126" s="199">
        <v>-15461.51</v>
      </c>
      <c r="AH126" s="199">
        <v>-873.98999999999978</v>
      </c>
      <c r="AI126" s="199">
        <v>-18021.5</v>
      </c>
      <c r="AJ126" s="199">
        <v>-27228.589999999997</v>
      </c>
      <c r="AK126" s="199">
        <v>-12568.5</v>
      </c>
      <c r="AL126" s="199">
        <v>-12568.5</v>
      </c>
      <c r="AM126" s="199">
        <v>-12568.5</v>
      </c>
      <c r="AN126" s="199">
        <v>-941.87999999999977</v>
      </c>
      <c r="AO126" s="199">
        <v>-2655.5399999999972</v>
      </c>
      <c r="AP126" s="199">
        <v>3892.1199999999994</v>
      </c>
      <c r="AQ126" s="199">
        <v>-12943.58</v>
      </c>
      <c r="AR126" s="199">
        <v>-126333.79000000001</v>
      </c>
      <c r="AS126" s="199">
        <v>-12568.38</v>
      </c>
      <c r="AT126" s="199">
        <v>-12568.38</v>
      </c>
      <c r="AU126" s="199">
        <v>-15810.28</v>
      </c>
      <c r="AV126" s="199">
        <v>-20947.309999999998</v>
      </c>
      <c r="AW126" s="199">
        <v>-13223.53</v>
      </c>
      <c r="AX126" s="199">
        <v>-12863.35</v>
      </c>
      <c r="AY126" s="199">
        <v>-12728.53</v>
      </c>
      <c r="AZ126" s="199">
        <v>-12948.53</v>
      </c>
      <c r="BA126" s="199">
        <v>-12948.53</v>
      </c>
      <c r="BB126" s="199">
        <v>0</v>
      </c>
      <c r="BC126" s="199">
        <v>0</v>
      </c>
      <c r="BD126" s="199">
        <v>0</v>
      </c>
      <c r="BE126" s="199">
        <v>-126606.82</v>
      </c>
      <c r="BF126" s="199">
        <v>0</v>
      </c>
      <c r="BG126" s="199">
        <v>0</v>
      </c>
      <c r="BH126" s="199">
        <v>0</v>
      </c>
      <c r="BI126" s="199">
        <v>0</v>
      </c>
      <c r="BJ126" s="199">
        <v>0</v>
      </c>
      <c r="BK126" s="199">
        <v>0</v>
      </c>
      <c r="BL126" s="199">
        <v>0</v>
      </c>
      <c r="BM126" s="199">
        <v>0</v>
      </c>
      <c r="BN126" s="199">
        <v>0</v>
      </c>
      <c r="BO126" s="199">
        <v>0</v>
      </c>
      <c r="BP126" s="199">
        <v>0</v>
      </c>
      <c r="BQ126" s="199">
        <v>0</v>
      </c>
      <c r="BR126" s="199">
        <v>0</v>
      </c>
      <c r="BS126" s="199">
        <v>0</v>
      </c>
      <c r="BT126" s="199">
        <v>0</v>
      </c>
      <c r="BU126" s="199">
        <v>0</v>
      </c>
      <c r="BV126" s="199">
        <v>0</v>
      </c>
      <c r="BW126" s="199">
        <v>0</v>
      </c>
      <c r="BX126" s="199">
        <v>0</v>
      </c>
      <c r="BY126" s="199">
        <v>0</v>
      </c>
      <c r="BZ126" s="199">
        <v>0</v>
      </c>
      <c r="CA126" s="199">
        <v>0</v>
      </c>
      <c r="CB126" s="199">
        <v>0</v>
      </c>
      <c r="CC126" s="199">
        <v>0</v>
      </c>
      <c r="CD126" s="199">
        <v>0</v>
      </c>
      <c r="CE126" s="199">
        <v>0</v>
      </c>
      <c r="CF126" s="199">
        <v>0</v>
      </c>
      <c r="CG126" s="199">
        <v>0</v>
      </c>
      <c r="CH126" s="199">
        <v>0</v>
      </c>
      <c r="CI126" s="199">
        <v>0</v>
      </c>
      <c r="CJ126" s="199">
        <v>0</v>
      </c>
      <c r="CK126" s="199">
        <v>0</v>
      </c>
      <c r="CL126" s="199">
        <v>0</v>
      </c>
      <c r="CM126" s="199">
        <v>0</v>
      </c>
      <c r="CN126" s="199">
        <v>0</v>
      </c>
      <c r="CO126" s="199">
        <v>0</v>
      </c>
      <c r="CP126" s="199">
        <v>0</v>
      </c>
      <c r="CQ126" s="199">
        <v>0</v>
      </c>
      <c r="CR126" s="199">
        <v>0</v>
      </c>
      <c r="CS126" s="200">
        <v>-85659.78</v>
      </c>
      <c r="CT126" s="199">
        <v>0</v>
      </c>
      <c r="CU126" s="199">
        <v>-85659.78</v>
      </c>
      <c r="CV126" s="199">
        <v>85659.78</v>
      </c>
      <c r="CW126" s="199">
        <v>0</v>
      </c>
    </row>
    <row r="127" spans="1:101" x14ac:dyDescent="0.25">
      <c r="A127" s="183"/>
      <c r="B127" s="197">
        <v>122</v>
      </c>
      <c r="C127" s="11" t="s">
        <v>1779</v>
      </c>
      <c r="D127" s="183" t="s">
        <v>269</v>
      </c>
      <c r="E127" s="183"/>
      <c r="F127" s="199">
        <v>0</v>
      </c>
      <c r="G127" s="199">
        <v>0</v>
      </c>
      <c r="H127" s="199">
        <v>0</v>
      </c>
      <c r="I127" s="199">
        <v>0</v>
      </c>
      <c r="J127" s="199">
        <v>0</v>
      </c>
      <c r="K127" s="199">
        <v>0</v>
      </c>
      <c r="L127" s="199">
        <v>0</v>
      </c>
      <c r="M127" s="199">
        <v>0</v>
      </c>
      <c r="N127" s="199">
        <v>0</v>
      </c>
      <c r="O127" s="199">
        <v>0</v>
      </c>
      <c r="P127" s="199">
        <v>0</v>
      </c>
      <c r="Q127" s="199">
        <v>0</v>
      </c>
      <c r="R127" s="199">
        <v>0</v>
      </c>
      <c r="S127" s="199">
        <v>0</v>
      </c>
      <c r="T127" s="199">
        <v>0</v>
      </c>
      <c r="U127" s="199">
        <v>0</v>
      </c>
      <c r="V127" s="199">
        <v>0</v>
      </c>
      <c r="W127" s="199">
        <v>0</v>
      </c>
      <c r="X127" s="199">
        <v>0</v>
      </c>
      <c r="Y127" s="199">
        <v>0</v>
      </c>
      <c r="Z127" s="199">
        <v>0</v>
      </c>
      <c r="AA127" s="199">
        <v>0</v>
      </c>
      <c r="AB127" s="199">
        <v>0</v>
      </c>
      <c r="AC127" s="199">
        <v>0</v>
      </c>
      <c r="AD127" s="199">
        <v>0</v>
      </c>
      <c r="AE127" s="199">
        <v>0</v>
      </c>
      <c r="AF127" s="199">
        <v>0</v>
      </c>
      <c r="AG127" s="199">
        <v>0</v>
      </c>
      <c r="AH127" s="199">
        <v>0</v>
      </c>
      <c r="AI127" s="199">
        <v>0</v>
      </c>
      <c r="AJ127" s="199">
        <v>0</v>
      </c>
      <c r="AK127" s="199">
        <v>0</v>
      </c>
      <c r="AL127" s="199">
        <v>0</v>
      </c>
      <c r="AM127" s="199">
        <v>-575.03</v>
      </c>
      <c r="AN127" s="199">
        <v>-575.03</v>
      </c>
      <c r="AO127" s="199">
        <v>-1172.8300000000004</v>
      </c>
      <c r="AP127" s="199">
        <v>-575.03</v>
      </c>
      <c r="AQ127" s="199">
        <v>-575.03</v>
      </c>
      <c r="AR127" s="199">
        <v>-3472.95</v>
      </c>
      <c r="AS127" s="199">
        <v>-841.73</v>
      </c>
      <c r="AT127" s="199">
        <v>-841.73</v>
      </c>
      <c r="AU127" s="199">
        <v>-841.73</v>
      </c>
      <c r="AV127" s="199">
        <v>-841.73</v>
      </c>
      <c r="AW127" s="199">
        <v>-841.73</v>
      </c>
      <c r="AX127" s="199">
        <v>-841.73</v>
      </c>
      <c r="AY127" s="199">
        <v>-841.71999999999991</v>
      </c>
      <c r="AZ127" s="199">
        <v>-266.7</v>
      </c>
      <c r="BA127" s="199">
        <v>-373.43</v>
      </c>
      <c r="BB127" s="199">
        <v>-1208.0149000000004</v>
      </c>
      <c r="BC127" s="199">
        <v>-592.28089999999997</v>
      </c>
      <c r="BD127" s="199">
        <v>-592.28089999999997</v>
      </c>
      <c r="BE127" s="199">
        <v>-8924.8066999999992</v>
      </c>
      <c r="BF127" s="199">
        <v>-863.61498000000006</v>
      </c>
      <c r="BG127" s="199">
        <v>-863.61498000000006</v>
      </c>
      <c r="BH127" s="199">
        <v>-863.61498000000006</v>
      </c>
      <c r="BI127" s="199">
        <v>-863.61498000000006</v>
      </c>
      <c r="BJ127" s="199">
        <v>-863.61498000000006</v>
      </c>
      <c r="BK127" s="199">
        <v>-863.61498000000006</v>
      </c>
      <c r="BL127" s="199">
        <v>-863.60471999999993</v>
      </c>
      <c r="BM127" s="199">
        <v>-273.63420000000002</v>
      </c>
      <c r="BN127" s="199">
        <v>-383.13918000000001</v>
      </c>
      <c r="BO127" s="199">
        <v>-1239.4232874000004</v>
      </c>
      <c r="BP127" s="199">
        <v>-607.68020339999998</v>
      </c>
      <c r="BQ127" s="199">
        <v>-607.68020339999998</v>
      </c>
      <c r="BR127" s="199">
        <v>-9156.8516742000011</v>
      </c>
      <c r="BS127" s="199">
        <v>-881.75089458000002</v>
      </c>
      <c r="BT127" s="199">
        <v>-881.75089458000002</v>
      </c>
      <c r="BU127" s="199">
        <v>-881.75089458000002</v>
      </c>
      <c r="BV127" s="199">
        <v>-881.75089458000002</v>
      </c>
      <c r="BW127" s="199">
        <v>-881.75089458000002</v>
      </c>
      <c r="BX127" s="199">
        <v>-881.75089458000002</v>
      </c>
      <c r="BY127" s="199">
        <v>-881.74041911999984</v>
      </c>
      <c r="BZ127" s="199">
        <v>-279.38051819999998</v>
      </c>
      <c r="CA127" s="199">
        <v>-391.18510277999997</v>
      </c>
      <c r="CB127" s="199">
        <v>-1265.4511764354004</v>
      </c>
      <c r="CC127" s="199">
        <v>-620.44148767139995</v>
      </c>
      <c r="CD127" s="199">
        <v>-620.44148767139995</v>
      </c>
      <c r="CE127" s="199">
        <v>-9349.1455593581995</v>
      </c>
      <c r="CF127" s="199">
        <v>-899.38591247160002</v>
      </c>
      <c r="CG127" s="199">
        <v>-899.38591247160002</v>
      </c>
      <c r="CH127" s="199">
        <v>-899.38591247160002</v>
      </c>
      <c r="CI127" s="199">
        <v>-899.38591247160002</v>
      </c>
      <c r="CJ127" s="199">
        <v>-899.38591247160002</v>
      </c>
      <c r="CK127" s="199">
        <v>-899.38591247160002</v>
      </c>
      <c r="CL127" s="199">
        <v>-899.37522750239987</v>
      </c>
      <c r="CM127" s="199">
        <v>-284.96812856399998</v>
      </c>
      <c r="CN127" s="199">
        <v>-399.00880483559996</v>
      </c>
      <c r="CO127" s="199">
        <v>-1290.7601999641083</v>
      </c>
      <c r="CP127" s="199">
        <v>-632.85031742482795</v>
      </c>
      <c r="CQ127" s="199">
        <v>-632.85031742482795</v>
      </c>
      <c r="CR127" s="199">
        <v>-9536.1284705453618</v>
      </c>
      <c r="CS127" s="200">
        <v>-8990.4616399999995</v>
      </c>
      <c r="CT127" s="199">
        <v>0</v>
      </c>
      <c r="CU127" s="199">
        <v>-8990.4616399999995</v>
      </c>
      <c r="CV127" s="199">
        <v>-293.3412208000027</v>
      </c>
      <c r="CW127" s="199">
        <v>-9283.8028608000022</v>
      </c>
    </row>
    <row r="128" spans="1:101" x14ac:dyDescent="0.25">
      <c r="A128" s="183"/>
      <c r="B128" s="197">
        <v>123</v>
      </c>
      <c r="C128" s="11" t="s">
        <v>1780</v>
      </c>
      <c r="D128" s="183" t="s">
        <v>270</v>
      </c>
      <c r="E128" s="183"/>
      <c r="F128" s="199">
        <v>0</v>
      </c>
      <c r="G128" s="199">
        <v>0</v>
      </c>
      <c r="H128" s="199">
        <v>0</v>
      </c>
      <c r="I128" s="199">
        <v>0</v>
      </c>
      <c r="J128" s="199">
        <v>0</v>
      </c>
      <c r="K128" s="199">
        <v>0</v>
      </c>
      <c r="L128" s="199">
        <v>0</v>
      </c>
      <c r="M128" s="199">
        <v>0</v>
      </c>
      <c r="N128" s="199">
        <v>0</v>
      </c>
      <c r="O128" s="199">
        <v>0</v>
      </c>
      <c r="P128" s="199">
        <v>0</v>
      </c>
      <c r="Q128" s="199">
        <v>0</v>
      </c>
      <c r="R128" s="199">
        <v>0</v>
      </c>
      <c r="S128" s="199">
        <v>0</v>
      </c>
      <c r="T128" s="199">
        <v>0</v>
      </c>
      <c r="U128" s="199">
        <v>0</v>
      </c>
      <c r="V128" s="199">
        <v>0</v>
      </c>
      <c r="W128" s="199">
        <v>0</v>
      </c>
      <c r="X128" s="199">
        <v>0</v>
      </c>
      <c r="Y128" s="199">
        <v>0</v>
      </c>
      <c r="Z128" s="199">
        <v>0</v>
      </c>
      <c r="AA128" s="199">
        <v>0</v>
      </c>
      <c r="AB128" s="199">
        <v>-2849.08</v>
      </c>
      <c r="AC128" s="199">
        <v>-2827.58</v>
      </c>
      <c r="AD128" s="199">
        <v>-259.8</v>
      </c>
      <c r="AE128" s="199">
        <v>-5936.46</v>
      </c>
      <c r="AF128" s="199">
        <v>-3880.2</v>
      </c>
      <c r="AG128" s="199">
        <v>-3281.84</v>
      </c>
      <c r="AH128" s="199">
        <v>-3283.16</v>
      </c>
      <c r="AI128" s="199">
        <v>-3392.05</v>
      </c>
      <c r="AJ128" s="199">
        <v>-3466.06</v>
      </c>
      <c r="AK128" s="199">
        <v>-3392.37</v>
      </c>
      <c r="AL128" s="199">
        <v>-3369.97</v>
      </c>
      <c r="AM128" s="199">
        <v>-3414.77</v>
      </c>
      <c r="AN128" s="199">
        <v>-3381.8</v>
      </c>
      <c r="AO128" s="199">
        <v>-3360.79</v>
      </c>
      <c r="AP128" s="199">
        <v>-3479.89</v>
      </c>
      <c r="AQ128" s="199">
        <v>0</v>
      </c>
      <c r="AR128" s="199">
        <v>-37702.9</v>
      </c>
      <c r="AS128" s="199">
        <v>-3331.2</v>
      </c>
      <c r="AT128" s="199">
        <v>-3399.97</v>
      </c>
      <c r="AU128" s="199">
        <v>-3344.17</v>
      </c>
      <c r="AV128" s="199">
        <v>-3423.94</v>
      </c>
      <c r="AW128" s="199">
        <v>-3403.78</v>
      </c>
      <c r="AX128" s="199">
        <v>-3431.53</v>
      </c>
      <c r="AY128" s="199">
        <v>-3409.5</v>
      </c>
      <c r="AZ128" s="199">
        <v>7784.18</v>
      </c>
      <c r="BA128" s="199">
        <v>-3784.94</v>
      </c>
      <c r="BB128" s="199">
        <v>-2552.39</v>
      </c>
      <c r="BC128" s="199">
        <v>-2249.75</v>
      </c>
      <c r="BD128" s="199">
        <v>-2256.1799999999998</v>
      </c>
      <c r="BE128" s="199">
        <v>-26803.17</v>
      </c>
      <c r="BF128" s="199">
        <v>-2242.8000000000002</v>
      </c>
      <c r="BG128" s="199">
        <v>-2255.2199999999998</v>
      </c>
      <c r="BH128" s="199">
        <v>-2223.62</v>
      </c>
      <c r="BI128" s="199">
        <v>-2207.0100000000002</v>
      </c>
      <c r="BJ128" s="199">
        <v>-2235.3200000000002</v>
      </c>
      <c r="BK128" s="199">
        <v>-2261.86</v>
      </c>
      <c r="BL128" s="199">
        <v>-2235</v>
      </c>
      <c r="BM128" s="199">
        <v>-2248.0500000000002</v>
      </c>
      <c r="BN128" s="199">
        <v>-2223.5100000000002</v>
      </c>
      <c r="BO128" s="199">
        <v>-2340.87</v>
      </c>
      <c r="BP128" s="199">
        <v>-2249.75</v>
      </c>
      <c r="BQ128" s="199">
        <v>-2256.1799999999998</v>
      </c>
      <c r="BR128" s="199">
        <v>-26979.19</v>
      </c>
      <c r="BS128" s="199">
        <v>-2242.8000000000002</v>
      </c>
      <c r="BT128" s="199">
        <v>-2255.2199999999998</v>
      </c>
      <c r="BU128" s="199">
        <v>-2223.62</v>
      </c>
      <c r="BV128" s="199">
        <v>-2207.0100000000002</v>
      </c>
      <c r="BW128" s="199">
        <v>-2235.3200000000002</v>
      </c>
      <c r="BX128" s="199">
        <v>-2261.86</v>
      </c>
      <c r="BY128" s="199">
        <v>-2235</v>
      </c>
      <c r="BZ128" s="199">
        <v>-2248.0500000000002</v>
      </c>
      <c r="CA128" s="199">
        <v>-2223.5100000000002</v>
      </c>
      <c r="CB128" s="199">
        <v>-2340.87</v>
      </c>
      <c r="CC128" s="199">
        <v>-2249.75</v>
      </c>
      <c r="CD128" s="199">
        <v>-2256.1799999999998</v>
      </c>
      <c r="CE128" s="199">
        <v>-26979.19</v>
      </c>
      <c r="CF128" s="199">
        <v>-2242.8000000000002</v>
      </c>
      <c r="CG128" s="199">
        <v>-2255.2199999999998</v>
      </c>
      <c r="CH128" s="199">
        <v>-2223.62</v>
      </c>
      <c r="CI128" s="199">
        <v>-2207.0100000000002</v>
      </c>
      <c r="CJ128" s="199">
        <v>-2235.3200000000002</v>
      </c>
      <c r="CK128" s="199">
        <v>-2261.86</v>
      </c>
      <c r="CL128" s="199">
        <v>-2235</v>
      </c>
      <c r="CM128" s="199">
        <v>-2248.0500000000002</v>
      </c>
      <c r="CN128" s="199">
        <v>-2223.5100000000002</v>
      </c>
      <c r="CO128" s="199">
        <v>-2340.87</v>
      </c>
      <c r="CP128" s="199">
        <v>-2249.75</v>
      </c>
      <c r="CQ128" s="199">
        <v>-2256.1799999999998</v>
      </c>
      <c r="CR128" s="199">
        <v>-26979.19</v>
      </c>
      <c r="CS128" s="200">
        <v>-23449.469999999998</v>
      </c>
      <c r="CT128" s="199">
        <v>-4129.6912262852202</v>
      </c>
      <c r="CU128" s="199">
        <v>-27579.161226285218</v>
      </c>
      <c r="CV128" s="199">
        <v>599.97122628521538</v>
      </c>
      <c r="CW128" s="199">
        <v>-26979.190000000002</v>
      </c>
    </row>
    <row r="129" spans="1:101" x14ac:dyDescent="0.25">
      <c r="A129" s="183"/>
      <c r="B129" s="197">
        <v>124</v>
      </c>
      <c r="C129" s="11" t="s">
        <v>1781</v>
      </c>
      <c r="D129" s="183" t="s">
        <v>272</v>
      </c>
      <c r="E129" s="183"/>
      <c r="F129" s="199">
        <v>0</v>
      </c>
      <c r="G129" s="199">
        <v>0</v>
      </c>
      <c r="H129" s="199">
        <v>0</v>
      </c>
      <c r="I129" s="199">
        <v>0</v>
      </c>
      <c r="J129" s="199">
        <v>0</v>
      </c>
      <c r="K129" s="199">
        <v>0</v>
      </c>
      <c r="L129" s="199">
        <v>0</v>
      </c>
      <c r="M129" s="199">
        <v>0</v>
      </c>
      <c r="N129" s="199">
        <v>0</v>
      </c>
      <c r="O129" s="199">
        <v>0</v>
      </c>
      <c r="P129" s="199">
        <v>0</v>
      </c>
      <c r="Q129" s="199">
        <v>0</v>
      </c>
      <c r="R129" s="199">
        <v>0</v>
      </c>
      <c r="S129" s="199">
        <v>0</v>
      </c>
      <c r="T129" s="199">
        <v>0</v>
      </c>
      <c r="U129" s="199">
        <v>0</v>
      </c>
      <c r="V129" s="199">
        <v>0</v>
      </c>
      <c r="W129" s="199">
        <v>0</v>
      </c>
      <c r="X129" s="199">
        <v>0</v>
      </c>
      <c r="Y129" s="199">
        <v>0</v>
      </c>
      <c r="Z129" s="199">
        <v>0</v>
      </c>
      <c r="AA129" s="199">
        <v>0</v>
      </c>
      <c r="AB129" s="199">
        <v>0</v>
      </c>
      <c r="AC129" s="199">
        <v>0</v>
      </c>
      <c r="AD129" s="199">
        <v>-203.8</v>
      </c>
      <c r="AE129" s="199">
        <v>-203.8</v>
      </c>
      <c r="AF129" s="199">
        <v>0</v>
      </c>
      <c r="AG129" s="199">
        <v>0</v>
      </c>
      <c r="AH129" s="199">
        <v>0</v>
      </c>
      <c r="AI129" s="199">
        <v>0</v>
      </c>
      <c r="AJ129" s="199">
        <v>0</v>
      </c>
      <c r="AK129" s="199">
        <v>0</v>
      </c>
      <c r="AL129" s="199">
        <v>0</v>
      </c>
      <c r="AM129" s="199">
        <v>0</v>
      </c>
      <c r="AN129" s="199">
        <v>0</v>
      </c>
      <c r="AO129" s="199">
        <v>0</v>
      </c>
      <c r="AP129" s="199">
        <v>0</v>
      </c>
      <c r="AQ129" s="199">
        <v>0</v>
      </c>
      <c r="AR129" s="199">
        <v>0</v>
      </c>
      <c r="AS129" s="199">
        <v>0</v>
      </c>
      <c r="AT129" s="199">
        <v>0</v>
      </c>
      <c r="AU129" s="199">
        <v>0</v>
      </c>
      <c r="AV129" s="199">
        <v>0</v>
      </c>
      <c r="AW129" s="199">
        <v>0</v>
      </c>
      <c r="AX129" s="199">
        <v>0</v>
      </c>
      <c r="AY129" s="199">
        <v>0</v>
      </c>
      <c r="AZ129" s="199">
        <v>0</v>
      </c>
      <c r="BA129" s="199">
        <v>0</v>
      </c>
      <c r="BB129" s="199">
        <v>0</v>
      </c>
      <c r="BC129" s="199">
        <v>0</v>
      </c>
      <c r="BD129" s="199">
        <v>0</v>
      </c>
      <c r="BE129" s="199">
        <v>0</v>
      </c>
      <c r="BF129" s="199">
        <v>0</v>
      </c>
      <c r="BG129" s="199">
        <v>0</v>
      </c>
      <c r="BH129" s="199">
        <v>0</v>
      </c>
      <c r="BI129" s="199">
        <v>0</v>
      </c>
      <c r="BJ129" s="199">
        <v>0</v>
      </c>
      <c r="BK129" s="199">
        <v>0</v>
      </c>
      <c r="BL129" s="199">
        <v>0</v>
      </c>
      <c r="BM129" s="199">
        <v>0</v>
      </c>
      <c r="BN129" s="199">
        <v>0</v>
      </c>
      <c r="BO129" s="199">
        <v>0</v>
      </c>
      <c r="BP129" s="199">
        <v>0</v>
      </c>
      <c r="BQ129" s="199">
        <v>0</v>
      </c>
      <c r="BR129" s="199">
        <v>0</v>
      </c>
      <c r="BS129" s="199">
        <v>0</v>
      </c>
      <c r="BT129" s="199">
        <v>0</v>
      </c>
      <c r="BU129" s="199">
        <v>0</v>
      </c>
      <c r="BV129" s="199">
        <v>0</v>
      </c>
      <c r="BW129" s="199">
        <v>0</v>
      </c>
      <c r="BX129" s="199">
        <v>0</v>
      </c>
      <c r="BY129" s="199">
        <v>0</v>
      </c>
      <c r="BZ129" s="199">
        <v>0</v>
      </c>
      <c r="CA129" s="199">
        <v>0</v>
      </c>
      <c r="CB129" s="199">
        <v>0</v>
      </c>
      <c r="CC129" s="199">
        <v>0</v>
      </c>
      <c r="CD129" s="199">
        <v>0</v>
      </c>
      <c r="CE129" s="199">
        <v>0</v>
      </c>
      <c r="CF129" s="199">
        <v>0</v>
      </c>
      <c r="CG129" s="199">
        <v>0</v>
      </c>
      <c r="CH129" s="199">
        <v>0</v>
      </c>
      <c r="CI129" s="199">
        <v>0</v>
      </c>
      <c r="CJ129" s="199">
        <v>0</v>
      </c>
      <c r="CK129" s="199">
        <v>0</v>
      </c>
      <c r="CL129" s="199">
        <v>0</v>
      </c>
      <c r="CM129" s="199">
        <v>0</v>
      </c>
      <c r="CN129" s="199">
        <v>0</v>
      </c>
      <c r="CO129" s="199">
        <v>0</v>
      </c>
      <c r="CP129" s="199">
        <v>0</v>
      </c>
      <c r="CQ129" s="199">
        <v>0</v>
      </c>
      <c r="CR129" s="199">
        <v>0</v>
      </c>
      <c r="CS129" s="200">
        <v>0</v>
      </c>
      <c r="CT129" s="199">
        <v>0</v>
      </c>
      <c r="CU129" s="199">
        <v>0</v>
      </c>
      <c r="CV129" s="199">
        <v>0</v>
      </c>
      <c r="CW129" s="199">
        <v>0</v>
      </c>
    </row>
    <row r="130" spans="1:101" x14ac:dyDescent="0.25">
      <c r="A130" s="183"/>
      <c r="B130" s="197">
        <v>125</v>
      </c>
      <c r="C130" s="11" t="s">
        <v>1782</v>
      </c>
      <c r="D130" s="183" t="s">
        <v>271</v>
      </c>
      <c r="E130" s="183"/>
      <c r="F130" s="199">
        <v>0</v>
      </c>
      <c r="G130" s="199">
        <v>0</v>
      </c>
      <c r="H130" s="199">
        <v>0</v>
      </c>
      <c r="I130" s="199">
        <v>0</v>
      </c>
      <c r="J130" s="199">
        <v>0</v>
      </c>
      <c r="K130" s="199">
        <v>0</v>
      </c>
      <c r="L130" s="199">
        <v>0</v>
      </c>
      <c r="M130" s="199">
        <v>0</v>
      </c>
      <c r="N130" s="199">
        <v>0</v>
      </c>
      <c r="O130" s="199">
        <v>0</v>
      </c>
      <c r="P130" s="199">
        <v>0</v>
      </c>
      <c r="Q130" s="199">
        <v>0</v>
      </c>
      <c r="R130" s="199">
        <v>0</v>
      </c>
      <c r="S130" s="199">
        <v>0</v>
      </c>
      <c r="T130" s="199">
        <v>0</v>
      </c>
      <c r="U130" s="199">
        <v>0</v>
      </c>
      <c r="V130" s="199">
        <v>0</v>
      </c>
      <c r="W130" s="199">
        <v>0</v>
      </c>
      <c r="X130" s="199">
        <v>0</v>
      </c>
      <c r="Y130" s="199">
        <v>0</v>
      </c>
      <c r="Z130" s="199">
        <v>0</v>
      </c>
      <c r="AA130" s="199">
        <v>-441.22</v>
      </c>
      <c r="AB130" s="199">
        <v>-5525.4599999999991</v>
      </c>
      <c r="AC130" s="199">
        <v>-3008.8700000000003</v>
      </c>
      <c r="AD130" s="199">
        <v>-3792.2599999999998</v>
      </c>
      <c r="AE130" s="199">
        <v>-12767.81</v>
      </c>
      <c r="AF130" s="199">
        <v>-3675.2</v>
      </c>
      <c r="AG130" s="199">
        <v>-8129.0099999999993</v>
      </c>
      <c r="AH130" s="199">
        <v>-4335.3499999999995</v>
      </c>
      <c r="AI130" s="199">
        <v>-3122.29</v>
      </c>
      <c r="AJ130" s="199">
        <v>-4428.3599999999997</v>
      </c>
      <c r="AK130" s="199">
        <v>-3845.6699999999996</v>
      </c>
      <c r="AL130" s="199">
        <v>-3358.2699999999995</v>
      </c>
      <c r="AM130" s="199">
        <v>-3831.4199999999996</v>
      </c>
      <c r="AN130" s="199">
        <v>-77.36000000000007</v>
      </c>
      <c r="AO130" s="199">
        <v>-3264.2599999999998</v>
      </c>
      <c r="AP130" s="199">
        <v>-4146.58</v>
      </c>
      <c r="AQ130" s="199">
        <v>-3926.21</v>
      </c>
      <c r="AR130" s="199">
        <v>-46139.98</v>
      </c>
      <c r="AS130" s="199">
        <v>-3586.1200000000003</v>
      </c>
      <c r="AT130" s="199">
        <v>-5295.7</v>
      </c>
      <c r="AU130" s="199">
        <v>-4125.7899999999991</v>
      </c>
      <c r="AV130" s="199">
        <v>-3290.8</v>
      </c>
      <c r="AW130" s="199">
        <v>-3872.15</v>
      </c>
      <c r="AX130" s="199">
        <v>-4843.25</v>
      </c>
      <c r="AY130" s="199">
        <v>-3700.3899999999994</v>
      </c>
      <c r="AZ130" s="199">
        <v>-3520.3599999999997</v>
      </c>
      <c r="BA130" s="199">
        <v>-4063.1099999999997</v>
      </c>
      <c r="BB130" s="199">
        <v>-3362.1877999999997</v>
      </c>
      <c r="BC130" s="199">
        <v>-4270.9773999999998</v>
      </c>
      <c r="BD130" s="199">
        <v>-4043.9963000000002</v>
      </c>
      <c r="BE130" s="199">
        <v>-47974.8315</v>
      </c>
      <c r="BF130" s="199">
        <v>-3679.3591200000005</v>
      </c>
      <c r="BG130" s="199">
        <v>-5433.3882000000003</v>
      </c>
      <c r="BH130" s="199">
        <v>-4233.0605399999995</v>
      </c>
      <c r="BI130" s="199">
        <v>-3376.3608000000004</v>
      </c>
      <c r="BJ130" s="199">
        <v>-3972.8259000000003</v>
      </c>
      <c r="BK130" s="199">
        <v>-4969.1745000000001</v>
      </c>
      <c r="BL130" s="199">
        <v>-3796.6001399999996</v>
      </c>
      <c r="BM130" s="199">
        <v>-3611.8893599999997</v>
      </c>
      <c r="BN130" s="199">
        <v>-4168.7508600000001</v>
      </c>
      <c r="BO130" s="199">
        <v>-3449.6046827999999</v>
      </c>
      <c r="BP130" s="199">
        <v>-4382.0228123999996</v>
      </c>
      <c r="BQ130" s="199">
        <v>-4149.1402038000006</v>
      </c>
      <c r="BR130" s="199">
        <v>-49222.177119000007</v>
      </c>
      <c r="BS130" s="199">
        <v>-3756.62566152</v>
      </c>
      <c r="BT130" s="199">
        <v>-5547.4893522000002</v>
      </c>
      <c r="BU130" s="199">
        <v>-4321.9548113399987</v>
      </c>
      <c r="BV130" s="199">
        <v>-3447.2643768000003</v>
      </c>
      <c r="BW130" s="199">
        <v>-4056.2552439000001</v>
      </c>
      <c r="BX130" s="199">
        <v>-5073.5271644999993</v>
      </c>
      <c r="BY130" s="199">
        <v>-3876.3287429399993</v>
      </c>
      <c r="BZ130" s="199">
        <v>-3687.7390365599995</v>
      </c>
      <c r="CA130" s="199">
        <v>-4256.2946280599999</v>
      </c>
      <c r="CB130" s="199">
        <v>-3522.0463811387995</v>
      </c>
      <c r="CC130" s="199">
        <v>-4474.0452914603993</v>
      </c>
      <c r="CD130" s="199">
        <v>-4236.2721480798</v>
      </c>
      <c r="CE130" s="199">
        <v>-50255.842838498989</v>
      </c>
      <c r="CF130" s="199">
        <v>-3831.7581747504</v>
      </c>
      <c r="CG130" s="199">
        <v>-5658.4391392440002</v>
      </c>
      <c r="CH130" s="199">
        <v>-4408.3939075667986</v>
      </c>
      <c r="CI130" s="199">
        <v>-3516.2096643360005</v>
      </c>
      <c r="CJ130" s="199">
        <v>-4137.3803487780006</v>
      </c>
      <c r="CK130" s="199">
        <v>-5174.9977077899994</v>
      </c>
      <c r="CL130" s="199">
        <v>-3953.8553177987992</v>
      </c>
      <c r="CM130" s="199">
        <v>-3761.4938172911993</v>
      </c>
      <c r="CN130" s="199">
        <v>-4341.4205206212</v>
      </c>
      <c r="CO130" s="199">
        <v>-3592.4873087615756</v>
      </c>
      <c r="CP130" s="199">
        <v>-4563.5261972896078</v>
      </c>
      <c r="CQ130" s="199">
        <v>-4320.9975910413959</v>
      </c>
      <c r="CR130" s="199">
        <v>-51260.959695268975</v>
      </c>
      <c r="CS130" s="200">
        <v>-48313.02936</v>
      </c>
      <c r="CT130" s="199">
        <v>0</v>
      </c>
      <c r="CU130" s="199">
        <v>-48313.02936</v>
      </c>
      <c r="CV130" s="199">
        <v>-1527.8239122000014</v>
      </c>
      <c r="CW130" s="199">
        <v>-49840.853272200002</v>
      </c>
    </row>
    <row r="131" spans="1:101" x14ac:dyDescent="0.25">
      <c r="A131" s="183"/>
      <c r="B131" s="197">
        <v>126</v>
      </c>
      <c r="C131" s="11" t="s">
        <v>1783</v>
      </c>
      <c r="D131" s="183" t="s">
        <v>273</v>
      </c>
      <c r="E131" s="183"/>
      <c r="F131" s="199">
        <v>0</v>
      </c>
      <c r="G131" s="199">
        <v>0</v>
      </c>
      <c r="H131" s="199">
        <v>0</v>
      </c>
      <c r="I131" s="199">
        <v>0</v>
      </c>
      <c r="J131" s="199">
        <v>0</v>
      </c>
      <c r="K131" s="199">
        <v>0</v>
      </c>
      <c r="L131" s="199">
        <v>0</v>
      </c>
      <c r="M131" s="199">
        <v>0</v>
      </c>
      <c r="N131" s="199">
        <v>0</v>
      </c>
      <c r="O131" s="199">
        <v>0</v>
      </c>
      <c r="P131" s="199">
        <v>0</v>
      </c>
      <c r="Q131" s="199">
        <v>0</v>
      </c>
      <c r="R131" s="199">
        <v>0</v>
      </c>
      <c r="S131" s="199">
        <v>0</v>
      </c>
      <c r="T131" s="199">
        <v>0</v>
      </c>
      <c r="U131" s="199">
        <v>0</v>
      </c>
      <c r="V131" s="199">
        <v>0</v>
      </c>
      <c r="W131" s="199">
        <v>0</v>
      </c>
      <c r="X131" s="199">
        <v>0</v>
      </c>
      <c r="Y131" s="199">
        <v>0</v>
      </c>
      <c r="Z131" s="199">
        <v>0</v>
      </c>
      <c r="AA131" s="199">
        <v>-30.61</v>
      </c>
      <c r="AB131" s="199">
        <v>-2.57</v>
      </c>
      <c r="AC131" s="199">
        <v>0</v>
      </c>
      <c r="AD131" s="199">
        <v>0</v>
      </c>
      <c r="AE131" s="199">
        <v>-33.18</v>
      </c>
      <c r="AF131" s="199">
        <v>0</v>
      </c>
      <c r="AG131" s="199">
        <v>0</v>
      </c>
      <c r="AH131" s="199">
        <v>0</v>
      </c>
      <c r="AI131" s="199">
        <v>0</v>
      </c>
      <c r="AJ131" s="199">
        <v>0</v>
      </c>
      <c r="AK131" s="199">
        <v>0</v>
      </c>
      <c r="AL131" s="199">
        <v>0</v>
      </c>
      <c r="AM131" s="199">
        <v>0</v>
      </c>
      <c r="AN131" s="199">
        <v>0</v>
      </c>
      <c r="AO131" s="199">
        <v>0</v>
      </c>
      <c r="AP131" s="199">
        <v>0</v>
      </c>
      <c r="AQ131" s="199">
        <v>0</v>
      </c>
      <c r="AR131" s="199">
        <v>0</v>
      </c>
      <c r="AS131" s="199">
        <v>0</v>
      </c>
      <c r="AT131" s="199">
        <v>0</v>
      </c>
      <c r="AU131" s="199">
        <v>0</v>
      </c>
      <c r="AV131" s="199">
        <v>0</v>
      </c>
      <c r="AW131" s="199">
        <v>0</v>
      </c>
      <c r="AX131" s="199">
        <v>0</v>
      </c>
      <c r="AY131" s="199">
        <v>0</v>
      </c>
      <c r="AZ131" s="199">
        <v>0</v>
      </c>
      <c r="BA131" s="199">
        <v>0</v>
      </c>
      <c r="BB131" s="199">
        <v>0</v>
      </c>
      <c r="BC131" s="199">
        <v>0</v>
      </c>
      <c r="BD131" s="199">
        <v>0</v>
      </c>
      <c r="BE131" s="199">
        <v>0</v>
      </c>
      <c r="BF131" s="199">
        <v>0</v>
      </c>
      <c r="BG131" s="199">
        <v>0</v>
      </c>
      <c r="BH131" s="199">
        <v>0</v>
      </c>
      <c r="BI131" s="199">
        <v>0</v>
      </c>
      <c r="BJ131" s="199">
        <v>0</v>
      </c>
      <c r="BK131" s="199">
        <v>0</v>
      </c>
      <c r="BL131" s="199">
        <v>0</v>
      </c>
      <c r="BM131" s="199">
        <v>0</v>
      </c>
      <c r="BN131" s="199">
        <v>0</v>
      </c>
      <c r="BO131" s="199">
        <v>0</v>
      </c>
      <c r="BP131" s="199">
        <v>0</v>
      </c>
      <c r="BQ131" s="199">
        <v>0</v>
      </c>
      <c r="BR131" s="199">
        <v>0</v>
      </c>
      <c r="BS131" s="199">
        <v>0</v>
      </c>
      <c r="BT131" s="199">
        <v>0</v>
      </c>
      <c r="BU131" s="199">
        <v>0</v>
      </c>
      <c r="BV131" s="199">
        <v>0</v>
      </c>
      <c r="BW131" s="199">
        <v>0</v>
      </c>
      <c r="BX131" s="199">
        <v>0</v>
      </c>
      <c r="BY131" s="199">
        <v>0</v>
      </c>
      <c r="BZ131" s="199">
        <v>0</v>
      </c>
      <c r="CA131" s="199">
        <v>0</v>
      </c>
      <c r="CB131" s="199">
        <v>0</v>
      </c>
      <c r="CC131" s="199">
        <v>0</v>
      </c>
      <c r="CD131" s="199">
        <v>0</v>
      </c>
      <c r="CE131" s="199">
        <v>0</v>
      </c>
      <c r="CF131" s="199">
        <v>0</v>
      </c>
      <c r="CG131" s="199">
        <v>0</v>
      </c>
      <c r="CH131" s="199">
        <v>0</v>
      </c>
      <c r="CI131" s="199">
        <v>0</v>
      </c>
      <c r="CJ131" s="199">
        <v>0</v>
      </c>
      <c r="CK131" s="199">
        <v>0</v>
      </c>
      <c r="CL131" s="199">
        <v>0</v>
      </c>
      <c r="CM131" s="199">
        <v>0</v>
      </c>
      <c r="CN131" s="199">
        <v>0</v>
      </c>
      <c r="CO131" s="199">
        <v>0</v>
      </c>
      <c r="CP131" s="199">
        <v>0</v>
      </c>
      <c r="CQ131" s="199">
        <v>0</v>
      </c>
      <c r="CR131" s="199">
        <v>0</v>
      </c>
      <c r="CS131" s="200">
        <v>0</v>
      </c>
      <c r="CT131" s="199">
        <v>0</v>
      </c>
      <c r="CU131" s="199">
        <v>0</v>
      </c>
      <c r="CV131" s="199">
        <v>0</v>
      </c>
      <c r="CW131" s="199">
        <v>0</v>
      </c>
    </row>
    <row r="132" spans="1:101" x14ac:dyDescent="0.25">
      <c r="A132" s="183"/>
      <c r="B132" s="197">
        <v>127</v>
      </c>
      <c r="C132" s="183"/>
      <c r="D132" s="202" t="s">
        <v>13</v>
      </c>
      <c r="E132" s="183"/>
      <c r="F132" s="199">
        <v>-120268.77999999991</v>
      </c>
      <c r="G132" s="199">
        <v>-112036.59000000013</v>
      </c>
      <c r="H132" s="199">
        <v>-127852.48000000014</v>
      </c>
      <c r="I132" s="199">
        <v>-147270.99000000025</v>
      </c>
      <c r="J132" s="199">
        <v>-149531.64000000025</v>
      </c>
      <c r="K132" s="199">
        <v>-134883.09000000011</v>
      </c>
      <c r="L132" s="199">
        <v>-161262.14000000007</v>
      </c>
      <c r="M132" s="199">
        <v>-161607.30000000005</v>
      </c>
      <c r="N132" s="199">
        <v>-183234.0100000001</v>
      </c>
      <c r="O132" s="199">
        <v>-145277.45000000004</v>
      </c>
      <c r="P132" s="199">
        <v>-150236.55000000008</v>
      </c>
      <c r="Q132" s="199">
        <v>-184577.4500000001</v>
      </c>
      <c r="R132" s="12">
        <v>-1778038.4700000014</v>
      </c>
      <c r="S132" s="12">
        <v>-133431.67000000004</v>
      </c>
      <c r="T132" s="12">
        <v>-151620.24000000008</v>
      </c>
      <c r="U132" s="12">
        <v>-160436.60999999996</v>
      </c>
      <c r="V132" s="12">
        <v>-144003.02999999991</v>
      </c>
      <c r="W132" s="12">
        <v>-134723.29000000004</v>
      </c>
      <c r="X132" s="12">
        <v>-165181.22999999998</v>
      </c>
      <c r="Y132" s="12">
        <v>-143654.40000000005</v>
      </c>
      <c r="Z132" s="12">
        <v>-142953.30000000005</v>
      </c>
      <c r="AA132" s="12">
        <v>-176034.62999999998</v>
      </c>
      <c r="AB132" s="12">
        <v>-180445.71999999997</v>
      </c>
      <c r="AC132" s="12">
        <v>-156689.46</v>
      </c>
      <c r="AD132" s="12">
        <v>-261331.25</v>
      </c>
      <c r="AE132" s="12">
        <v>-1950504.83</v>
      </c>
      <c r="AF132" s="12">
        <v>-155755.56000000008</v>
      </c>
      <c r="AG132" s="12">
        <v>-181915.26</v>
      </c>
      <c r="AH132" s="12">
        <v>-139138.62000000002</v>
      </c>
      <c r="AI132" s="12">
        <v>-197087.86</v>
      </c>
      <c r="AJ132" s="12">
        <v>-163493.20999999996</v>
      </c>
      <c r="AK132" s="12">
        <v>-209402.93999999997</v>
      </c>
      <c r="AL132" s="12">
        <v>-200376.03999999998</v>
      </c>
      <c r="AM132" s="12">
        <v>-175252.63</v>
      </c>
      <c r="AN132" s="12">
        <v>-125915.00000000004</v>
      </c>
      <c r="AO132" s="12">
        <v>-133988.44</v>
      </c>
      <c r="AP132" s="12">
        <v>-54679.889999999963</v>
      </c>
      <c r="AQ132" s="12">
        <v>-246898.74999999994</v>
      </c>
      <c r="AR132" s="12">
        <v>-1983904.2</v>
      </c>
      <c r="AS132" s="12">
        <v>-151822.80000000002</v>
      </c>
      <c r="AT132" s="12">
        <v>-203122.97000000003</v>
      </c>
      <c r="AU132" s="12">
        <v>-187466.27000000002</v>
      </c>
      <c r="AV132" s="12">
        <v>-204060.5</v>
      </c>
      <c r="AW132" s="12">
        <v>-213973.63999999993</v>
      </c>
      <c r="AX132" s="12">
        <v>-198316.30999999997</v>
      </c>
      <c r="AY132" s="12">
        <v>-203337.81999999995</v>
      </c>
      <c r="AZ132" s="12">
        <v>-203617.78999999995</v>
      </c>
      <c r="BA132" s="12">
        <v>-216061.32999999993</v>
      </c>
      <c r="BB132" s="12">
        <v>-187010.46945000003</v>
      </c>
      <c r="BC132" s="12">
        <v>-181188.71053507004</v>
      </c>
      <c r="BD132" s="12">
        <v>-197101.49265075999</v>
      </c>
      <c r="BE132" s="12">
        <v>-2347080.1026358297</v>
      </c>
      <c r="BF132" s="12">
        <v>-183892.33514108002</v>
      </c>
      <c r="BG132" s="12">
        <v>-198372.05262272002</v>
      </c>
      <c r="BH132" s="12">
        <v>-190483.22789782009</v>
      </c>
      <c r="BI132" s="12">
        <v>-188295.53570572005</v>
      </c>
      <c r="BJ132" s="12">
        <v>-201097.48035322005</v>
      </c>
      <c r="BK132" s="12">
        <v>-195727.16178761996</v>
      </c>
      <c r="BL132" s="12">
        <v>-191349.71948561995</v>
      </c>
      <c r="BM132" s="12">
        <v>-200176.27365081999</v>
      </c>
      <c r="BN132" s="12">
        <v>-201185.31594241998</v>
      </c>
      <c r="BO132" s="12">
        <v>-192145.55274499999</v>
      </c>
      <c r="BP132" s="12">
        <v>-185672.99295717</v>
      </c>
      <c r="BQ132" s="12">
        <v>-202064.87556615999</v>
      </c>
      <c r="BR132" s="12">
        <v>-2330462.5238553709</v>
      </c>
      <c r="BS132" s="12">
        <v>-188477.09840656997</v>
      </c>
      <c r="BT132" s="12">
        <v>-203198.21616571999</v>
      </c>
      <c r="BU132" s="12">
        <v>-195233.10360807998</v>
      </c>
      <c r="BV132" s="12">
        <v>-192954.75858679006</v>
      </c>
      <c r="BW132" s="12">
        <v>-201405.00120762998</v>
      </c>
      <c r="BX132" s="12">
        <v>-195915.99589580996</v>
      </c>
      <c r="BY132" s="12">
        <v>-191505.26118858001</v>
      </c>
      <c r="BZ132" s="12">
        <v>-200412.53809818992</v>
      </c>
      <c r="CA132" s="12">
        <v>-201377.79727832001</v>
      </c>
      <c r="CB132" s="12">
        <v>-192167.65224988968</v>
      </c>
      <c r="CC132" s="12">
        <v>-185633.93869588408</v>
      </c>
      <c r="CD132" s="12">
        <v>-202422.84819828338</v>
      </c>
      <c r="CE132" s="12">
        <v>-2350704.2095797472</v>
      </c>
      <c r="CF132" s="12">
        <v>-188528.97810567974</v>
      </c>
      <c r="CG132" s="12">
        <v>-203484.82889658003</v>
      </c>
      <c r="CH132" s="12">
        <v>-195445.53550348515</v>
      </c>
      <c r="CI132" s="12">
        <v>-193079.04139781141</v>
      </c>
      <c r="CJ132" s="12">
        <v>-201704.02862891823</v>
      </c>
      <c r="CK132" s="12">
        <v>-196099.61458577379</v>
      </c>
      <c r="CL132" s="12">
        <v>-191656.50697783919</v>
      </c>
      <c r="CM132" s="12">
        <v>-200642.27714653735</v>
      </c>
      <c r="CN132" s="12">
        <v>-201564.96246303798</v>
      </c>
      <c r="CO132" s="12">
        <v>-192189.14138750147</v>
      </c>
      <c r="CP132" s="12">
        <v>-185595.96307610039</v>
      </c>
      <c r="CQ132" s="12">
        <v>-202770.93396723384</v>
      </c>
      <c r="CR132" s="12">
        <v>-2352761.8121364992</v>
      </c>
      <c r="CS132" s="200">
        <v>-2377415.6782974498</v>
      </c>
      <c r="CT132" s="12">
        <v>100653.89877371478</v>
      </c>
      <c r="CU132" s="199">
        <v>-2276761.779523734</v>
      </c>
      <c r="CV132" s="12">
        <v>-73172.666397015477</v>
      </c>
      <c r="CW132" s="199">
        <v>-2349934.4459207505</v>
      </c>
    </row>
    <row r="133" spans="1:101" x14ac:dyDescent="0.25">
      <c r="A133" s="183"/>
      <c r="B133" s="197">
        <v>128</v>
      </c>
      <c r="C133" s="183"/>
      <c r="D133" s="202"/>
      <c r="E133" s="183"/>
      <c r="F133" s="199"/>
      <c r="G133" s="199"/>
      <c r="H133" s="199"/>
      <c r="I133" s="199"/>
      <c r="J133" s="199"/>
      <c r="K133" s="199"/>
      <c r="L133" s="199"/>
      <c r="M133" s="199"/>
      <c r="N133" s="199"/>
      <c r="O133" s="199"/>
      <c r="P133" s="199"/>
      <c r="Q133" s="199"/>
      <c r="R133" s="199"/>
      <c r="S133" s="199"/>
      <c r="T133" s="199"/>
      <c r="U133" s="199"/>
      <c r="V133" s="199"/>
      <c r="W133" s="199"/>
      <c r="X133" s="199"/>
      <c r="Y133" s="199"/>
      <c r="Z133" s="199"/>
      <c r="AA133" s="199"/>
      <c r="AB133" s="199"/>
      <c r="AC133" s="199"/>
      <c r="AD133" s="199"/>
      <c r="AE133" s="199"/>
      <c r="AF133" s="199"/>
      <c r="AG133" s="199"/>
      <c r="AH133" s="199"/>
      <c r="AI133" s="199"/>
      <c r="AJ133" s="199"/>
      <c r="AK133" s="199"/>
      <c r="AL133" s="199"/>
      <c r="AM133" s="199"/>
      <c r="AN133" s="199"/>
      <c r="AO133" s="199"/>
      <c r="AP133" s="199"/>
      <c r="AQ133" s="199"/>
      <c r="AR133" s="199"/>
      <c r="AS133" s="199"/>
      <c r="AT133" s="199"/>
      <c r="AU133" s="199"/>
      <c r="AV133" s="199"/>
      <c r="AW133" s="199"/>
      <c r="AX133" s="199"/>
      <c r="AY133" s="199"/>
      <c r="AZ133" s="199"/>
      <c r="BA133" s="199"/>
      <c r="BB133" s="199"/>
      <c r="BC133" s="199"/>
      <c r="BD133" s="199"/>
      <c r="BE133" s="199"/>
      <c r="BF133" s="199"/>
      <c r="BG133" s="199"/>
      <c r="BH133" s="199"/>
      <c r="BI133" s="199"/>
      <c r="BJ133" s="199"/>
      <c r="BK133" s="199"/>
      <c r="BL133" s="199"/>
      <c r="BM133" s="199"/>
      <c r="BN133" s="199"/>
      <c r="BO133" s="199"/>
      <c r="BP133" s="199"/>
      <c r="BQ133" s="199"/>
      <c r="BR133" s="199"/>
      <c r="BS133" s="199"/>
      <c r="BT133" s="199"/>
      <c r="BU133" s="199"/>
      <c r="BV133" s="199"/>
      <c r="BW133" s="199"/>
      <c r="BX133" s="199"/>
      <c r="BY133" s="199"/>
      <c r="BZ133" s="199"/>
      <c r="CA133" s="199"/>
      <c r="CB133" s="199"/>
      <c r="CC133" s="199"/>
      <c r="CD133" s="199"/>
      <c r="CE133" s="199"/>
      <c r="CF133" s="199"/>
      <c r="CG133" s="199"/>
      <c r="CH133" s="199"/>
      <c r="CI133" s="199"/>
      <c r="CJ133" s="199"/>
      <c r="CK133" s="199"/>
      <c r="CL133" s="199"/>
      <c r="CM133" s="199"/>
      <c r="CN133" s="199"/>
      <c r="CO133" s="199"/>
      <c r="CP133" s="199"/>
      <c r="CQ133" s="199"/>
      <c r="CR133" s="199"/>
      <c r="CS133" s="200"/>
      <c r="CT133" s="199"/>
      <c r="CU133" s="199"/>
      <c r="CV133" s="199"/>
      <c r="CW133" s="199"/>
    </row>
    <row r="134" spans="1:101" x14ac:dyDescent="0.25">
      <c r="A134" s="183"/>
      <c r="B134" s="197">
        <v>129</v>
      </c>
      <c r="C134" s="183"/>
      <c r="D134" s="201" t="s">
        <v>275</v>
      </c>
      <c r="E134" s="183"/>
      <c r="F134" s="199"/>
      <c r="G134" s="199"/>
      <c r="H134" s="199"/>
      <c r="I134" s="199"/>
      <c r="J134" s="199"/>
      <c r="K134" s="199"/>
      <c r="L134" s="199"/>
      <c r="M134" s="199"/>
      <c r="N134" s="199"/>
      <c r="O134" s="199"/>
      <c r="P134" s="199"/>
      <c r="Q134" s="199"/>
      <c r="R134" s="199"/>
      <c r="S134" s="199"/>
      <c r="T134" s="199"/>
      <c r="U134" s="199"/>
      <c r="V134" s="199"/>
      <c r="W134" s="199"/>
      <c r="X134" s="199"/>
      <c r="Y134" s="199"/>
      <c r="Z134" s="199"/>
      <c r="AA134" s="199"/>
      <c r="AB134" s="199"/>
      <c r="AC134" s="199"/>
      <c r="AD134" s="199"/>
      <c r="AE134" s="199"/>
      <c r="AF134" s="199"/>
      <c r="AG134" s="199"/>
      <c r="AH134" s="199"/>
      <c r="AI134" s="199"/>
      <c r="AJ134" s="199"/>
      <c r="AK134" s="199"/>
      <c r="AL134" s="199"/>
      <c r="AM134" s="199"/>
      <c r="AN134" s="199"/>
      <c r="AO134" s="199"/>
      <c r="AP134" s="199"/>
      <c r="AQ134" s="199"/>
      <c r="AR134" s="199"/>
      <c r="AS134" s="199"/>
      <c r="AT134" s="199"/>
      <c r="AU134" s="199"/>
      <c r="AV134" s="199"/>
      <c r="AW134" s="199"/>
      <c r="AX134" s="199"/>
      <c r="AY134" s="199"/>
      <c r="AZ134" s="199"/>
      <c r="BA134" s="199"/>
      <c r="BB134" s="199"/>
      <c r="BC134" s="199"/>
      <c r="BD134" s="199"/>
      <c r="BE134" s="199"/>
      <c r="BF134" s="199"/>
      <c r="BG134" s="199"/>
      <c r="BH134" s="199"/>
      <c r="BI134" s="199"/>
      <c r="BJ134" s="199"/>
      <c r="BK134" s="199"/>
      <c r="BL134" s="199"/>
      <c r="BM134" s="199"/>
      <c r="BN134" s="199"/>
      <c r="BO134" s="199"/>
      <c r="BP134" s="199"/>
      <c r="BQ134" s="199"/>
      <c r="BR134" s="199"/>
      <c r="BS134" s="199"/>
      <c r="BT134" s="199"/>
      <c r="BU134" s="199"/>
      <c r="BV134" s="199"/>
      <c r="BW134" s="199"/>
      <c r="BX134" s="199"/>
      <c r="BY134" s="199"/>
      <c r="BZ134" s="199"/>
      <c r="CA134" s="199"/>
      <c r="CB134" s="199"/>
      <c r="CC134" s="199"/>
      <c r="CD134" s="199"/>
      <c r="CE134" s="199"/>
      <c r="CF134" s="199"/>
      <c r="CG134" s="199"/>
      <c r="CH134" s="199"/>
      <c r="CI134" s="199"/>
      <c r="CJ134" s="199"/>
      <c r="CK134" s="199"/>
      <c r="CL134" s="199"/>
      <c r="CM134" s="199"/>
      <c r="CN134" s="199"/>
      <c r="CO134" s="199"/>
      <c r="CP134" s="199"/>
      <c r="CQ134" s="199"/>
      <c r="CR134" s="199"/>
      <c r="CS134" s="200"/>
      <c r="CT134" s="199"/>
      <c r="CU134" s="199"/>
      <c r="CV134" s="199"/>
      <c r="CW134" s="199"/>
    </row>
    <row r="135" spans="1:101" x14ac:dyDescent="0.25">
      <c r="A135" s="183"/>
      <c r="B135" s="197">
        <v>130</v>
      </c>
      <c r="C135" s="11" t="s">
        <v>1784</v>
      </c>
      <c r="D135" s="183" t="s">
        <v>14</v>
      </c>
      <c r="E135" s="183"/>
      <c r="F135" s="199">
        <v>-13503.938782250043</v>
      </c>
      <c r="G135" s="199">
        <v>-13503.938782250043</v>
      </c>
      <c r="H135" s="199">
        <v>-13503.938782250043</v>
      </c>
      <c r="I135" s="199">
        <v>-13503.938782250043</v>
      </c>
      <c r="J135" s="199">
        <v>-13458.91544891661</v>
      </c>
      <c r="K135" s="199">
        <v>-13411.675448916852</v>
      </c>
      <c r="L135" s="199">
        <v>-13411.675448916852</v>
      </c>
      <c r="M135" s="199">
        <v>-13411.675448916852</v>
      </c>
      <c r="N135" s="199">
        <v>-13411.675448916852</v>
      </c>
      <c r="O135" s="199">
        <v>-13411.675448916852</v>
      </c>
      <c r="P135" s="199">
        <v>-13620.262165583204</v>
      </c>
      <c r="Q135" s="199">
        <v>-13620.262165583204</v>
      </c>
      <c r="R135" s="199">
        <v>-161773.57215366745</v>
      </c>
      <c r="S135" s="199">
        <v>-14080.149272250012</v>
      </c>
      <c r="T135" s="199">
        <v>-14295.4024055833</v>
      </c>
      <c r="U135" s="199">
        <v>-14295.4024055833</v>
      </c>
      <c r="V135" s="199">
        <v>-14295.4024055833</v>
      </c>
      <c r="W135" s="199">
        <v>-14295.4024055833</v>
      </c>
      <c r="X135" s="199">
        <v>-14295.4024055833</v>
      </c>
      <c r="Y135" s="199">
        <v>-17502.992913916707</v>
      </c>
      <c r="Z135" s="199">
        <v>-17516.63098724978</v>
      </c>
      <c r="AA135" s="199">
        <v>-17516.63098724978</v>
      </c>
      <c r="AB135" s="199">
        <v>-17516.63098724978</v>
      </c>
      <c r="AC135" s="199">
        <v>-17516.63098724978</v>
      </c>
      <c r="AD135" s="199">
        <v>-17516.63098724978</v>
      </c>
      <c r="AE135" s="199">
        <v>-190643.30915033212</v>
      </c>
      <c r="AF135" s="199">
        <v>-17833.714320583269</v>
      </c>
      <c r="AG135" s="199">
        <v>-17833.714320583269</v>
      </c>
      <c r="AH135" s="199">
        <v>-17833.714320583269</v>
      </c>
      <c r="AI135" s="199">
        <v>-17833.714320583269</v>
      </c>
      <c r="AJ135" s="199">
        <v>-17833.714320583269</v>
      </c>
      <c r="AK135" s="199">
        <v>-17833.714320583269</v>
      </c>
      <c r="AL135" s="199">
        <v>-17833.714320583269</v>
      </c>
      <c r="AM135" s="199">
        <v>-17833.714320583269</v>
      </c>
      <c r="AN135" s="199">
        <v>-17833.714320583269</v>
      </c>
      <c r="AO135" s="199">
        <v>-17833.714320583269</v>
      </c>
      <c r="AP135" s="199">
        <v>-17833.714320583269</v>
      </c>
      <c r="AQ135" s="199">
        <v>-17833.714320583269</v>
      </c>
      <c r="AR135" s="281">
        <v>-214004.57184699923</v>
      </c>
      <c r="AS135" s="199">
        <v>-32611.116832833271</v>
      </c>
      <c r="AT135" s="199">
        <v>-33583.663385333493</v>
      </c>
      <c r="AU135" s="199">
        <v>-33879.676751249935</v>
      </c>
      <c r="AV135" s="199">
        <v>-37111.726623416878</v>
      </c>
      <c r="AW135" s="199">
        <v>-37249.963123416528</v>
      </c>
      <c r="AX135" s="199">
        <v>-37558.958135083318</v>
      </c>
      <c r="AY135" s="199">
        <v>-37772.902511416469</v>
      </c>
      <c r="AZ135" s="199">
        <v>-37784.84476974979</v>
      </c>
      <c r="BA135" s="199">
        <v>-38128.544936416671</v>
      </c>
      <c r="BB135" s="199">
        <v>-38128.544936416671</v>
      </c>
      <c r="BC135" s="199">
        <v>-38128.544936416671</v>
      </c>
      <c r="BD135" s="199">
        <v>-38855.865762166679</v>
      </c>
      <c r="BE135" s="281">
        <v>-440794.35270391637</v>
      </c>
      <c r="BF135" s="199">
        <v>-45118.974095500074</v>
      </c>
      <c r="BG135" s="199">
        <v>-45118.974095500074</v>
      </c>
      <c r="BH135" s="199">
        <v>-45327.307428833563</v>
      </c>
      <c r="BI135" s="199">
        <v>-45489.70742883347</v>
      </c>
      <c r="BJ135" s="199">
        <v>-45489.70742883347</v>
      </c>
      <c r="BK135" s="199">
        <v>-45489.70742883347</v>
      </c>
      <c r="BL135" s="199">
        <v>-45489.70742883347</v>
      </c>
      <c r="BM135" s="199">
        <v>-45489.70742883347</v>
      </c>
      <c r="BN135" s="199">
        <v>-45489.70742883347</v>
      </c>
      <c r="BO135" s="199">
        <v>-44809.605762166902</v>
      </c>
      <c r="BP135" s="199">
        <v>-45816.748262166511</v>
      </c>
      <c r="BQ135" s="199">
        <v>-46500.470928833238</v>
      </c>
      <c r="BR135" s="281">
        <v>-545630.32514600118</v>
      </c>
      <c r="BS135" s="199">
        <v>-47435.370928833319</v>
      </c>
      <c r="BT135" s="199">
        <v>-47325.624262166661</v>
      </c>
      <c r="BU135" s="199">
        <v>-46577.054262166843</v>
      </c>
      <c r="BV135" s="199">
        <v>-47618.720928833354</v>
      </c>
      <c r="BW135" s="199">
        <v>-47618.720928833354</v>
      </c>
      <c r="BX135" s="199">
        <v>-47618.720928833354</v>
      </c>
      <c r="BY135" s="199">
        <v>-47618.720928833354</v>
      </c>
      <c r="BZ135" s="199">
        <v>-47618.720928833354</v>
      </c>
      <c r="CA135" s="199">
        <v>-47868.720928833354</v>
      </c>
      <c r="CB135" s="199">
        <v>-47868.720928833354</v>
      </c>
      <c r="CC135" s="199">
        <v>-47868.720928833354</v>
      </c>
      <c r="CD135" s="199">
        <v>-48477.054262166843</v>
      </c>
      <c r="CE135" s="281">
        <v>-571514.87114600046</v>
      </c>
      <c r="CF135" s="199">
        <v>-48477.054262166843</v>
      </c>
      <c r="CG135" s="199">
        <v>-48477.054262166843</v>
      </c>
      <c r="CH135" s="199">
        <v>-48477.054262166843</v>
      </c>
      <c r="CI135" s="199">
        <v>-48477.054262166843</v>
      </c>
      <c r="CJ135" s="199">
        <v>-48477.054262166843</v>
      </c>
      <c r="CK135" s="199">
        <v>-49210.387595499866</v>
      </c>
      <c r="CL135" s="199">
        <v>-49210.387595499866</v>
      </c>
      <c r="CM135" s="199">
        <v>-49210.387595499866</v>
      </c>
      <c r="CN135" s="199">
        <v>-49210.387595499866</v>
      </c>
      <c r="CO135" s="199">
        <v>-49210.387595499866</v>
      </c>
      <c r="CP135" s="199">
        <v>-49210.387595499866</v>
      </c>
      <c r="CQ135" s="199">
        <v>-49444.644615500234</v>
      </c>
      <c r="CR135" s="281">
        <v>-587092.24149933364</v>
      </c>
      <c r="CS135" s="294">
        <v>-476285.15135433339</v>
      </c>
      <c r="CT135" s="199">
        <v>0</v>
      </c>
      <c r="CU135" s="281">
        <v>-476285.15135433339</v>
      </c>
      <c r="CV135" s="281">
        <v>-83634.021625000518</v>
      </c>
      <c r="CW135" s="281">
        <v>-559919.1729793339</v>
      </c>
    </row>
    <row r="136" spans="1:101" x14ac:dyDescent="0.25">
      <c r="A136" s="183"/>
      <c r="B136" s="197">
        <v>131</v>
      </c>
      <c r="C136" s="11" t="s">
        <v>1785</v>
      </c>
      <c r="D136" s="183" t="s">
        <v>276</v>
      </c>
      <c r="E136" s="183"/>
      <c r="F136" s="199">
        <v>0</v>
      </c>
      <c r="G136" s="199">
        <v>0</v>
      </c>
      <c r="H136" s="199">
        <v>0</v>
      </c>
      <c r="I136" s="199">
        <v>0</v>
      </c>
      <c r="J136" s="199">
        <v>0</v>
      </c>
      <c r="K136" s="199">
        <v>0</v>
      </c>
      <c r="L136" s="199">
        <v>0</v>
      </c>
      <c r="M136" s="199">
        <v>0</v>
      </c>
      <c r="N136" s="199">
        <v>0</v>
      </c>
      <c r="O136" s="199">
        <v>0</v>
      </c>
      <c r="P136" s="199">
        <v>0</v>
      </c>
      <c r="Q136" s="199">
        <v>0</v>
      </c>
      <c r="R136" s="199">
        <v>0</v>
      </c>
      <c r="S136" s="199">
        <v>0</v>
      </c>
      <c r="T136" s="199">
        <v>0</v>
      </c>
      <c r="U136" s="199">
        <v>0</v>
      </c>
      <c r="V136" s="199">
        <v>0</v>
      </c>
      <c r="W136" s="199">
        <v>0</v>
      </c>
      <c r="X136" s="199">
        <v>0</v>
      </c>
      <c r="Y136" s="199">
        <v>0</v>
      </c>
      <c r="Z136" s="199">
        <v>0</v>
      </c>
      <c r="AA136" s="199">
        <v>0</v>
      </c>
      <c r="AB136" s="199">
        <v>0</v>
      </c>
      <c r="AC136" s="199">
        <v>0</v>
      </c>
      <c r="AD136" s="199">
        <v>0</v>
      </c>
      <c r="AE136" s="199">
        <v>0</v>
      </c>
      <c r="AF136" s="199">
        <v>0</v>
      </c>
      <c r="AG136" s="199">
        <v>0</v>
      </c>
      <c r="AH136" s="199">
        <v>0</v>
      </c>
      <c r="AI136" s="199">
        <v>0</v>
      </c>
      <c r="AJ136" s="199">
        <v>0</v>
      </c>
      <c r="AK136" s="199">
        <v>0</v>
      </c>
      <c r="AL136" s="199">
        <v>0</v>
      </c>
      <c r="AM136" s="199">
        <v>0</v>
      </c>
      <c r="AN136" s="199">
        <v>0</v>
      </c>
      <c r="AO136" s="199">
        <v>0</v>
      </c>
      <c r="AP136" s="199">
        <v>0</v>
      </c>
      <c r="AQ136" s="199">
        <v>0</v>
      </c>
      <c r="AR136" s="199">
        <v>0</v>
      </c>
      <c r="AS136" s="199">
        <v>0</v>
      </c>
      <c r="AT136" s="199">
        <v>0</v>
      </c>
      <c r="AU136" s="199">
        <v>0</v>
      </c>
      <c r="AV136" s="199">
        <v>0</v>
      </c>
      <c r="AW136" s="199">
        <v>0</v>
      </c>
      <c r="AX136" s="199">
        <v>0</v>
      </c>
      <c r="AY136" s="199">
        <v>0</v>
      </c>
      <c r="AZ136" s="199">
        <v>0</v>
      </c>
      <c r="BA136" s="199">
        <v>0</v>
      </c>
      <c r="BB136" s="199">
        <v>0</v>
      </c>
      <c r="BC136" s="199">
        <v>0</v>
      </c>
      <c r="BD136" s="199">
        <v>0</v>
      </c>
      <c r="BE136" s="199">
        <v>0</v>
      </c>
      <c r="BF136" s="199">
        <v>0</v>
      </c>
      <c r="BG136" s="199">
        <v>0</v>
      </c>
      <c r="BH136" s="199">
        <v>0</v>
      </c>
      <c r="BI136" s="199">
        <v>0</v>
      </c>
      <c r="BJ136" s="199">
        <v>0</v>
      </c>
      <c r="BK136" s="199">
        <v>0</v>
      </c>
      <c r="BL136" s="199">
        <v>0</v>
      </c>
      <c r="BM136" s="199">
        <v>0</v>
      </c>
      <c r="BN136" s="199">
        <v>0</v>
      </c>
      <c r="BO136" s="199">
        <v>0</v>
      </c>
      <c r="BP136" s="199">
        <v>0</v>
      </c>
      <c r="BQ136" s="199">
        <v>0</v>
      </c>
      <c r="BR136" s="199">
        <v>0</v>
      </c>
      <c r="BS136" s="199">
        <v>0</v>
      </c>
      <c r="BT136" s="199">
        <v>0</v>
      </c>
      <c r="BU136" s="199">
        <v>0</v>
      </c>
      <c r="BV136" s="199">
        <v>0</v>
      </c>
      <c r="BW136" s="199">
        <v>0</v>
      </c>
      <c r="BX136" s="199">
        <v>0</v>
      </c>
      <c r="BY136" s="199">
        <v>0</v>
      </c>
      <c r="BZ136" s="199">
        <v>0</v>
      </c>
      <c r="CA136" s="199">
        <v>0</v>
      </c>
      <c r="CB136" s="199">
        <v>0</v>
      </c>
      <c r="CC136" s="199">
        <v>0</v>
      </c>
      <c r="CD136" s="199">
        <v>0</v>
      </c>
      <c r="CE136" s="199">
        <v>0</v>
      </c>
      <c r="CF136" s="199">
        <v>0</v>
      </c>
      <c r="CG136" s="199">
        <v>0</v>
      </c>
      <c r="CH136" s="199">
        <v>0</v>
      </c>
      <c r="CI136" s="199">
        <v>0</v>
      </c>
      <c r="CJ136" s="199">
        <v>0</v>
      </c>
      <c r="CK136" s="199">
        <v>0</v>
      </c>
      <c r="CL136" s="199">
        <v>0</v>
      </c>
      <c r="CM136" s="199">
        <v>0</v>
      </c>
      <c r="CN136" s="199">
        <v>0</v>
      </c>
      <c r="CO136" s="199">
        <v>0</v>
      </c>
      <c r="CP136" s="199">
        <v>0</v>
      </c>
      <c r="CQ136" s="199">
        <v>0</v>
      </c>
      <c r="CR136" s="199">
        <v>0</v>
      </c>
      <c r="CS136" s="200">
        <v>0</v>
      </c>
      <c r="CT136" s="199">
        <v>0</v>
      </c>
      <c r="CU136" s="199">
        <v>0</v>
      </c>
      <c r="CV136" s="199">
        <v>0</v>
      </c>
      <c r="CW136" s="199">
        <v>0</v>
      </c>
    </row>
    <row r="137" spans="1:101" x14ac:dyDescent="0.25">
      <c r="A137" s="183"/>
      <c r="B137" s="197">
        <v>132</v>
      </c>
      <c r="C137" s="11" t="s">
        <v>1786</v>
      </c>
      <c r="D137" s="183" t="s">
        <v>16</v>
      </c>
      <c r="E137" s="183"/>
      <c r="F137" s="199">
        <v>0</v>
      </c>
      <c r="G137" s="199">
        <v>0</v>
      </c>
      <c r="H137" s="199">
        <v>0</v>
      </c>
      <c r="I137" s="199">
        <v>0</v>
      </c>
      <c r="J137" s="199">
        <v>0</v>
      </c>
      <c r="K137" s="199">
        <v>0</v>
      </c>
      <c r="L137" s="199">
        <v>0</v>
      </c>
      <c r="M137" s="199">
        <v>0</v>
      </c>
      <c r="N137" s="199">
        <v>0</v>
      </c>
      <c r="O137" s="199">
        <v>0</v>
      </c>
      <c r="P137" s="199">
        <v>0</v>
      </c>
      <c r="Q137" s="199">
        <v>0</v>
      </c>
      <c r="R137" s="199">
        <v>0</v>
      </c>
      <c r="S137" s="199">
        <v>0</v>
      </c>
      <c r="T137" s="199">
        <v>0</v>
      </c>
      <c r="U137" s="199">
        <v>0</v>
      </c>
      <c r="V137" s="199">
        <v>0</v>
      </c>
      <c r="W137" s="199">
        <v>0</v>
      </c>
      <c r="X137" s="199">
        <v>0</v>
      </c>
      <c r="Y137" s="199">
        <v>0</v>
      </c>
      <c r="Z137" s="199">
        <v>0</v>
      </c>
      <c r="AA137" s="199">
        <v>0</v>
      </c>
      <c r="AB137" s="199">
        <v>0</v>
      </c>
      <c r="AC137" s="199">
        <v>0</v>
      </c>
      <c r="AD137" s="199">
        <v>0</v>
      </c>
      <c r="AE137" s="199">
        <v>0</v>
      </c>
      <c r="AF137" s="199">
        <v>0</v>
      </c>
      <c r="AG137" s="199">
        <v>0</v>
      </c>
      <c r="AH137" s="199">
        <v>0</v>
      </c>
      <c r="AI137" s="199">
        <v>0</v>
      </c>
      <c r="AJ137" s="199">
        <v>0</v>
      </c>
      <c r="AK137" s="199">
        <v>0</v>
      </c>
      <c r="AL137" s="199">
        <v>0</v>
      </c>
      <c r="AM137" s="199">
        <v>0</v>
      </c>
      <c r="AN137" s="199">
        <v>0</v>
      </c>
      <c r="AO137" s="199">
        <v>0</v>
      </c>
      <c r="AP137" s="199">
        <v>0</v>
      </c>
      <c r="AQ137" s="199">
        <v>0</v>
      </c>
      <c r="AR137" s="199">
        <v>0</v>
      </c>
      <c r="AS137" s="199">
        <v>0</v>
      </c>
      <c r="AT137" s="199">
        <v>0</v>
      </c>
      <c r="AU137" s="199">
        <v>0</v>
      </c>
      <c r="AV137" s="199">
        <v>0</v>
      </c>
      <c r="AW137" s="199">
        <v>0</v>
      </c>
      <c r="AX137" s="199">
        <v>0</v>
      </c>
      <c r="AY137" s="199">
        <v>0</v>
      </c>
      <c r="AZ137" s="199">
        <v>0</v>
      </c>
      <c r="BA137" s="199">
        <v>0</v>
      </c>
      <c r="BB137" s="199">
        <v>0</v>
      </c>
      <c r="BC137" s="199">
        <v>0</v>
      </c>
      <c r="BD137" s="199">
        <v>0</v>
      </c>
      <c r="BE137" s="199">
        <v>0</v>
      </c>
      <c r="BF137" s="199">
        <v>0</v>
      </c>
      <c r="BG137" s="199">
        <v>0</v>
      </c>
      <c r="BH137" s="199">
        <v>0</v>
      </c>
      <c r="BI137" s="199">
        <v>0</v>
      </c>
      <c r="BJ137" s="199">
        <v>0</v>
      </c>
      <c r="BK137" s="199">
        <v>0</v>
      </c>
      <c r="BL137" s="199">
        <v>-1445.0852500000005</v>
      </c>
      <c r="BM137" s="199">
        <v>-1445.0852500000005</v>
      </c>
      <c r="BN137" s="199">
        <v>-1445.0852500000005</v>
      </c>
      <c r="BO137" s="199">
        <v>-1445.0852500000005</v>
      </c>
      <c r="BP137" s="199">
        <v>-1445.0852500000005</v>
      </c>
      <c r="BQ137" s="199">
        <v>-1445.0852500000005</v>
      </c>
      <c r="BR137" s="199">
        <v>-8670.5115000000023</v>
      </c>
      <c r="BS137" s="199">
        <v>-1445.0852500000005</v>
      </c>
      <c r="BT137" s="199">
        <v>-8670.5115000000023</v>
      </c>
      <c r="BU137" s="199">
        <v>-1445.0852500000005</v>
      </c>
      <c r="BV137" s="199">
        <v>-8670.5115000000023</v>
      </c>
      <c r="BW137" s="199">
        <v>-1445.0852500000005</v>
      </c>
      <c r="BX137" s="199">
        <v>-8670.5115000000023</v>
      </c>
      <c r="BY137" s="199">
        <v>-1445.0852500000005</v>
      </c>
      <c r="BZ137" s="199">
        <v>-1445.0852500000005</v>
      </c>
      <c r="CA137" s="199">
        <v>-1445.0852500000005</v>
      </c>
      <c r="CB137" s="199">
        <v>-1445.0852500000005</v>
      </c>
      <c r="CC137" s="199">
        <v>-1445.0852500000005</v>
      </c>
      <c r="CD137" s="199">
        <v>-1445.0852500000005</v>
      </c>
      <c r="CE137" s="199">
        <v>-39017.301750000021</v>
      </c>
      <c r="CF137" s="199">
        <v>-1445.0852500000005</v>
      </c>
      <c r="CG137" s="199">
        <v>-1445.0852500000005</v>
      </c>
      <c r="CH137" s="199">
        <v>-1445.0852500000005</v>
      </c>
      <c r="CI137" s="199">
        <v>-1445.0852500000005</v>
      </c>
      <c r="CJ137" s="199">
        <v>-1445.0852500000005</v>
      </c>
      <c r="CK137" s="199">
        <v>-1445.0852500000005</v>
      </c>
      <c r="CL137" s="199">
        <v>-1445.0852500000005</v>
      </c>
      <c r="CM137" s="199">
        <v>-1445.0852500000005</v>
      </c>
      <c r="CN137" s="199">
        <v>-1445.0852500000005</v>
      </c>
      <c r="CO137" s="199">
        <v>-1445.0852500000005</v>
      </c>
      <c r="CP137" s="199">
        <v>-1445.0852500000005</v>
      </c>
      <c r="CQ137" s="199">
        <v>-1445.0852500000005</v>
      </c>
      <c r="CR137" s="199">
        <v>-17341.023000000005</v>
      </c>
      <c r="CS137" s="200">
        <v>0</v>
      </c>
      <c r="CT137" s="199">
        <v>0</v>
      </c>
      <c r="CU137" s="199">
        <v>0</v>
      </c>
      <c r="CV137" s="199">
        <v>-39017.301750000013</v>
      </c>
      <c r="CW137" s="199">
        <v>-39017.301750000013</v>
      </c>
    </row>
    <row r="138" spans="1:101" x14ac:dyDescent="0.25">
      <c r="A138" s="183"/>
      <c r="B138" s="197">
        <v>133</v>
      </c>
      <c r="C138" s="11" t="s">
        <v>1787</v>
      </c>
      <c r="D138" s="183" t="s">
        <v>17</v>
      </c>
      <c r="E138" s="183"/>
      <c r="F138" s="204">
        <v>2081.2750000000001</v>
      </c>
      <c r="G138" s="204">
        <v>2081.2750000000001</v>
      </c>
      <c r="H138" s="204">
        <v>2081.2750000000001</v>
      </c>
      <c r="I138" s="204">
        <v>2081.2750000000001</v>
      </c>
      <c r="J138" s="204">
        <v>2081.2750000000001</v>
      </c>
      <c r="K138" s="204">
        <v>2081.2750000000001</v>
      </c>
      <c r="L138" s="204">
        <v>2081.2750000000001</v>
      </c>
      <c r="M138" s="204">
        <v>2081.2750000000001</v>
      </c>
      <c r="N138" s="204">
        <v>2082.6638888888888</v>
      </c>
      <c r="O138" s="204">
        <v>2082.6638888888888</v>
      </c>
      <c r="P138" s="204">
        <v>2082.6638888888888</v>
      </c>
      <c r="Q138" s="204">
        <v>2082.6638888888888</v>
      </c>
      <c r="R138" s="199">
        <v>24980.855555555554</v>
      </c>
      <c r="S138" s="199">
        <v>2082.6638888888888</v>
      </c>
      <c r="T138" s="199">
        <v>2082.6638888888888</v>
      </c>
      <c r="U138" s="199">
        <v>2082.6638888888888</v>
      </c>
      <c r="V138" s="199">
        <v>2084.0527777777779</v>
      </c>
      <c r="W138" s="199">
        <v>2084.0527777777779</v>
      </c>
      <c r="X138" s="199">
        <v>2084.0527777777779</v>
      </c>
      <c r="Y138" s="199">
        <v>2084.0527777777779</v>
      </c>
      <c r="Z138" s="199">
        <v>2084.0527777777779</v>
      </c>
      <c r="AA138" s="199">
        <v>2084.0527777777779</v>
      </c>
      <c r="AB138" s="199">
        <v>2085.4416666666666</v>
      </c>
      <c r="AC138" s="199">
        <v>2085.4416666666666</v>
      </c>
      <c r="AD138" s="199">
        <v>2085.4416666666666</v>
      </c>
      <c r="AE138" s="199">
        <v>25008.633333333335</v>
      </c>
      <c r="AF138" s="199">
        <v>4124.1799999999994</v>
      </c>
      <c r="AG138" s="199">
        <v>2254.0700000000006</v>
      </c>
      <c r="AH138" s="199">
        <v>2254.0700000000006</v>
      </c>
      <c r="AI138" s="199">
        <v>2231.1700000000005</v>
      </c>
      <c r="AJ138" s="199">
        <v>2231.1700000000005</v>
      </c>
      <c r="AK138" s="199">
        <v>2231.1700000000005</v>
      </c>
      <c r="AL138" s="199">
        <v>2231.1700000000005</v>
      </c>
      <c r="AM138" s="199">
        <v>2231.1700000000005</v>
      </c>
      <c r="AN138" s="199">
        <v>2231.1700000000005</v>
      </c>
      <c r="AO138" s="199">
        <v>2231.1700000000005</v>
      </c>
      <c r="AP138" s="199">
        <v>2231.1700000000005</v>
      </c>
      <c r="AQ138" s="199">
        <v>2231.2000000000003</v>
      </c>
      <c r="AR138" s="281">
        <v>28712.880000000008</v>
      </c>
      <c r="AS138" s="281">
        <v>1667.09</v>
      </c>
      <c r="AT138" s="281">
        <v>1667.09</v>
      </c>
      <c r="AU138" s="281">
        <v>1667.09</v>
      </c>
      <c r="AV138" s="281">
        <v>1667.09</v>
      </c>
      <c r="AW138" s="281">
        <v>1667.09</v>
      </c>
      <c r="AX138" s="281">
        <v>1667.09</v>
      </c>
      <c r="AY138" s="281">
        <v>1667.09</v>
      </c>
      <c r="AZ138" s="281">
        <v>1667.09</v>
      </c>
      <c r="BA138" s="281">
        <v>1667.09</v>
      </c>
      <c r="BB138" s="281">
        <v>1667.09</v>
      </c>
      <c r="BC138" s="281">
        <v>1667.09</v>
      </c>
      <c r="BD138" s="281">
        <v>1667.09</v>
      </c>
      <c r="BE138" s="281">
        <v>20005.079999999998</v>
      </c>
      <c r="BF138" s="281">
        <v>1667.09</v>
      </c>
      <c r="BG138" s="281">
        <v>1667.09</v>
      </c>
      <c r="BH138" s="281">
        <v>1667.09</v>
      </c>
      <c r="BI138" s="281">
        <v>1667.09</v>
      </c>
      <c r="BJ138" s="281">
        <v>1667.09</v>
      </c>
      <c r="BK138" s="281">
        <v>1667.09</v>
      </c>
      <c r="BL138" s="281">
        <v>1667.09</v>
      </c>
      <c r="BM138" s="281">
        <v>1667.09</v>
      </c>
      <c r="BN138" s="281">
        <v>1667.09</v>
      </c>
      <c r="BO138" s="281">
        <v>1667.09</v>
      </c>
      <c r="BP138" s="281">
        <v>1667.09</v>
      </c>
      <c r="BQ138" s="281">
        <v>1667.09</v>
      </c>
      <c r="BR138" s="281">
        <v>20005.079999999998</v>
      </c>
      <c r="BS138" s="281">
        <v>1667.09</v>
      </c>
      <c r="BT138" s="281">
        <v>1667.09</v>
      </c>
      <c r="BU138" s="281">
        <v>1667.09</v>
      </c>
      <c r="BV138" s="281">
        <v>1667.09</v>
      </c>
      <c r="BW138" s="281">
        <v>1667.09</v>
      </c>
      <c r="BX138" s="281">
        <v>1667.09</v>
      </c>
      <c r="BY138" s="281">
        <v>1667.09</v>
      </c>
      <c r="BZ138" s="281">
        <v>1667.09</v>
      </c>
      <c r="CA138" s="281">
        <v>1667.09</v>
      </c>
      <c r="CB138" s="281">
        <v>1667.09</v>
      </c>
      <c r="CC138" s="281">
        <v>1667.09</v>
      </c>
      <c r="CD138" s="281">
        <v>1667.09</v>
      </c>
      <c r="CE138" s="281">
        <v>20005.079999999998</v>
      </c>
      <c r="CF138" s="281">
        <v>1667.09</v>
      </c>
      <c r="CG138" s="281">
        <v>1667.09</v>
      </c>
      <c r="CH138" s="281">
        <v>1667.09</v>
      </c>
      <c r="CI138" s="281">
        <v>1667.09</v>
      </c>
      <c r="CJ138" s="281">
        <v>1667.09</v>
      </c>
      <c r="CK138" s="281">
        <v>1667.09</v>
      </c>
      <c r="CL138" s="281">
        <v>1667.09</v>
      </c>
      <c r="CM138" s="281">
        <v>1667.09</v>
      </c>
      <c r="CN138" s="281">
        <v>1667.09</v>
      </c>
      <c r="CO138" s="281">
        <v>1667.09</v>
      </c>
      <c r="CP138" s="281">
        <v>1667.09</v>
      </c>
      <c r="CQ138" s="281">
        <v>1667.09</v>
      </c>
      <c r="CR138" s="281">
        <v>20005.079999999998</v>
      </c>
      <c r="CS138" s="294">
        <v>20005.079999999998</v>
      </c>
      <c r="CT138" s="199">
        <v>0</v>
      </c>
      <c r="CU138" s="281">
        <v>20005.079999999998</v>
      </c>
      <c r="CV138" s="281">
        <v>0</v>
      </c>
      <c r="CW138" s="281">
        <v>20005.079999999998</v>
      </c>
    </row>
    <row r="139" spans="1:101" x14ac:dyDescent="0.25">
      <c r="A139" s="183"/>
      <c r="B139" s="197">
        <v>134</v>
      </c>
      <c r="C139" s="11" t="s">
        <v>1788</v>
      </c>
      <c r="D139" s="183" t="s">
        <v>118</v>
      </c>
      <c r="E139" s="183"/>
      <c r="F139" s="199">
        <v>0</v>
      </c>
      <c r="G139" s="199">
        <v>0</v>
      </c>
      <c r="H139" s="199">
        <v>0</v>
      </c>
      <c r="I139" s="199">
        <v>0</v>
      </c>
      <c r="J139" s="199">
        <v>0</v>
      </c>
      <c r="K139" s="199">
        <v>0</v>
      </c>
      <c r="L139" s="199">
        <v>0</v>
      </c>
      <c r="M139" s="199">
        <v>0</v>
      </c>
      <c r="N139" s="199">
        <v>0</v>
      </c>
      <c r="O139" s="199">
        <v>0</v>
      </c>
      <c r="P139" s="199">
        <v>0</v>
      </c>
      <c r="Q139" s="199">
        <v>0</v>
      </c>
      <c r="R139" s="199">
        <v>0</v>
      </c>
      <c r="S139" s="199">
        <v>0</v>
      </c>
      <c r="T139" s="199">
        <v>0</v>
      </c>
      <c r="U139" s="199">
        <v>0</v>
      </c>
      <c r="V139" s="199">
        <v>0</v>
      </c>
      <c r="W139" s="199">
        <v>0</v>
      </c>
      <c r="X139" s="199">
        <v>0</v>
      </c>
      <c r="Y139" s="199">
        <v>0</v>
      </c>
      <c r="Z139" s="199">
        <v>0</v>
      </c>
      <c r="AA139" s="199">
        <v>0</v>
      </c>
      <c r="AB139" s="199">
        <v>0</v>
      </c>
      <c r="AC139" s="199">
        <v>0</v>
      </c>
      <c r="AD139" s="199">
        <v>0</v>
      </c>
      <c r="AE139" s="199">
        <v>0</v>
      </c>
      <c r="AF139" s="199">
        <v>0</v>
      </c>
      <c r="AG139" s="199">
        <v>0</v>
      </c>
      <c r="AH139" s="199">
        <v>0</v>
      </c>
      <c r="AI139" s="199">
        <v>0</v>
      </c>
      <c r="AJ139" s="199">
        <v>0</v>
      </c>
      <c r="AK139" s="199">
        <v>0</v>
      </c>
      <c r="AL139" s="199">
        <v>0</v>
      </c>
      <c r="AM139" s="199">
        <v>0</v>
      </c>
      <c r="AN139" s="199">
        <v>0</v>
      </c>
      <c r="AO139" s="199">
        <v>0</v>
      </c>
      <c r="AP139" s="199">
        <v>0</v>
      </c>
      <c r="AQ139" s="199">
        <v>0</v>
      </c>
      <c r="AR139" s="199">
        <v>0</v>
      </c>
      <c r="AS139" s="199">
        <v>0</v>
      </c>
      <c r="AT139" s="199">
        <v>0</v>
      </c>
      <c r="AU139" s="199">
        <v>0</v>
      </c>
      <c r="AV139" s="199">
        <v>0</v>
      </c>
      <c r="AW139" s="199">
        <v>0</v>
      </c>
      <c r="AX139" s="199">
        <v>0</v>
      </c>
      <c r="AY139" s="199">
        <v>0</v>
      </c>
      <c r="AZ139" s="199">
        <v>0</v>
      </c>
      <c r="BA139" s="199">
        <v>0</v>
      </c>
      <c r="BB139" s="199">
        <v>0</v>
      </c>
      <c r="BC139" s="199">
        <v>0</v>
      </c>
      <c r="BD139" s="199">
        <v>0</v>
      </c>
      <c r="BE139" s="199">
        <v>0</v>
      </c>
      <c r="BF139" s="199">
        <v>0</v>
      </c>
      <c r="BG139" s="199">
        <v>0</v>
      </c>
      <c r="BH139" s="199">
        <v>0</v>
      </c>
      <c r="BI139" s="199">
        <v>0</v>
      </c>
      <c r="BJ139" s="199">
        <v>0</v>
      </c>
      <c r="BK139" s="199">
        <v>0</v>
      </c>
      <c r="BL139" s="199">
        <v>0</v>
      </c>
      <c r="BM139" s="199">
        <v>0</v>
      </c>
      <c r="BN139" s="199">
        <v>0</v>
      </c>
      <c r="BO139" s="199">
        <v>0</v>
      </c>
      <c r="BP139" s="199">
        <v>0</v>
      </c>
      <c r="BQ139" s="199">
        <v>0</v>
      </c>
      <c r="BR139" s="199">
        <v>0</v>
      </c>
      <c r="BS139" s="199">
        <v>-35.431111111111115</v>
      </c>
      <c r="BT139" s="199">
        <v>-35.431111111111115</v>
      </c>
      <c r="BU139" s="199">
        <v>-35.431111111111115</v>
      </c>
      <c r="BV139" s="199">
        <v>-35.431111111111115</v>
      </c>
      <c r="BW139" s="199">
        <v>-35.431111111111115</v>
      </c>
      <c r="BX139" s="199">
        <v>-35.431111111111115</v>
      </c>
      <c r="BY139" s="199">
        <v>-35.431111111111115</v>
      </c>
      <c r="BZ139" s="199">
        <v>-35.431111111111115</v>
      </c>
      <c r="CA139" s="199">
        <v>-35.431111111111115</v>
      </c>
      <c r="CB139" s="199">
        <v>-35.431111111111115</v>
      </c>
      <c r="CC139" s="199">
        <v>-35.431111111111115</v>
      </c>
      <c r="CD139" s="199">
        <v>-35.431111111111115</v>
      </c>
      <c r="CE139" s="199">
        <v>-425.17333333333346</v>
      </c>
      <c r="CF139" s="199">
        <v>-35.431111111111115</v>
      </c>
      <c r="CG139" s="199">
        <v>-35.431111111111115</v>
      </c>
      <c r="CH139" s="199">
        <v>-35.431111111111115</v>
      </c>
      <c r="CI139" s="199">
        <v>-35.431111111111115</v>
      </c>
      <c r="CJ139" s="199">
        <v>-35.431111111111115</v>
      </c>
      <c r="CK139" s="199">
        <v>-35.431111111111115</v>
      </c>
      <c r="CL139" s="199">
        <v>-35.431111111111115</v>
      </c>
      <c r="CM139" s="199">
        <v>-35.431111111111115</v>
      </c>
      <c r="CN139" s="199">
        <v>-35.431111111111115</v>
      </c>
      <c r="CO139" s="199">
        <v>-35.431111111111115</v>
      </c>
      <c r="CP139" s="199">
        <v>-35.431111111111115</v>
      </c>
      <c r="CQ139" s="199">
        <v>-35.431111111111115</v>
      </c>
      <c r="CR139" s="199">
        <v>-425.17333333333346</v>
      </c>
      <c r="CS139" s="200">
        <v>0</v>
      </c>
      <c r="CT139" s="199">
        <v>0</v>
      </c>
      <c r="CU139" s="199">
        <v>0</v>
      </c>
      <c r="CV139" s="199">
        <v>-248.01777777777778</v>
      </c>
      <c r="CW139" s="199">
        <v>-248.01777777777778</v>
      </c>
    </row>
    <row r="140" spans="1:101" x14ac:dyDescent="0.25">
      <c r="A140" s="183"/>
      <c r="B140" s="197">
        <v>135</v>
      </c>
      <c r="C140" s="11" t="s">
        <v>1789</v>
      </c>
      <c r="D140" s="183" t="s">
        <v>19</v>
      </c>
      <c r="E140" s="183"/>
      <c r="F140" s="199">
        <v>0</v>
      </c>
      <c r="G140" s="199">
        <v>0</v>
      </c>
      <c r="H140" s="199">
        <v>0</v>
      </c>
      <c r="I140" s="199">
        <v>0</v>
      </c>
      <c r="J140" s="199">
        <v>0</v>
      </c>
      <c r="K140" s="199">
        <v>0</v>
      </c>
      <c r="L140" s="199">
        <v>0</v>
      </c>
      <c r="M140" s="199">
        <v>0</v>
      </c>
      <c r="N140" s="199">
        <v>0</v>
      </c>
      <c r="O140" s="199">
        <v>0</v>
      </c>
      <c r="P140" s="199">
        <v>0</v>
      </c>
      <c r="Q140" s="199">
        <v>0</v>
      </c>
      <c r="R140" s="199">
        <v>0</v>
      </c>
      <c r="S140" s="199">
        <v>0</v>
      </c>
      <c r="T140" s="199">
        <v>0</v>
      </c>
      <c r="U140" s="199">
        <v>0</v>
      </c>
      <c r="V140" s="199">
        <v>0</v>
      </c>
      <c r="W140" s="199">
        <v>0</v>
      </c>
      <c r="X140" s="199">
        <v>0</v>
      </c>
      <c r="Y140" s="199">
        <v>0</v>
      </c>
      <c r="Z140" s="199">
        <v>0</v>
      </c>
      <c r="AA140" s="199">
        <v>0</v>
      </c>
      <c r="AB140" s="199">
        <v>0</v>
      </c>
      <c r="AC140" s="199">
        <v>0</v>
      </c>
      <c r="AD140" s="199">
        <v>-40333.93</v>
      </c>
      <c r="AE140" s="199">
        <v>-40333.93</v>
      </c>
      <c r="AF140" s="199">
        <v>-40333.93</v>
      </c>
      <c r="AG140" s="199">
        <v>-40333.93</v>
      </c>
      <c r="AH140" s="199">
        <v>-40333.93</v>
      </c>
      <c r="AI140" s="199">
        <v>-40333.93</v>
      </c>
      <c r="AJ140" s="199">
        <v>-40333.93</v>
      </c>
      <c r="AK140" s="199">
        <v>-40333.93</v>
      </c>
      <c r="AL140" s="199">
        <v>-40333.93</v>
      </c>
      <c r="AM140" s="199">
        <v>-40333.93</v>
      </c>
      <c r="AN140" s="199">
        <v>-40333.93</v>
      </c>
      <c r="AO140" s="199">
        <v>-40333.93</v>
      </c>
      <c r="AP140" s="199">
        <v>-40333.93</v>
      </c>
      <c r="AQ140" s="199">
        <v>-40333.93</v>
      </c>
      <c r="AR140" s="199">
        <v>-484007.16</v>
      </c>
      <c r="AS140" s="199">
        <v>-40333.93</v>
      </c>
      <c r="AT140" s="199">
        <v>-40333.93</v>
      </c>
      <c r="AU140" s="199">
        <v>-40333.93</v>
      </c>
      <c r="AV140" s="199">
        <v>-40333.93</v>
      </c>
      <c r="AW140" s="199">
        <v>-40333.93</v>
      </c>
      <c r="AX140" s="199">
        <v>-40333.93</v>
      </c>
      <c r="AY140" s="199">
        <v>-40333.93</v>
      </c>
      <c r="AZ140" s="199">
        <v>-40333.93</v>
      </c>
      <c r="BA140" s="199">
        <v>-40333.93</v>
      </c>
      <c r="BB140" s="199">
        <v>-40333.93</v>
      </c>
      <c r="BC140" s="199">
        <v>-40333.93</v>
      </c>
      <c r="BD140" s="199">
        <v>-40333.93</v>
      </c>
      <c r="BE140" s="199">
        <v>-484007.16</v>
      </c>
      <c r="BF140" s="199">
        <v>-40333.93</v>
      </c>
      <c r="BG140" s="199">
        <v>-40333.93</v>
      </c>
      <c r="BH140" s="199">
        <v>-40333.93</v>
      </c>
      <c r="BI140" s="199">
        <v>-40333.93</v>
      </c>
      <c r="BJ140" s="199">
        <v>-40333.93</v>
      </c>
      <c r="BK140" s="199">
        <v>-40333.93</v>
      </c>
      <c r="BL140" s="199">
        <v>-40333.93</v>
      </c>
      <c r="BM140" s="199">
        <v>-54784.78</v>
      </c>
      <c r="BN140" s="199">
        <v>-54784.78</v>
      </c>
      <c r="BO140" s="199">
        <v>-54784.78</v>
      </c>
      <c r="BP140" s="199">
        <v>-54784.78</v>
      </c>
      <c r="BQ140" s="199">
        <v>-54784.78</v>
      </c>
      <c r="BR140" s="199">
        <v>-556261.41000000015</v>
      </c>
      <c r="BS140" s="199">
        <v>-54784.78</v>
      </c>
      <c r="BT140" s="199">
        <v>-54784.78</v>
      </c>
      <c r="BU140" s="199">
        <v>-54784.78</v>
      </c>
      <c r="BV140" s="199">
        <v>-54784.78</v>
      </c>
      <c r="BW140" s="199">
        <v>-54784.78</v>
      </c>
      <c r="BX140" s="199">
        <v>-23543.21</v>
      </c>
      <c r="BY140" s="199">
        <v>-14450.85</v>
      </c>
      <c r="BZ140" s="199">
        <v>-14450.85</v>
      </c>
      <c r="CA140" s="199">
        <v>-14450.85</v>
      </c>
      <c r="CB140" s="199">
        <v>-14450.85</v>
      </c>
      <c r="CC140" s="199">
        <v>-14450.85</v>
      </c>
      <c r="CD140" s="199">
        <v>-14450.85</v>
      </c>
      <c r="CE140" s="199">
        <v>-384172.2099999999</v>
      </c>
      <c r="CF140" s="199">
        <v>-1521.37</v>
      </c>
      <c r="CG140" s="199">
        <v>-1521.37</v>
      </c>
      <c r="CH140" s="199">
        <v>-1521.37</v>
      </c>
      <c r="CI140" s="199">
        <v>-1521.37</v>
      </c>
      <c r="CJ140" s="199">
        <v>-1521.37</v>
      </c>
      <c r="CK140" s="199">
        <v>-1521.37</v>
      </c>
      <c r="CL140" s="199">
        <v>-1521.37</v>
      </c>
      <c r="CM140" s="199">
        <v>-1521.37</v>
      </c>
      <c r="CN140" s="199">
        <v>-1521.37</v>
      </c>
      <c r="CO140" s="199">
        <v>-1521.37</v>
      </c>
      <c r="CP140" s="199">
        <v>-1521.37</v>
      </c>
      <c r="CQ140" s="199">
        <v>-1521.37</v>
      </c>
      <c r="CR140" s="199">
        <v>-18256.439999999995</v>
      </c>
      <c r="CS140" s="200">
        <v>-484007.16</v>
      </c>
      <c r="CT140" s="199">
        <v>0</v>
      </c>
      <c r="CU140" s="199">
        <v>-484007.16</v>
      </c>
      <c r="CV140" s="199">
        <v>-101834.70000000013</v>
      </c>
      <c r="CW140" s="199">
        <v>-585841.8600000001</v>
      </c>
    </row>
    <row r="141" spans="1:101" x14ac:dyDescent="0.25">
      <c r="A141" s="183"/>
      <c r="B141" s="197">
        <v>137</v>
      </c>
      <c r="C141" s="183"/>
      <c r="D141" s="202" t="s">
        <v>277</v>
      </c>
      <c r="E141" s="183"/>
      <c r="F141" s="12">
        <v>-11422.663782250043</v>
      </c>
      <c r="G141" s="12">
        <v>-11422.663782250043</v>
      </c>
      <c r="H141" s="12">
        <v>-11422.663782250043</v>
      </c>
      <c r="I141" s="12">
        <v>-11422.663782250043</v>
      </c>
      <c r="J141" s="12">
        <v>-11377.640448916611</v>
      </c>
      <c r="K141" s="12">
        <v>-11330.400448916853</v>
      </c>
      <c r="L141" s="12">
        <v>-11330.400448916853</v>
      </c>
      <c r="M141" s="12">
        <v>-11330.400448916853</v>
      </c>
      <c r="N141" s="12">
        <v>-11329.011560027964</v>
      </c>
      <c r="O141" s="12">
        <v>-11329.011560027964</v>
      </c>
      <c r="P141" s="12">
        <v>-11537.598276694316</v>
      </c>
      <c r="Q141" s="12">
        <v>-11537.598276694316</v>
      </c>
      <c r="R141" s="12">
        <v>-136792.7165981119</v>
      </c>
      <c r="S141" s="12">
        <v>-11997.485383361123</v>
      </c>
      <c r="T141" s="12">
        <v>-12212.738516694411</v>
      </c>
      <c r="U141" s="12">
        <v>-12212.738516694411</v>
      </c>
      <c r="V141" s="12">
        <v>-12211.349627805521</v>
      </c>
      <c r="W141" s="12">
        <v>-12211.349627805521</v>
      </c>
      <c r="X141" s="12">
        <v>-12211.349627805521</v>
      </c>
      <c r="Y141" s="12">
        <v>-15418.940136138928</v>
      </c>
      <c r="Z141" s="12">
        <v>-15432.578209472002</v>
      </c>
      <c r="AA141" s="12">
        <v>-15432.578209472002</v>
      </c>
      <c r="AB141" s="12">
        <v>-15431.189320583115</v>
      </c>
      <c r="AC141" s="12">
        <v>-15431.189320583115</v>
      </c>
      <c r="AD141" s="12">
        <v>-55765.119320583115</v>
      </c>
      <c r="AE141" s="12">
        <v>-205968.60581699878</v>
      </c>
      <c r="AF141" s="199">
        <v>-54043.464320583269</v>
      </c>
      <c r="AG141" s="199">
        <v>-55913.57432058327</v>
      </c>
      <c r="AH141" s="199">
        <v>-55913.57432058327</v>
      </c>
      <c r="AI141" s="199">
        <v>-55936.474320583271</v>
      </c>
      <c r="AJ141" s="199">
        <v>-55936.474320583271</v>
      </c>
      <c r="AK141" s="199">
        <v>-55936.474320583271</v>
      </c>
      <c r="AL141" s="199">
        <v>-55936.474320583271</v>
      </c>
      <c r="AM141" s="199">
        <v>-55936.474320583271</v>
      </c>
      <c r="AN141" s="199">
        <v>-55936.474320583271</v>
      </c>
      <c r="AO141" s="199">
        <v>-55936.474320583271</v>
      </c>
      <c r="AP141" s="199">
        <v>-55936.474320583271</v>
      </c>
      <c r="AQ141" s="199">
        <v>-55936.444320583265</v>
      </c>
      <c r="AR141" s="12">
        <v>-669298.85184699926</v>
      </c>
      <c r="AS141" s="12">
        <v>-71277.956832833268</v>
      </c>
      <c r="AT141" s="12">
        <v>-72250.50338533349</v>
      </c>
      <c r="AU141" s="12">
        <v>-72546.516751249932</v>
      </c>
      <c r="AV141" s="12">
        <v>-75778.566623416875</v>
      </c>
      <c r="AW141" s="12">
        <v>-75916.803123416525</v>
      </c>
      <c r="AX141" s="12">
        <v>-76225.798135083314</v>
      </c>
      <c r="AY141" s="12">
        <v>-76439.742511416465</v>
      </c>
      <c r="AZ141" s="12">
        <v>-76451.684769749787</v>
      </c>
      <c r="BA141" s="12">
        <v>-76795.384936416667</v>
      </c>
      <c r="BB141" s="12">
        <v>-76795.384936416667</v>
      </c>
      <c r="BC141" s="12">
        <v>-76795.384936416667</v>
      </c>
      <c r="BD141" s="12">
        <v>-77522.705762166675</v>
      </c>
      <c r="BE141" s="12">
        <v>-904796.43270391633</v>
      </c>
      <c r="BF141" s="12">
        <v>-83785.814095500071</v>
      </c>
      <c r="BG141" s="12">
        <v>-83785.814095500071</v>
      </c>
      <c r="BH141" s="12">
        <v>-83994.147428833559</v>
      </c>
      <c r="BI141" s="12">
        <v>-84156.547428833466</v>
      </c>
      <c r="BJ141" s="12">
        <v>-84156.547428833466</v>
      </c>
      <c r="BK141" s="12">
        <v>-84156.547428833466</v>
      </c>
      <c r="BL141" s="12">
        <v>-85601.63267883347</v>
      </c>
      <c r="BM141" s="12">
        <v>-100052.48267883348</v>
      </c>
      <c r="BN141" s="12">
        <v>-100052.48267883348</v>
      </c>
      <c r="BO141" s="12">
        <v>-99372.381012166908</v>
      </c>
      <c r="BP141" s="12">
        <v>-100379.52351216652</v>
      </c>
      <c r="BQ141" s="12">
        <v>-101063.24617883324</v>
      </c>
      <c r="BR141" s="12">
        <v>-1090557.1666460014</v>
      </c>
      <c r="BS141" s="12">
        <v>-102033.57728994443</v>
      </c>
      <c r="BT141" s="12">
        <v>-109149.25687327777</v>
      </c>
      <c r="BU141" s="12">
        <v>-101175.26062327795</v>
      </c>
      <c r="BV141" s="12">
        <v>-109442.35353994447</v>
      </c>
      <c r="BW141" s="12">
        <v>-102216.92728994446</v>
      </c>
      <c r="BX141" s="12">
        <v>-78200.783539944474</v>
      </c>
      <c r="BY141" s="12">
        <v>-61882.997289944469</v>
      </c>
      <c r="BZ141" s="12">
        <v>-61882.997289944469</v>
      </c>
      <c r="CA141" s="12">
        <v>-62132.997289944469</v>
      </c>
      <c r="CB141" s="12">
        <v>-62132.997289944469</v>
      </c>
      <c r="CC141" s="12">
        <v>-62132.997289944469</v>
      </c>
      <c r="CD141" s="12">
        <v>-62741.330623277958</v>
      </c>
      <c r="CE141" s="12">
        <v>-975124.47622933378</v>
      </c>
      <c r="CF141" s="12">
        <v>-49811.850623277962</v>
      </c>
      <c r="CG141" s="12">
        <v>-49811.850623277962</v>
      </c>
      <c r="CH141" s="12">
        <v>-49811.850623277962</v>
      </c>
      <c r="CI141" s="12">
        <v>-49811.850623277962</v>
      </c>
      <c r="CJ141" s="12">
        <v>-49811.850623277962</v>
      </c>
      <c r="CK141" s="12">
        <v>-50545.183956610985</v>
      </c>
      <c r="CL141" s="12">
        <v>-50545.183956610985</v>
      </c>
      <c r="CM141" s="12">
        <v>-50545.183956610985</v>
      </c>
      <c r="CN141" s="12">
        <v>-50545.183956610985</v>
      </c>
      <c r="CO141" s="12">
        <v>-50545.183956610985</v>
      </c>
      <c r="CP141" s="12">
        <v>-50545.183956610985</v>
      </c>
      <c r="CQ141" s="12">
        <v>-50779.440976611353</v>
      </c>
      <c r="CR141" s="12">
        <v>-603109.79783266701</v>
      </c>
      <c r="CS141" s="200">
        <v>-940287.23135433334</v>
      </c>
      <c r="CT141" s="12">
        <v>0</v>
      </c>
      <c r="CU141" s="12">
        <v>-940287.23135433334</v>
      </c>
      <c r="CV141" s="199">
        <v>-224734.04115277843</v>
      </c>
      <c r="CW141" s="12">
        <v>-1165021.2725071118</v>
      </c>
    </row>
    <row r="142" spans="1:101" x14ac:dyDescent="0.25">
      <c r="A142" s="183"/>
      <c r="B142" s="197">
        <v>138</v>
      </c>
      <c r="C142" s="183"/>
      <c r="D142" s="183"/>
      <c r="E142" s="183"/>
      <c r="F142" s="199"/>
      <c r="G142" s="199"/>
      <c r="H142" s="199"/>
      <c r="I142" s="199"/>
      <c r="J142" s="199"/>
      <c r="K142" s="199"/>
      <c r="L142" s="199"/>
      <c r="M142" s="199"/>
      <c r="N142" s="199"/>
      <c r="O142" s="199"/>
      <c r="P142" s="199"/>
      <c r="Q142" s="199"/>
      <c r="R142" s="199"/>
      <c r="S142" s="199"/>
      <c r="T142" s="199"/>
      <c r="U142" s="199"/>
      <c r="V142" s="199"/>
      <c r="W142" s="199"/>
      <c r="X142" s="199"/>
      <c r="Y142" s="199"/>
      <c r="Z142" s="199"/>
      <c r="AA142" s="199"/>
      <c r="AB142" s="199"/>
      <c r="AC142" s="199"/>
      <c r="AD142" s="199"/>
      <c r="AE142" s="199"/>
      <c r="AF142" s="199"/>
      <c r="AG142" s="199"/>
      <c r="AH142" s="199"/>
      <c r="AI142" s="199"/>
      <c r="AJ142" s="199"/>
      <c r="AK142" s="199"/>
      <c r="AL142" s="199"/>
      <c r="AM142" s="199"/>
      <c r="AN142" s="199"/>
      <c r="AO142" s="199"/>
      <c r="AP142" s="199"/>
      <c r="AQ142" s="199"/>
      <c r="AR142" s="199"/>
      <c r="AS142" s="199"/>
      <c r="AT142" s="199"/>
      <c r="AU142" s="199"/>
      <c r="AV142" s="199"/>
      <c r="AW142" s="199"/>
      <c r="AX142" s="199"/>
      <c r="AY142" s="199"/>
      <c r="AZ142" s="199"/>
      <c r="BA142" s="199"/>
      <c r="BB142" s="199"/>
      <c r="BC142" s="199"/>
      <c r="BD142" s="199"/>
      <c r="BE142" s="199"/>
      <c r="BF142" s="199"/>
      <c r="BG142" s="199"/>
      <c r="BH142" s="199"/>
      <c r="BI142" s="199"/>
      <c r="BJ142" s="199"/>
      <c r="BK142" s="199"/>
      <c r="BL142" s="199"/>
      <c r="BM142" s="199"/>
      <c r="BN142" s="199"/>
      <c r="BO142" s="199"/>
      <c r="BP142" s="199"/>
      <c r="BQ142" s="199"/>
      <c r="BR142" s="199"/>
      <c r="BS142" s="199"/>
      <c r="BT142" s="199"/>
      <c r="BU142" s="199"/>
      <c r="BV142" s="199"/>
      <c r="BW142" s="199"/>
      <c r="BX142" s="199"/>
      <c r="BY142" s="199"/>
      <c r="BZ142" s="199"/>
      <c r="CA142" s="199"/>
      <c r="CB142" s="199"/>
      <c r="CC142" s="199"/>
      <c r="CD142" s="199"/>
      <c r="CE142" s="199"/>
      <c r="CF142" s="199"/>
      <c r="CG142" s="199"/>
      <c r="CH142" s="199"/>
      <c r="CI142" s="199"/>
      <c r="CJ142" s="199"/>
      <c r="CK142" s="199"/>
      <c r="CL142" s="199"/>
      <c r="CM142" s="199"/>
      <c r="CN142" s="199"/>
      <c r="CO142" s="199"/>
      <c r="CP142" s="199"/>
      <c r="CQ142" s="199"/>
      <c r="CR142" s="199"/>
      <c r="CS142" s="200"/>
      <c r="CT142" s="199"/>
      <c r="CU142" s="199"/>
      <c r="CV142" s="199"/>
      <c r="CW142" s="199"/>
    </row>
    <row r="143" spans="1:101" x14ac:dyDescent="0.25">
      <c r="A143" s="183"/>
      <c r="B143" s="197">
        <v>139</v>
      </c>
      <c r="C143" s="183"/>
      <c r="D143" s="183" t="s">
        <v>278</v>
      </c>
      <c r="E143" s="183"/>
      <c r="F143" s="12">
        <v>-203858.34837366678</v>
      </c>
      <c r="G143" s="12">
        <v>-200435.63849712379</v>
      </c>
      <c r="H143" s="12">
        <v>-210470.59428807569</v>
      </c>
      <c r="I143" s="12">
        <v>-227174.95387602691</v>
      </c>
      <c r="J143" s="12">
        <v>-235273.21741112202</v>
      </c>
      <c r="K143" s="12">
        <v>-226945.20445573708</v>
      </c>
      <c r="L143" s="12">
        <v>-255704.56512638211</v>
      </c>
      <c r="M143" s="12">
        <v>-253771.75335599278</v>
      </c>
      <c r="N143" s="12">
        <v>-291225.33436764387</v>
      </c>
      <c r="O143" s="12">
        <v>-245205.07417156536</v>
      </c>
      <c r="P143" s="12">
        <v>-244568.10717979184</v>
      </c>
      <c r="Q143" s="12">
        <v>-301383.02301099396</v>
      </c>
      <c r="R143" s="12">
        <v>-2896015.8141141227</v>
      </c>
      <c r="S143" s="12">
        <v>-224241.97784997098</v>
      </c>
      <c r="T143" s="12">
        <v>-240707.37588242337</v>
      </c>
      <c r="U143" s="12">
        <v>-253904.420934995</v>
      </c>
      <c r="V143" s="12">
        <v>-232986.57257466536</v>
      </c>
      <c r="W143" s="12">
        <v>-224056.66273095986</v>
      </c>
      <c r="X143" s="12">
        <v>-250502.68904809534</v>
      </c>
      <c r="Y143" s="12">
        <v>-220721.04325634358</v>
      </c>
      <c r="Z143" s="12">
        <v>-218646.69505516684</v>
      </c>
      <c r="AA143" s="12">
        <v>-276691.93238111166</v>
      </c>
      <c r="AB143" s="12">
        <v>-263989.26323362661</v>
      </c>
      <c r="AC143" s="12">
        <v>-250061.14917281384</v>
      </c>
      <c r="AD143" s="12">
        <v>-391853.15770105581</v>
      </c>
      <c r="AE143" s="12">
        <v>-3048362.9398212284</v>
      </c>
      <c r="AF143" s="12">
        <v>-279752.99976773781</v>
      </c>
      <c r="AG143" s="12">
        <v>-315379.2692191673</v>
      </c>
      <c r="AH143" s="12">
        <v>-296730.25117967941</v>
      </c>
      <c r="AI143" s="12">
        <v>-349971.83939255297</v>
      </c>
      <c r="AJ143" s="12">
        <v>-303391.02798586152</v>
      </c>
      <c r="AK143" s="12">
        <v>-334092.42408609006</v>
      </c>
      <c r="AL143" s="12">
        <v>-331176.75146344036</v>
      </c>
      <c r="AM143" s="12">
        <v>-305733.49109307001</v>
      </c>
      <c r="AN143" s="12">
        <v>-258145.27039429522</v>
      </c>
      <c r="AO143" s="12">
        <v>-264303.32149794174</v>
      </c>
      <c r="AP143" s="12">
        <v>-179856.39988117211</v>
      </c>
      <c r="AQ143" s="12">
        <v>-684424.82409331051</v>
      </c>
      <c r="AR143" s="279">
        <v>-3902957.870054319</v>
      </c>
      <c r="AS143" s="279">
        <v>-307372.10068074201</v>
      </c>
      <c r="AT143" s="279">
        <v>-349046.06565788778</v>
      </c>
      <c r="AU143" s="279">
        <v>-382781.03855353134</v>
      </c>
      <c r="AV143" s="279">
        <v>-361675.37377114414</v>
      </c>
      <c r="AW143" s="279">
        <v>-349452.1882712557</v>
      </c>
      <c r="AX143" s="279">
        <v>-346055.9639275361</v>
      </c>
      <c r="AY143" s="279">
        <v>-347667.9180783098</v>
      </c>
      <c r="AZ143" s="279">
        <v>-336162.6410837429</v>
      </c>
      <c r="BA143" s="279">
        <v>-350123.4051639479</v>
      </c>
      <c r="BB143" s="279">
        <v>-340114.89217554883</v>
      </c>
      <c r="BC143" s="279">
        <v>-326521.45087567694</v>
      </c>
      <c r="BD143" s="279">
        <v>-422918.45766656304</v>
      </c>
      <c r="BE143" s="279">
        <v>-4219891.4959058864</v>
      </c>
      <c r="BF143" s="279">
        <v>-345900.9776124889</v>
      </c>
      <c r="BG143" s="279">
        <v>-349995.49953541078</v>
      </c>
      <c r="BH143" s="279">
        <v>-371812.82869617455</v>
      </c>
      <c r="BI143" s="279">
        <v>-353706.84530321264</v>
      </c>
      <c r="BJ143" s="279">
        <v>-343394.49603515433</v>
      </c>
      <c r="BK143" s="279">
        <v>-346851.85717913264</v>
      </c>
      <c r="BL143" s="279">
        <v>-346437.68685533019</v>
      </c>
      <c r="BM143" s="279">
        <v>-358889.97426023363</v>
      </c>
      <c r="BN143" s="279">
        <v>-373109.05465912225</v>
      </c>
      <c r="BO143" s="279">
        <v>-370979.97582881642</v>
      </c>
      <c r="BP143" s="279">
        <v>-357540.81241403572</v>
      </c>
      <c r="BQ143" s="279">
        <v>-456447.00103922415</v>
      </c>
      <c r="BR143" s="279">
        <v>-4375067.0094183376</v>
      </c>
      <c r="BS143" s="279">
        <v>-372117.38169831724</v>
      </c>
      <c r="BT143" s="279">
        <v>-383350.89437534945</v>
      </c>
      <c r="BU143" s="279">
        <v>-397529.06035163882</v>
      </c>
      <c r="BV143" s="279">
        <v>-385578.08148093545</v>
      </c>
      <c r="BW143" s="279">
        <v>-363203.20376399037</v>
      </c>
      <c r="BX143" s="279">
        <v>-342711.11568564991</v>
      </c>
      <c r="BY143" s="279">
        <v>-324662.56996790972</v>
      </c>
      <c r="BZ143" s="279">
        <v>-322792.47607525683</v>
      </c>
      <c r="CA143" s="279">
        <v>-337495.18416292855</v>
      </c>
      <c r="CB143" s="279">
        <v>-336035.23167498829</v>
      </c>
      <c r="CC143" s="279">
        <v>-321360.32332536642</v>
      </c>
      <c r="CD143" s="279">
        <v>-422306.59176097112</v>
      </c>
      <c r="CE143" s="279">
        <v>-4309142.1143233022</v>
      </c>
      <c r="CF143" s="279">
        <v>-322440.01305079658</v>
      </c>
      <c r="CG143" s="279">
        <v>-326580.51348293672</v>
      </c>
      <c r="CH143" s="279">
        <v>-349260.84036944958</v>
      </c>
      <c r="CI143" s="279">
        <v>-328595.82496237435</v>
      </c>
      <c r="CJ143" s="279">
        <v>-313149.12422394042</v>
      </c>
      <c r="CK143" s="279">
        <v>-317471.36571727815</v>
      </c>
      <c r="CL143" s="279">
        <v>-315674.11105362308</v>
      </c>
      <c r="CM143" s="279">
        <v>-313363.02520401316</v>
      </c>
      <c r="CN143" s="279">
        <v>-328042.90840620629</v>
      </c>
      <c r="CO143" s="279">
        <v>-326572.2837219697</v>
      </c>
      <c r="CP143" s="279">
        <v>-311675.08671904</v>
      </c>
      <c r="CQ143" s="279">
        <v>-414304.3207420432</v>
      </c>
      <c r="CR143" s="279">
        <v>-3967129.4176536715</v>
      </c>
      <c r="CS143" s="280">
        <v>-4248401.5968577992</v>
      </c>
      <c r="CT143" s="12">
        <v>100912.44009024069</v>
      </c>
      <c r="CU143" s="279">
        <v>-4147489.1567675578</v>
      </c>
      <c r="CV143" s="281">
        <v>-338629.96875766502</v>
      </c>
      <c r="CW143" s="279">
        <v>-4486119.125525224</v>
      </c>
    </row>
    <row r="144" spans="1:101" x14ac:dyDescent="0.25">
      <c r="A144" s="183"/>
      <c r="B144" s="197">
        <v>140</v>
      </c>
      <c r="C144" s="183"/>
      <c r="D144" s="183"/>
      <c r="E144" s="183"/>
      <c r="F144" s="199"/>
      <c r="G144" s="199"/>
      <c r="H144" s="199"/>
      <c r="I144" s="199"/>
      <c r="J144" s="199"/>
      <c r="K144" s="199"/>
      <c r="L144" s="199"/>
      <c r="M144" s="199"/>
      <c r="N144" s="199"/>
      <c r="O144" s="199"/>
      <c r="P144" s="199"/>
      <c r="Q144" s="199"/>
      <c r="R144" s="199"/>
      <c r="S144" s="199"/>
      <c r="T144" s="199"/>
      <c r="U144" s="199"/>
      <c r="V144" s="199"/>
      <c r="W144" s="199"/>
      <c r="X144" s="199"/>
      <c r="Y144" s="199"/>
      <c r="Z144" s="199"/>
      <c r="AA144" s="199"/>
      <c r="AB144" s="199"/>
      <c r="AC144" s="199"/>
      <c r="AD144" s="199"/>
      <c r="AE144" s="199"/>
      <c r="AF144" s="199"/>
      <c r="AG144" s="199"/>
      <c r="AH144" s="199"/>
      <c r="AI144" s="199"/>
      <c r="AJ144" s="199"/>
      <c r="AK144" s="199"/>
      <c r="AL144" s="199"/>
      <c r="AM144" s="199"/>
      <c r="AN144" s="199"/>
      <c r="AO144" s="199"/>
      <c r="AP144" s="199"/>
      <c r="AQ144" s="199"/>
      <c r="AR144" s="199"/>
      <c r="AS144" s="199"/>
      <c r="AT144" s="199"/>
      <c r="AU144" s="199"/>
      <c r="AV144" s="199"/>
      <c r="AW144" s="199"/>
      <c r="AX144" s="199"/>
      <c r="AY144" s="199"/>
      <c r="AZ144" s="199"/>
      <c r="BA144" s="199"/>
      <c r="BB144" s="199"/>
      <c r="BC144" s="199"/>
      <c r="BD144" s="199"/>
      <c r="BE144" s="199"/>
      <c r="BF144" s="199"/>
      <c r="BG144" s="199"/>
      <c r="BH144" s="199"/>
      <c r="BI144" s="199"/>
      <c r="BJ144" s="199"/>
      <c r="BK144" s="199"/>
      <c r="BL144" s="199"/>
      <c r="BM144" s="199"/>
      <c r="BN144" s="199"/>
      <c r="BO144" s="199"/>
      <c r="BP144" s="199"/>
      <c r="BQ144" s="199"/>
      <c r="BR144" s="199"/>
      <c r="BS144" s="199"/>
      <c r="BT144" s="199"/>
      <c r="BU144" s="199"/>
      <c r="BV144" s="199"/>
      <c r="BW144" s="199"/>
      <c r="BX144" s="199"/>
      <c r="BY144" s="199"/>
      <c r="BZ144" s="199"/>
      <c r="CA144" s="199"/>
      <c r="CB144" s="199"/>
      <c r="CC144" s="199"/>
      <c r="CD144" s="199"/>
      <c r="CE144" s="199"/>
      <c r="CF144" s="199"/>
      <c r="CG144" s="199"/>
      <c r="CH144" s="199"/>
      <c r="CI144" s="199"/>
      <c r="CJ144" s="199"/>
      <c r="CK144" s="199"/>
      <c r="CL144" s="199"/>
      <c r="CM144" s="199"/>
      <c r="CN144" s="199"/>
      <c r="CO144" s="199"/>
      <c r="CP144" s="199"/>
      <c r="CQ144" s="199"/>
      <c r="CR144" s="199"/>
      <c r="CS144" s="200"/>
      <c r="CT144" s="12"/>
      <c r="CU144" s="12"/>
      <c r="CV144" s="12"/>
      <c r="CW144" s="199"/>
    </row>
    <row r="145" spans="1:101" x14ac:dyDescent="0.25">
      <c r="B145" s="197">
        <v>141</v>
      </c>
      <c r="C145" s="183"/>
      <c r="D145" s="201" t="s">
        <v>279</v>
      </c>
      <c r="E145" s="183"/>
      <c r="F145" s="199"/>
      <c r="G145" s="199"/>
      <c r="H145" s="199"/>
      <c r="I145" s="199"/>
      <c r="J145" s="199"/>
      <c r="K145" s="199"/>
      <c r="L145" s="199"/>
      <c r="M145" s="199"/>
      <c r="N145" s="199"/>
      <c r="O145" s="199"/>
      <c r="P145" s="199"/>
      <c r="Q145" s="199"/>
      <c r="R145" s="199"/>
      <c r="S145" s="199"/>
      <c r="T145" s="199"/>
      <c r="U145" s="199"/>
      <c r="V145" s="199"/>
      <c r="W145" s="199"/>
      <c r="X145" s="199"/>
      <c r="Y145" s="199"/>
      <c r="Z145" s="199"/>
      <c r="AA145" s="199"/>
      <c r="AB145" s="199"/>
      <c r="AC145" s="199"/>
      <c r="AD145" s="199"/>
      <c r="AE145" s="199"/>
      <c r="AF145" s="199"/>
      <c r="AG145" s="199"/>
      <c r="AH145" s="199"/>
      <c r="AI145" s="199"/>
      <c r="AJ145" s="199"/>
      <c r="AK145" s="199"/>
      <c r="AL145" s="199"/>
      <c r="AM145" s="199"/>
      <c r="AN145" s="199"/>
      <c r="AO145" s="199"/>
      <c r="AP145" s="199"/>
      <c r="AQ145" s="199"/>
      <c r="AR145" s="199"/>
      <c r="AS145" s="199"/>
      <c r="AT145" s="199"/>
      <c r="AU145" s="199"/>
      <c r="AV145" s="199"/>
      <c r="AW145" s="199"/>
      <c r="AX145" s="199"/>
      <c r="AY145" s="199"/>
      <c r="AZ145" s="199"/>
      <c r="BA145" s="199"/>
      <c r="BB145" s="199"/>
      <c r="BC145" s="199"/>
      <c r="BD145" s="199"/>
      <c r="BE145" s="199"/>
      <c r="BF145" s="199"/>
      <c r="BG145" s="199"/>
      <c r="BH145" s="199"/>
      <c r="BI145" s="199"/>
      <c r="BJ145" s="199"/>
      <c r="BK145" s="199"/>
      <c r="BL145" s="199"/>
      <c r="BM145" s="199"/>
      <c r="BN145" s="199"/>
      <c r="BO145" s="199"/>
      <c r="BP145" s="199"/>
      <c r="BQ145" s="199"/>
      <c r="BR145" s="199"/>
      <c r="BS145" s="199"/>
      <c r="BT145" s="199"/>
      <c r="BU145" s="199"/>
      <c r="BV145" s="199"/>
      <c r="BW145" s="199"/>
      <c r="BX145" s="199"/>
      <c r="BY145" s="199"/>
      <c r="BZ145" s="199"/>
      <c r="CA145" s="199"/>
      <c r="CB145" s="199"/>
      <c r="CC145" s="199"/>
      <c r="CD145" s="199"/>
      <c r="CE145" s="199"/>
      <c r="CF145" s="199"/>
      <c r="CG145" s="199"/>
      <c r="CH145" s="199"/>
      <c r="CI145" s="199"/>
      <c r="CJ145" s="199"/>
      <c r="CK145" s="199"/>
      <c r="CL145" s="199"/>
      <c r="CM145" s="199"/>
      <c r="CN145" s="199"/>
      <c r="CO145" s="199"/>
      <c r="CP145" s="199"/>
      <c r="CQ145" s="199"/>
      <c r="CR145" s="199"/>
      <c r="CS145" s="200"/>
      <c r="CT145" s="12"/>
      <c r="CU145" s="12"/>
      <c r="CV145" s="12"/>
      <c r="CW145" s="199"/>
    </row>
    <row r="146" spans="1:101" x14ac:dyDescent="0.25">
      <c r="A146" s="183"/>
      <c r="B146" s="197">
        <v>142</v>
      </c>
      <c r="C146" s="11" t="s">
        <v>1790</v>
      </c>
      <c r="D146" s="183" t="s">
        <v>279</v>
      </c>
      <c r="E146" s="183"/>
      <c r="F146" s="199">
        <v>0</v>
      </c>
      <c r="G146" s="199">
        <v>0</v>
      </c>
      <c r="H146" s="199">
        <v>0</v>
      </c>
      <c r="I146" s="199">
        <v>0</v>
      </c>
      <c r="J146" s="199">
        <v>0</v>
      </c>
      <c r="K146" s="199">
        <v>0</v>
      </c>
      <c r="L146" s="199">
        <v>0</v>
      </c>
      <c r="M146" s="199">
        <v>0</v>
      </c>
      <c r="N146" s="199">
        <v>0</v>
      </c>
      <c r="O146" s="199">
        <v>0</v>
      </c>
      <c r="P146" s="199">
        <v>0</v>
      </c>
      <c r="Q146" s="199">
        <v>-14912.532671213414</v>
      </c>
      <c r="R146" s="199">
        <v>-14912.532671213414</v>
      </c>
      <c r="S146" s="199">
        <v>-15907.259028132994</v>
      </c>
      <c r="T146" s="199">
        <v>-13918.358914464336</v>
      </c>
      <c r="U146" s="199">
        <v>-15409.61494458653</v>
      </c>
      <c r="V146" s="199">
        <v>-14912.532671213414</v>
      </c>
      <c r="W146" s="199">
        <v>-15409.605734583691</v>
      </c>
      <c r="X146" s="199">
        <v>-14912.532671213414</v>
      </c>
      <c r="Y146" s="199">
        <v>-15409.61494458653</v>
      </c>
      <c r="Z146" s="199">
        <v>-15409.61494458653</v>
      </c>
      <c r="AA146" s="199">
        <v>-14912.532671213414</v>
      </c>
      <c r="AB146" s="199">
        <v>-15409.605734583691</v>
      </c>
      <c r="AC146" s="199">
        <v>-20892.596726342712</v>
      </c>
      <c r="AD146" s="199">
        <v>496.17559473072504</v>
      </c>
      <c r="AE146" s="199">
        <v>-172007.69339077652</v>
      </c>
      <c r="AF146" s="199">
        <v>-9640.6056910569114</v>
      </c>
      <c r="AG146" s="199">
        <v>-14946.187516264828</v>
      </c>
      <c r="AH146" s="199">
        <v>-13940.898575769084</v>
      </c>
      <c r="AI146" s="199">
        <v>-14866.017882575756</v>
      </c>
      <c r="AJ146" s="199">
        <v>-14337.894388489209</v>
      </c>
      <c r="AK146" s="199">
        <v>-14297.130537065053</v>
      </c>
      <c r="AL146" s="199">
        <v>-14602.90828496042</v>
      </c>
      <c r="AM146" s="199">
        <v>-14621.526545729404</v>
      </c>
      <c r="AN146" s="199">
        <v>-14459.383226776985</v>
      </c>
      <c r="AO146" s="199">
        <v>349.86456226415015</v>
      </c>
      <c r="AP146" s="199">
        <v>-9056.3489694224245</v>
      </c>
      <c r="AQ146" s="199">
        <v>-45914.699265151517</v>
      </c>
      <c r="AR146" s="199">
        <v>-180333.73632099744</v>
      </c>
      <c r="AS146" s="199">
        <v>-136.07552091254811</v>
      </c>
      <c r="AT146" s="199">
        <v>-14552.752531404643</v>
      </c>
      <c r="AU146" s="199">
        <v>-14541.375330798479</v>
      </c>
      <c r="AV146" s="199">
        <v>-14447.012659090908</v>
      </c>
      <c r="AW146" s="199">
        <v>-12375.19953752843</v>
      </c>
      <c r="AX146" s="199">
        <v>-14343.430490566037</v>
      </c>
      <c r="AY146" s="199">
        <v>-13820.909969765686</v>
      </c>
      <c r="AZ146" s="199">
        <v>-14240.909381873342</v>
      </c>
      <c r="BA146" s="199">
        <v>-14203.726037163444</v>
      </c>
      <c r="BB146" s="199">
        <v>-13878.961111658336</v>
      </c>
      <c r="BC146" s="199">
        <v>-13844.411187600002</v>
      </c>
      <c r="BD146" s="199">
        <v>-13807.085393241668</v>
      </c>
      <c r="BE146" s="199">
        <v>-154191.84915160353</v>
      </c>
      <c r="BF146" s="199">
        <v>-13772.120776312502</v>
      </c>
      <c r="BG146" s="199">
        <v>-13736.954497479168</v>
      </c>
      <c r="BH146" s="199">
        <v>-13693.915471304168</v>
      </c>
      <c r="BI146" s="199">
        <v>-13658.297967012502</v>
      </c>
      <c r="BJ146" s="199">
        <v>-13619.932989812502</v>
      </c>
      <c r="BK146" s="199">
        <v>-13583.888615120835</v>
      </c>
      <c r="BL146" s="199">
        <v>-13545.108237641667</v>
      </c>
      <c r="BM146" s="199">
        <v>-13508.632192279169</v>
      </c>
      <c r="BN146" s="199">
        <v>-13471.945692937503</v>
      </c>
      <c r="BO146" s="199">
        <v>-13432.5402191375</v>
      </c>
      <c r="BP146" s="199">
        <v>-13395.414722395835</v>
      </c>
      <c r="BQ146" s="199">
        <v>-13355.582024491669</v>
      </c>
      <c r="BR146" s="199">
        <v>-162774.33340592502</v>
      </c>
      <c r="BS146" s="199">
        <v>-13318.012477433334</v>
      </c>
      <c r="BT146" s="199">
        <v>-13280.226210779168</v>
      </c>
      <c r="BU146" s="199">
        <v>-13234.807159795833</v>
      </c>
      <c r="BV146" s="199">
        <v>-13196.540866058334</v>
      </c>
      <c r="BW146" s="199">
        <v>-13155.597739187499</v>
      </c>
      <c r="BX146" s="199">
        <v>-13116.874459666667</v>
      </c>
      <c r="BY146" s="199">
        <v>-13075.486524541668</v>
      </c>
      <c r="BZ146" s="199">
        <v>-13036.30100420417</v>
      </c>
      <c r="CA146" s="199">
        <v>-12996.889416375003</v>
      </c>
      <c r="CB146" s="199">
        <v>-12954.831616087502</v>
      </c>
      <c r="CC146" s="199">
        <v>-12914.950005950002</v>
      </c>
      <c r="CD146" s="199">
        <v>-12872.434664058335</v>
      </c>
      <c r="CE146" s="199">
        <v>-157152.9521441375</v>
      </c>
      <c r="CF146" s="199">
        <v>-12832.077675520834</v>
      </c>
      <c r="CG146" s="199">
        <v>-12791.487798054168</v>
      </c>
      <c r="CH146" s="199">
        <v>-12745.902506112501</v>
      </c>
      <c r="CI146" s="199">
        <v>-12704.81552270417</v>
      </c>
      <c r="CJ146" s="199">
        <v>-12661.126944091668</v>
      </c>
      <c r="CK146" s="199">
        <v>-12619.550787820837</v>
      </c>
      <c r="CL146" s="199">
        <v>-12575.386173929171</v>
      </c>
      <c r="CM146" s="199">
        <v>-12533.315337116672</v>
      </c>
      <c r="CN146" s="199">
        <v>-12491.001808716668</v>
      </c>
      <c r="CO146" s="199">
        <v>-12446.119428012502</v>
      </c>
      <c r="CP146" s="199">
        <v>-12403.302831229168</v>
      </c>
      <c r="CQ146" s="199">
        <v>-12357.930822900002</v>
      </c>
      <c r="CR146" s="199">
        <v>-151162.01763620836</v>
      </c>
      <c r="CS146" s="200">
        <v>-166164.63651358371</v>
      </c>
      <c r="CT146" s="199">
        <v>0</v>
      </c>
      <c r="CU146" s="199">
        <v>-166164.63651358371</v>
      </c>
      <c r="CV146" s="199">
        <v>6622.9762248795596</v>
      </c>
      <c r="CW146" s="199">
        <v>-159541.66028870415</v>
      </c>
    </row>
    <row r="147" spans="1:101" x14ac:dyDescent="0.25">
      <c r="A147" s="183"/>
      <c r="B147" s="197">
        <v>143</v>
      </c>
      <c r="C147" s="11" t="s">
        <v>1791</v>
      </c>
      <c r="D147" s="183" t="s">
        <v>280</v>
      </c>
      <c r="E147" s="183"/>
      <c r="F147" s="199">
        <v>0</v>
      </c>
      <c r="G147" s="199">
        <v>0</v>
      </c>
      <c r="H147" s="199">
        <v>0</v>
      </c>
      <c r="I147" s="199">
        <v>0</v>
      </c>
      <c r="J147" s="199">
        <v>0</v>
      </c>
      <c r="K147" s="199">
        <v>0</v>
      </c>
      <c r="L147" s="199">
        <v>0</v>
      </c>
      <c r="M147" s="199">
        <v>0</v>
      </c>
      <c r="N147" s="199">
        <v>0</v>
      </c>
      <c r="O147" s="199">
        <v>0</v>
      </c>
      <c r="P147" s="199">
        <v>0</v>
      </c>
      <c r="Q147" s="199">
        <v>0</v>
      </c>
      <c r="R147" s="199">
        <v>0</v>
      </c>
      <c r="S147" s="199">
        <v>0</v>
      </c>
      <c r="T147" s="199">
        <v>0</v>
      </c>
      <c r="U147" s="199">
        <v>0</v>
      </c>
      <c r="V147" s="199">
        <v>0</v>
      </c>
      <c r="W147" s="199">
        <v>0</v>
      </c>
      <c r="X147" s="199">
        <v>0</v>
      </c>
      <c r="Y147" s="199">
        <v>0</v>
      </c>
      <c r="Z147" s="199">
        <v>0</v>
      </c>
      <c r="AA147" s="199">
        <v>0</v>
      </c>
      <c r="AB147" s="199">
        <v>0</v>
      </c>
      <c r="AC147" s="199">
        <v>0</v>
      </c>
      <c r="AD147" s="199">
        <v>0</v>
      </c>
      <c r="AE147" s="199">
        <v>0</v>
      </c>
      <c r="AF147" s="199">
        <v>0</v>
      </c>
      <c r="AG147" s="199">
        <v>0</v>
      </c>
      <c r="AH147" s="199">
        <v>0</v>
      </c>
      <c r="AI147" s="199">
        <v>0</v>
      </c>
      <c r="AJ147" s="199">
        <v>0</v>
      </c>
      <c r="AK147" s="199">
        <v>0</v>
      </c>
      <c r="AL147" s="199">
        <v>0</v>
      </c>
      <c r="AM147" s="199">
        <v>0</v>
      </c>
      <c r="AN147" s="199">
        <v>0</v>
      </c>
      <c r="AO147" s="199">
        <v>0</v>
      </c>
      <c r="AP147" s="199">
        <v>0</v>
      </c>
      <c r="AQ147" s="199">
        <v>-26611.654931818182</v>
      </c>
      <c r="AR147" s="199">
        <v>-26611.654931818182</v>
      </c>
      <c r="AS147" s="199">
        <v>-16833.937330798475</v>
      </c>
      <c r="AT147" s="199">
        <v>-10699.624704986676</v>
      </c>
      <c r="AU147" s="199">
        <v>-11738.944684410646</v>
      </c>
      <c r="AV147" s="199">
        <v>-14158.17471590909</v>
      </c>
      <c r="AW147" s="199">
        <v>-17007.290087187263</v>
      </c>
      <c r="AX147" s="199">
        <v>-16973.337264150945</v>
      </c>
      <c r="AY147" s="199">
        <v>-19654.654217687075</v>
      </c>
      <c r="AZ147" s="199">
        <v>-21065.513401592721</v>
      </c>
      <c r="BA147" s="199">
        <v>-15896.155889268108</v>
      </c>
      <c r="BB147" s="199">
        <v>-27434.314901698061</v>
      </c>
      <c r="BC147" s="199">
        <v>-26549.337001643285</v>
      </c>
      <c r="BD147" s="199">
        <v>-27427.08138606156</v>
      </c>
      <c r="BE147" s="199">
        <v>-225438.36558539391</v>
      </c>
      <c r="BF147" s="199">
        <v>-32908.75757511222</v>
      </c>
      <c r="BG147" s="199">
        <v>-34675.230496663229</v>
      </c>
      <c r="BH147" s="199">
        <v>-43872.109953213512</v>
      </c>
      <c r="BI147" s="199">
        <v>-42138.193553848614</v>
      </c>
      <c r="BJ147" s="199">
        <v>-43213.490058073621</v>
      </c>
      <c r="BK147" s="199">
        <v>-41500.819461777763</v>
      </c>
      <c r="BL147" s="199">
        <v>-42554.870162933737</v>
      </c>
      <c r="BM147" s="199">
        <v>-42225.560215363796</v>
      </c>
      <c r="BN147" s="199">
        <v>-40544.758323671471</v>
      </c>
      <c r="BO147" s="199">
        <v>-41566.940320223912</v>
      </c>
      <c r="BP147" s="199">
        <v>-39907.384231600612</v>
      </c>
      <c r="BQ147" s="199">
        <v>-40908.320425084028</v>
      </c>
      <c r="BR147" s="199">
        <v>-486016.43477756652</v>
      </c>
      <c r="BS147" s="199">
        <v>-54469.682214637847</v>
      </c>
      <c r="BT147" s="199">
        <v>-50092.447478194917</v>
      </c>
      <c r="BU147" s="199">
        <v>-56449.944634053849</v>
      </c>
      <c r="BV147" s="199">
        <v>-55587.141448615854</v>
      </c>
      <c r="BW147" s="199">
        <v>-58429.316647705731</v>
      </c>
      <c r="BX147" s="199">
        <v>-57502.404247250663</v>
      </c>
      <c r="BY147" s="199">
        <v>-60409.579067121733</v>
      </c>
      <c r="BZ147" s="199">
        <v>-61582.243458475539</v>
      </c>
      <c r="CA147" s="199">
        <v>-60731.015547971183</v>
      </c>
      <c r="CB147" s="199">
        <v>-63927.572241183167</v>
      </c>
      <c r="CC147" s="199">
        <v>-63000.659840728105</v>
      </c>
      <c r="CD147" s="199">
        <v>-66273.791429654913</v>
      </c>
      <c r="CE147" s="199">
        <v>-708455.79825559352</v>
      </c>
      <c r="CF147" s="199">
        <v>-67224.744785741379</v>
      </c>
      <c r="CG147" s="199">
        <v>-61578.68183541904</v>
      </c>
      <c r="CH147" s="199">
        <v>-69127.54190367843</v>
      </c>
      <c r="CI147" s="199">
        <v>-67818.645430413351</v>
      </c>
      <c r="CJ147" s="199">
        <v>-71031.2294273796</v>
      </c>
      <c r="CK147" s="199">
        <v>-69660.004550625716</v>
      </c>
      <c r="CL147" s="199">
        <v>-72934.02654531665</v>
      </c>
      <c r="CM147" s="199">
        <v>-73884.979901403116</v>
      </c>
      <c r="CN147" s="199">
        <v>-72422.933636708389</v>
      </c>
      <c r="CO147" s="199">
        <v>-75788.667425104286</v>
      </c>
      <c r="CP147" s="199">
        <v>-74264.292756920739</v>
      </c>
      <c r="CQ147" s="199">
        <v>-77691.464543041337</v>
      </c>
      <c r="CR147" s="199">
        <v>-853427.21274175216</v>
      </c>
      <c r="CS147" s="200">
        <v>-297621.95689018705</v>
      </c>
      <c r="CT147" s="199">
        <v>0</v>
      </c>
      <c r="CU147" s="199">
        <v>-297621.95689018705</v>
      </c>
      <c r="CV147" s="199">
        <v>-300471.5223633374</v>
      </c>
      <c r="CW147" s="199">
        <v>-598093.47925352445</v>
      </c>
    </row>
    <row r="148" spans="1:101" x14ac:dyDescent="0.25">
      <c r="A148" s="183"/>
      <c r="B148" s="197"/>
      <c r="C148" s="11"/>
      <c r="D148" s="183" t="s">
        <v>25</v>
      </c>
      <c r="E148" s="183"/>
      <c r="F148" s="199">
        <v>0</v>
      </c>
      <c r="G148" s="199">
        <v>0</v>
      </c>
      <c r="H148" s="199">
        <v>0</v>
      </c>
      <c r="I148" s="199">
        <v>0</v>
      </c>
      <c r="J148" s="199">
        <v>0</v>
      </c>
      <c r="K148" s="199">
        <v>0</v>
      </c>
      <c r="L148" s="199">
        <v>0</v>
      </c>
      <c r="M148" s="199">
        <v>0</v>
      </c>
      <c r="N148" s="199">
        <v>0</v>
      </c>
      <c r="O148" s="199">
        <v>0</v>
      </c>
      <c r="P148" s="199">
        <v>0</v>
      </c>
      <c r="Q148" s="199">
        <v>-14912.532671213414</v>
      </c>
      <c r="R148" s="199">
        <v>-14912.532671213414</v>
      </c>
      <c r="S148" s="199">
        <v>-15907.259028132994</v>
      </c>
      <c r="T148" s="199">
        <v>-13918.358914464336</v>
      </c>
      <c r="U148" s="199">
        <v>-15409.61494458653</v>
      </c>
      <c r="V148" s="199">
        <v>-14912.532671213414</v>
      </c>
      <c r="W148" s="199">
        <v>-15409.605734583691</v>
      </c>
      <c r="X148" s="199">
        <v>-14912.532671213414</v>
      </c>
      <c r="Y148" s="199">
        <v>-15409.61494458653</v>
      </c>
      <c r="Z148" s="199">
        <v>-15409.61494458653</v>
      </c>
      <c r="AA148" s="199">
        <v>-14912.532671213414</v>
      </c>
      <c r="AB148" s="199">
        <v>-15409.605734583691</v>
      </c>
      <c r="AC148" s="199">
        <v>-20892.596726342712</v>
      </c>
      <c r="AD148" s="199">
        <v>496.17559473072504</v>
      </c>
      <c r="AE148" s="199">
        <v>-172007.69339077652</v>
      </c>
      <c r="AF148" s="199">
        <v>-9640.6056910569114</v>
      </c>
      <c r="AG148" s="199">
        <v>-14946.187516264828</v>
      </c>
      <c r="AH148" s="199">
        <v>-13940.898575769084</v>
      </c>
      <c r="AI148" s="199">
        <v>-14866.017882575756</v>
      </c>
      <c r="AJ148" s="199">
        <v>-14337.894388489209</v>
      </c>
      <c r="AK148" s="199">
        <v>-14297.130537065053</v>
      </c>
      <c r="AL148" s="199">
        <v>-14602.90828496042</v>
      </c>
      <c r="AM148" s="199">
        <v>-14621.526545729404</v>
      </c>
      <c r="AN148" s="199">
        <v>-14459.383226776985</v>
      </c>
      <c r="AO148" s="199">
        <v>349.86456226415015</v>
      </c>
      <c r="AP148" s="199">
        <v>-9056.3489694224245</v>
      </c>
      <c r="AQ148" s="199">
        <v>-72526.354196969696</v>
      </c>
      <c r="AR148" s="199">
        <v>-206945.39125281564</v>
      </c>
      <c r="AS148" s="199">
        <v>-16970.012851711024</v>
      </c>
      <c r="AT148" s="199">
        <v>-25252.377236391319</v>
      </c>
      <c r="AU148" s="199">
        <v>-26280.320015209123</v>
      </c>
      <c r="AV148" s="199">
        <v>-28605.187374999998</v>
      </c>
      <c r="AW148" s="199">
        <v>-29382.489624715694</v>
      </c>
      <c r="AX148" s="199">
        <v>-31316.767754716981</v>
      </c>
      <c r="AY148" s="199">
        <v>-33475.564187452765</v>
      </c>
      <c r="AZ148" s="199">
        <v>-35306.422783466063</v>
      </c>
      <c r="BA148" s="199">
        <v>-30099.881926431553</v>
      </c>
      <c r="BB148" s="199">
        <v>-41313.276013356401</v>
      </c>
      <c r="BC148" s="199">
        <v>-40393.748189243284</v>
      </c>
      <c r="BD148" s="199">
        <v>-41234.166779303225</v>
      </c>
      <c r="BE148" s="199">
        <v>-379630.21473699744</v>
      </c>
      <c r="BF148" s="199">
        <v>-46680.878351424719</v>
      </c>
      <c r="BG148" s="199">
        <v>-48412.184994142401</v>
      </c>
      <c r="BH148" s="199">
        <v>-57566.025424517677</v>
      </c>
      <c r="BI148" s="199">
        <v>-55796.49152086112</v>
      </c>
      <c r="BJ148" s="199">
        <v>-56833.423047886121</v>
      </c>
      <c r="BK148" s="199">
        <v>-55084.708076898598</v>
      </c>
      <c r="BL148" s="199">
        <v>-56099.978400575405</v>
      </c>
      <c r="BM148" s="199">
        <v>-55734.192407642964</v>
      </c>
      <c r="BN148" s="199">
        <v>-54016.704016608972</v>
      </c>
      <c r="BO148" s="199">
        <v>-54999.480539361408</v>
      </c>
      <c r="BP148" s="199">
        <v>-53302.798953996447</v>
      </c>
      <c r="BQ148" s="199">
        <v>-54263.902449575697</v>
      </c>
      <c r="BR148" s="199">
        <v>-648790.76818349154</v>
      </c>
      <c r="BS148" s="199">
        <v>-67787.694692071178</v>
      </c>
      <c r="BT148" s="199">
        <v>-63372.673688974086</v>
      </c>
      <c r="BU148" s="199">
        <v>-69684.751793849689</v>
      </c>
      <c r="BV148" s="199">
        <v>-68783.682314674195</v>
      </c>
      <c r="BW148" s="199">
        <v>-71584.91438689323</v>
      </c>
      <c r="BX148" s="199">
        <v>-70619.278706917336</v>
      </c>
      <c r="BY148" s="199">
        <v>-73485.065591663399</v>
      </c>
      <c r="BZ148" s="199">
        <v>-74618.544462679711</v>
      </c>
      <c r="CA148" s="199">
        <v>-73727.904964346191</v>
      </c>
      <c r="CB148" s="199">
        <v>-76882.403857270663</v>
      </c>
      <c r="CC148" s="199">
        <v>-75915.609846678111</v>
      </c>
      <c r="CD148" s="199">
        <v>-79146.226093713252</v>
      </c>
      <c r="CE148" s="199">
        <v>-865608.75039973098</v>
      </c>
      <c r="CF148" s="199">
        <v>-80056.822461262214</v>
      </c>
      <c r="CG148" s="199">
        <v>-74370.169633473211</v>
      </c>
      <c r="CH148" s="199">
        <v>-81873.444409790929</v>
      </c>
      <c r="CI148" s="199">
        <v>-80523.460953117523</v>
      </c>
      <c r="CJ148" s="199">
        <v>-83692.356371471265</v>
      </c>
      <c r="CK148" s="199">
        <v>-82279.555338446546</v>
      </c>
      <c r="CL148" s="199">
        <v>-85509.412719245825</v>
      </c>
      <c r="CM148" s="199">
        <v>-86418.295238519786</v>
      </c>
      <c r="CN148" s="199">
        <v>-84913.935445425057</v>
      </c>
      <c r="CO148" s="199">
        <v>-88234.786853116791</v>
      </c>
      <c r="CP148" s="199">
        <v>-86667.59558814991</v>
      </c>
      <c r="CQ148" s="199">
        <v>-90049.395365941338</v>
      </c>
      <c r="CR148" s="199">
        <v>-1004589.2303779605</v>
      </c>
      <c r="CS148" s="200">
        <v>-463786.59340377076</v>
      </c>
      <c r="CT148" s="199">
        <v>0</v>
      </c>
      <c r="CU148" s="199">
        <v>-463786.59340377076</v>
      </c>
      <c r="CV148" s="199">
        <v>-293848.54613845784</v>
      </c>
      <c r="CW148" s="199">
        <v>-757635.13954222854</v>
      </c>
    </row>
    <row r="149" spans="1:101" x14ac:dyDescent="0.25">
      <c r="A149" s="183"/>
      <c r="B149" s="197">
        <v>144</v>
      </c>
      <c r="C149" s="183"/>
      <c r="D149" s="183"/>
      <c r="E149" s="183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  <c r="BG149" s="12"/>
      <c r="BH149" s="12"/>
      <c r="BI149" s="12"/>
      <c r="BJ149" s="12"/>
      <c r="BK149" s="12"/>
      <c r="BL149" s="12"/>
      <c r="BM149" s="12"/>
      <c r="BN149" s="12"/>
      <c r="BO149" s="12"/>
      <c r="BP149" s="12"/>
      <c r="BQ149" s="12"/>
      <c r="BR149" s="12"/>
      <c r="BS149" s="12"/>
      <c r="BT149" s="12"/>
      <c r="BU149" s="12"/>
      <c r="BV149" s="12"/>
      <c r="BW149" s="12"/>
      <c r="BX149" s="12"/>
      <c r="BY149" s="12"/>
      <c r="BZ149" s="12"/>
      <c r="CA149" s="12"/>
      <c r="CB149" s="12"/>
      <c r="CC149" s="12"/>
      <c r="CD149" s="12"/>
      <c r="CE149" s="12"/>
      <c r="CF149" s="12"/>
      <c r="CG149" s="12"/>
      <c r="CH149" s="12"/>
      <c r="CI149" s="12"/>
      <c r="CJ149" s="12"/>
      <c r="CK149" s="12"/>
      <c r="CL149" s="12"/>
      <c r="CM149" s="12"/>
      <c r="CN149" s="12"/>
      <c r="CO149" s="12"/>
      <c r="CP149" s="12"/>
      <c r="CQ149" s="12"/>
      <c r="CR149" s="12"/>
      <c r="CS149" s="78"/>
      <c r="CT149" s="12"/>
      <c r="CU149" s="12"/>
      <c r="CV149" s="199"/>
      <c r="CW149" s="12"/>
    </row>
    <row r="150" spans="1:101" x14ac:dyDescent="0.25">
      <c r="A150" s="183"/>
      <c r="B150" s="197">
        <v>145</v>
      </c>
      <c r="C150" s="11" t="s">
        <v>1792</v>
      </c>
      <c r="D150" s="183" t="s">
        <v>27</v>
      </c>
      <c r="E150" s="183"/>
      <c r="F150" s="199">
        <v>0</v>
      </c>
      <c r="G150" s="199">
        <v>0</v>
      </c>
      <c r="H150" s="199">
        <v>0</v>
      </c>
      <c r="I150" s="199">
        <v>0</v>
      </c>
      <c r="J150" s="199">
        <v>0</v>
      </c>
      <c r="K150" s="199">
        <v>0</v>
      </c>
      <c r="L150" s="199">
        <v>0</v>
      </c>
      <c r="M150" s="199">
        <v>0</v>
      </c>
      <c r="N150" s="199">
        <v>0</v>
      </c>
      <c r="O150" s="199">
        <v>0</v>
      </c>
      <c r="P150" s="199">
        <v>0</v>
      </c>
      <c r="Q150" s="199">
        <v>0</v>
      </c>
      <c r="R150" s="199">
        <v>0</v>
      </c>
      <c r="S150" s="199">
        <v>0</v>
      </c>
      <c r="T150" s="199">
        <v>0</v>
      </c>
      <c r="U150" s="199">
        <v>0</v>
      </c>
      <c r="V150" s="199">
        <v>0</v>
      </c>
      <c r="W150" s="199">
        <v>0</v>
      </c>
      <c r="X150" s="199">
        <v>0</v>
      </c>
      <c r="Y150" s="199">
        <v>0</v>
      </c>
      <c r="Z150" s="199">
        <v>0</v>
      </c>
      <c r="AA150" s="199">
        <v>0</v>
      </c>
      <c r="AB150" s="199">
        <v>0</v>
      </c>
      <c r="AC150" s="199">
        <v>0</v>
      </c>
      <c r="AD150" s="199">
        <v>-143224.30000000002</v>
      </c>
      <c r="AE150" s="199">
        <v>-143224.30000000002</v>
      </c>
      <c r="AF150" s="199">
        <v>0</v>
      </c>
      <c r="AG150" s="199">
        <v>1330.9199999999973</v>
      </c>
      <c r="AH150" s="199">
        <v>0</v>
      </c>
      <c r="AI150" s="199">
        <v>0</v>
      </c>
      <c r="AJ150" s="199">
        <v>0</v>
      </c>
      <c r="AK150" s="199">
        <v>0</v>
      </c>
      <c r="AL150" s="199">
        <v>0</v>
      </c>
      <c r="AM150" s="199">
        <v>0</v>
      </c>
      <c r="AN150" s="199">
        <v>0</v>
      </c>
      <c r="AO150" s="199">
        <v>0</v>
      </c>
      <c r="AP150" s="199">
        <v>0</v>
      </c>
      <c r="AQ150" s="199">
        <v>-5995.59</v>
      </c>
      <c r="AR150" s="199">
        <v>-4664.6700000000028</v>
      </c>
      <c r="AS150" s="199">
        <v>0</v>
      </c>
      <c r="AT150" s="199">
        <v>0</v>
      </c>
      <c r="AU150" s="199">
        <v>0</v>
      </c>
      <c r="AV150" s="199">
        <v>0</v>
      </c>
      <c r="AW150" s="199">
        <v>0</v>
      </c>
      <c r="AX150" s="199">
        <v>0</v>
      </c>
      <c r="AY150" s="199">
        <v>0</v>
      </c>
      <c r="AZ150" s="199">
        <v>0</v>
      </c>
      <c r="BA150" s="199">
        <v>0</v>
      </c>
      <c r="BB150" s="199">
        <v>0</v>
      </c>
      <c r="BC150" s="199">
        <v>0</v>
      </c>
      <c r="BD150" s="199">
        <v>0</v>
      </c>
      <c r="BE150" s="199">
        <v>0</v>
      </c>
      <c r="BF150" s="199">
        <v>0</v>
      </c>
      <c r="BG150" s="199">
        <v>0</v>
      </c>
      <c r="BH150" s="199">
        <v>0</v>
      </c>
      <c r="BI150" s="199">
        <v>0</v>
      </c>
      <c r="BJ150" s="199">
        <v>0</v>
      </c>
      <c r="BK150" s="199">
        <v>0</v>
      </c>
      <c r="BL150" s="199">
        <v>0</v>
      </c>
      <c r="BM150" s="199">
        <v>0</v>
      </c>
      <c r="BN150" s="199">
        <v>0</v>
      </c>
      <c r="BO150" s="199">
        <v>0</v>
      </c>
      <c r="BP150" s="199">
        <v>0</v>
      </c>
      <c r="BQ150" s="199">
        <v>0</v>
      </c>
      <c r="BR150" s="199">
        <v>0</v>
      </c>
      <c r="BS150" s="199">
        <v>0</v>
      </c>
      <c r="BT150" s="199">
        <v>0</v>
      </c>
      <c r="BU150" s="199">
        <v>0</v>
      </c>
      <c r="BV150" s="199">
        <v>0</v>
      </c>
      <c r="BW150" s="199">
        <v>0</v>
      </c>
      <c r="BX150" s="199">
        <v>0</v>
      </c>
      <c r="BY150" s="199">
        <v>0</v>
      </c>
      <c r="BZ150" s="199">
        <v>0</v>
      </c>
      <c r="CA150" s="199">
        <v>0</v>
      </c>
      <c r="CB150" s="199">
        <v>0</v>
      </c>
      <c r="CC150" s="199">
        <v>0</v>
      </c>
      <c r="CD150" s="199">
        <v>0</v>
      </c>
      <c r="CE150" s="199">
        <v>0</v>
      </c>
      <c r="CF150" s="199">
        <v>0</v>
      </c>
      <c r="CG150" s="199">
        <v>0</v>
      </c>
      <c r="CH150" s="199">
        <v>0</v>
      </c>
      <c r="CI150" s="199">
        <v>0</v>
      </c>
      <c r="CJ150" s="199">
        <v>0</v>
      </c>
      <c r="CK150" s="199">
        <v>0</v>
      </c>
      <c r="CL150" s="199">
        <v>0</v>
      </c>
      <c r="CM150" s="199">
        <v>0</v>
      </c>
      <c r="CN150" s="199">
        <v>0</v>
      </c>
      <c r="CO150" s="199">
        <v>0</v>
      </c>
      <c r="CP150" s="199">
        <v>0</v>
      </c>
      <c r="CQ150" s="199">
        <v>0</v>
      </c>
      <c r="CR150" s="199">
        <v>0</v>
      </c>
      <c r="CS150" s="200">
        <v>0</v>
      </c>
      <c r="CT150" s="199">
        <v>0</v>
      </c>
      <c r="CU150" s="199">
        <v>0</v>
      </c>
      <c r="CV150" s="199">
        <v>0</v>
      </c>
      <c r="CW150" s="199">
        <v>0</v>
      </c>
    </row>
    <row r="151" spans="1:101" x14ac:dyDescent="0.25">
      <c r="A151" s="183"/>
      <c r="B151" s="197">
        <v>146</v>
      </c>
      <c r="C151" s="11" t="s">
        <v>1793</v>
      </c>
      <c r="D151" s="183" t="s">
        <v>28</v>
      </c>
      <c r="E151" s="183"/>
      <c r="F151" s="199">
        <v>0</v>
      </c>
      <c r="G151" s="199">
        <v>0</v>
      </c>
      <c r="H151" s="199">
        <v>0</v>
      </c>
      <c r="I151" s="199">
        <v>0</v>
      </c>
      <c r="J151" s="199">
        <v>0</v>
      </c>
      <c r="K151" s="199">
        <v>0</v>
      </c>
      <c r="L151" s="199">
        <v>0</v>
      </c>
      <c r="M151" s="199">
        <v>0</v>
      </c>
      <c r="N151" s="199">
        <v>0</v>
      </c>
      <c r="O151" s="199">
        <v>0</v>
      </c>
      <c r="P151" s="199">
        <v>0</v>
      </c>
      <c r="Q151" s="199">
        <v>0</v>
      </c>
      <c r="R151" s="199">
        <v>0</v>
      </c>
      <c r="S151" s="199">
        <v>0</v>
      </c>
      <c r="T151" s="199">
        <v>0</v>
      </c>
      <c r="U151" s="199">
        <v>0</v>
      </c>
      <c r="V151" s="199">
        <v>0</v>
      </c>
      <c r="W151" s="199">
        <v>0</v>
      </c>
      <c r="X151" s="199">
        <v>0</v>
      </c>
      <c r="Y151" s="199">
        <v>0</v>
      </c>
      <c r="Z151" s="199">
        <v>0</v>
      </c>
      <c r="AA151" s="199">
        <v>0</v>
      </c>
      <c r="AB151" s="199">
        <v>0</v>
      </c>
      <c r="AC151" s="199">
        <v>0</v>
      </c>
      <c r="AD151" s="199">
        <v>0</v>
      </c>
      <c r="AE151" s="199">
        <v>0</v>
      </c>
      <c r="AF151" s="199">
        <v>0</v>
      </c>
      <c r="AG151" s="199">
        <v>0</v>
      </c>
      <c r="AH151" s="199">
        <v>0</v>
      </c>
      <c r="AI151" s="199">
        <v>0</v>
      </c>
      <c r="AJ151" s="199">
        <v>0</v>
      </c>
      <c r="AK151" s="199">
        <v>0</v>
      </c>
      <c r="AL151" s="199">
        <v>0</v>
      </c>
      <c r="AM151" s="199">
        <v>0</v>
      </c>
      <c r="AN151" s="199">
        <v>0</v>
      </c>
      <c r="AO151" s="199">
        <v>0</v>
      </c>
      <c r="AP151" s="199">
        <v>0</v>
      </c>
      <c r="AQ151" s="199">
        <v>-378322.94227272761</v>
      </c>
      <c r="AR151" s="199">
        <v>-378322.94227272761</v>
      </c>
      <c r="AS151" s="199">
        <v>0</v>
      </c>
      <c r="AT151" s="199">
        <v>0</v>
      </c>
      <c r="AU151" s="199">
        <v>0</v>
      </c>
      <c r="AV151" s="199">
        <v>0</v>
      </c>
      <c r="AW151" s="199">
        <v>0</v>
      </c>
      <c r="AX151" s="199">
        <v>0</v>
      </c>
      <c r="AY151" s="199">
        <v>0</v>
      </c>
      <c r="AZ151" s="199">
        <v>0</v>
      </c>
      <c r="BA151" s="199">
        <v>0</v>
      </c>
      <c r="BB151" s="199">
        <v>0</v>
      </c>
      <c r="BC151" s="199">
        <v>0</v>
      </c>
      <c r="BD151" s="199">
        <v>0</v>
      </c>
      <c r="BE151" s="199">
        <v>0</v>
      </c>
      <c r="BF151" s="199">
        <v>0</v>
      </c>
      <c r="BG151" s="199">
        <v>0</v>
      </c>
      <c r="BH151" s="199">
        <v>0</v>
      </c>
      <c r="BI151" s="199">
        <v>0</v>
      </c>
      <c r="BJ151" s="199">
        <v>0</v>
      </c>
      <c r="BK151" s="199">
        <v>0</v>
      </c>
      <c r="BL151" s="199">
        <v>0</v>
      </c>
      <c r="BM151" s="199">
        <v>0</v>
      </c>
      <c r="BN151" s="199">
        <v>0</v>
      </c>
      <c r="BO151" s="199">
        <v>0</v>
      </c>
      <c r="BP151" s="199">
        <v>0</v>
      </c>
      <c r="BQ151" s="199">
        <v>0</v>
      </c>
      <c r="BR151" s="199">
        <v>0</v>
      </c>
      <c r="BS151" s="199">
        <v>0</v>
      </c>
      <c r="BT151" s="199">
        <v>0</v>
      </c>
      <c r="BU151" s="199">
        <v>0</v>
      </c>
      <c r="BV151" s="199">
        <v>0</v>
      </c>
      <c r="BW151" s="199">
        <v>0</v>
      </c>
      <c r="BX151" s="199">
        <v>0</v>
      </c>
      <c r="BY151" s="199">
        <v>0</v>
      </c>
      <c r="BZ151" s="199">
        <v>0</v>
      </c>
      <c r="CA151" s="199">
        <v>0</v>
      </c>
      <c r="CB151" s="199">
        <v>0</v>
      </c>
      <c r="CC151" s="199">
        <v>0</v>
      </c>
      <c r="CD151" s="199">
        <v>0</v>
      </c>
      <c r="CE151" s="199">
        <v>0</v>
      </c>
      <c r="CF151" s="199">
        <v>0</v>
      </c>
      <c r="CG151" s="199">
        <v>0</v>
      </c>
      <c r="CH151" s="199">
        <v>0</v>
      </c>
      <c r="CI151" s="199">
        <v>0</v>
      </c>
      <c r="CJ151" s="199">
        <v>0</v>
      </c>
      <c r="CK151" s="199">
        <v>0</v>
      </c>
      <c r="CL151" s="199">
        <v>0</v>
      </c>
      <c r="CM151" s="199">
        <v>0</v>
      </c>
      <c r="CN151" s="199">
        <v>0</v>
      </c>
      <c r="CO151" s="199">
        <v>0</v>
      </c>
      <c r="CP151" s="199">
        <v>0</v>
      </c>
      <c r="CQ151" s="199">
        <v>0</v>
      </c>
      <c r="CR151" s="199">
        <v>0</v>
      </c>
      <c r="CS151" s="200">
        <v>0</v>
      </c>
      <c r="CT151" s="199">
        <v>0</v>
      </c>
      <c r="CU151" s="199">
        <v>0</v>
      </c>
      <c r="CV151" s="199">
        <v>0</v>
      </c>
      <c r="CW151" s="199">
        <v>0</v>
      </c>
    </row>
    <row r="152" spans="1:101" x14ac:dyDescent="0.25">
      <c r="A152" s="183"/>
      <c r="B152" s="197">
        <v>136</v>
      </c>
      <c r="C152" s="11" t="s">
        <v>1794</v>
      </c>
      <c r="D152" s="183" t="s">
        <v>29</v>
      </c>
      <c r="E152" s="183"/>
      <c r="F152" s="199">
        <v>0</v>
      </c>
      <c r="G152" s="199">
        <v>0</v>
      </c>
      <c r="H152" s="199">
        <v>0</v>
      </c>
      <c r="I152" s="199">
        <v>0</v>
      </c>
      <c r="J152" s="199">
        <v>0</v>
      </c>
      <c r="K152" s="199">
        <v>0</v>
      </c>
      <c r="L152" s="199">
        <v>0</v>
      </c>
      <c r="M152" s="199">
        <v>0</v>
      </c>
      <c r="N152" s="199">
        <v>0</v>
      </c>
      <c r="O152" s="199">
        <v>0</v>
      </c>
      <c r="P152" s="199">
        <v>0</v>
      </c>
      <c r="Q152" s="199">
        <v>0</v>
      </c>
      <c r="R152" s="199">
        <v>0</v>
      </c>
      <c r="S152" s="199">
        <v>0</v>
      </c>
      <c r="T152" s="199">
        <v>0</v>
      </c>
      <c r="U152" s="199">
        <v>0</v>
      </c>
      <c r="V152" s="199">
        <v>0</v>
      </c>
      <c r="W152" s="199">
        <v>0</v>
      </c>
      <c r="X152" s="199">
        <v>-500.80311452117081</v>
      </c>
      <c r="Y152" s="199">
        <v>-83.470255754475701</v>
      </c>
      <c r="Z152" s="199">
        <v>-83.470255754475701</v>
      </c>
      <c r="AA152" s="199">
        <v>0</v>
      </c>
      <c r="AB152" s="199">
        <v>-83.470255754475701</v>
      </c>
      <c r="AC152" s="199">
        <v>-83.470255754475701</v>
      </c>
      <c r="AD152" s="199">
        <v>-161.83460286710579</v>
      </c>
      <c r="AE152" s="199">
        <v>-996.5187404061794</v>
      </c>
      <c r="AF152" s="199">
        <v>-81.051219512195118</v>
      </c>
      <c r="AG152" s="199">
        <v>-81.19587830080367</v>
      </c>
      <c r="AH152" s="199">
        <v>81.129855677933918</v>
      </c>
      <c r="AI152" s="199">
        <v>-81.120715909090904</v>
      </c>
      <c r="AJ152" s="199">
        <v>-81.02136690647481</v>
      </c>
      <c r="AK152" s="199">
        <v>-80.792326021180031</v>
      </c>
      <c r="AL152" s="199">
        <v>-242.11173765548438</v>
      </c>
      <c r="AM152" s="199">
        <v>-80.697006802721091</v>
      </c>
      <c r="AN152" s="199">
        <v>-80.643317036479871</v>
      </c>
      <c r="AO152" s="199">
        <v>-80.746199999999988</v>
      </c>
      <c r="AP152" s="199">
        <v>-80.674043035107587</v>
      </c>
      <c r="AQ152" s="199">
        <v>-80.914738636363637</v>
      </c>
      <c r="AR152" s="199">
        <v>-969.8386941379672</v>
      </c>
      <c r="AS152" s="199">
        <v>-81.119019011406834</v>
      </c>
      <c r="AT152" s="199">
        <v>-81.246155310239814</v>
      </c>
      <c r="AU152" s="199">
        <v>-81.1879391634981</v>
      </c>
      <c r="AV152" s="199">
        <v>-81.052056818181811</v>
      </c>
      <c r="AW152" s="199">
        <v>-81.044795299469286</v>
      </c>
      <c r="AX152" s="199">
        <v>-80.882999999999996</v>
      </c>
      <c r="AY152" s="199">
        <v>-80.731258503401364</v>
      </c>
      <c r="AZ152" s="199">
        <v>-90.63</v>
      </c>
      <c r="BA152" s="199">
        <v>-90.63</v>
      </c>
      <c r="BB152" s="199">
        <v>-81.997386769146303</v>
      </c>
      <c r="BC152" s="199">
        <v>-81.997386769146303</v>
      </c>
      <c r="BD152" s="199">
        <v>-81.997386769146303</v>
      </c>
      <c r="BE152" s="199">
        <v>-994.51638441363593</v>
      </c>
      <c r="BF152" s="199">
        <v>-81.997386769146303</v>
      </c>
      <c r="BG152" s="199">
        <v>-81.997386769146303</v>
      </c>
      <c r="BH152" s="199">
        <v>-81.997386769146303</v>
      </c>
      <c r="BI152" s="199">
        <v>-81.997386769146303</v>
      </c>
      <c r="BJ152" s="199">
        <v>-81.997386769146303</v>
      </c>
      <c r="BK152" s="199">
        <v>-81.997386769146303</v>
      </c>
      <c r="BL152" s="199">
        <v>-81.997386769146303</v>
      </c>
      <c r="BM152" s="199">
        <v>-81.997386769146303</v>
      </c>
      <c r="BN152" s="199">
        <v>-81.997386769146303</v>
      </c>
      <c r="BO152" s="199">
        <v>-81.997386769146303</v>
      </c>
      <c r="BP152" s="199">
        <v>-81.997386769146303</v>
      </c>
      <c r="BQ152" s="199">
        <v>-81.997386769146303</v>
      </c>
      <c r="BR152" s="199">
        <v>-983.96864122975546</v>
      </c>
      <c r="BS152" s="199">
        <v>-81.997386769146303</v>
      </c>
      <c r="BT152" s="199">
        <v>-81.997386769146303</v>
      </c>
      <c r="BU152" s="199">
        <v>-81.997386769146303</v>
      </c>
      <c r="BV152" s="199">
        <v>-81.997386769146303</v>
      </c>
      <c r="BW152" s="199">
        <v>-81.997386769146303</v>
      </c>
      <c r="BX152" s="199">
        <v>-81.997386769146303</v>
      </c>
      <c r="BY152" s="199">
        <v>-81.997386769146303</v>
      </c>
      <c r="BZ152" s="199">
        <v>-81.997386769146303</v>
      </c>
      <c r="CA152" s="199">
        <v>-81.997386769146303</v>
      </c>
      <c r="CB152" s="199">
        <v>-81.997386769146303</v>
      </c>
      <c r="CC152" s="199">
        <v>-81.997386769146303</v>
      </c>
      <c r="CD152" s="199">
        <v>-81.997386769146303</v>
      </c>
      <c r="CE152" s="199">
        <v>-983.96864122975546</v>
      </c>
      <c r="CF152" s="199">
        <v>-81.997386769146303</v>
      </c>
      <c r="CG152" s="199">
        <v>-81.997386769146303</v>
      </c>
      <c r="CH152" s="199">
        <v>-81.997386769146303</v>
      </c>
      <c r="CI152" s="199">
        <v>-81.997386769146303</v>
      </c>
      <c r="CJ152" s="199">
        <v>-81.997386769146303</v>
      </c>
      <c r="CK152" s="199">
        <v>-81.997386769146303</v>
      </c>
      <c r="CL152" s="199">
        <v>-81.997386769146303</v>
      </c>
      <c r="CM152" s="199">
        <v>-81.997386769146303</v>
      </c>
      <c r="CN152" s="199">
        <v>-81.997386769146303</v>
      </c>
      <c r="CO152" s="199">
        <v>-81.997386769146303</v>
      </c>
      <c r="CP152" s="199">
        <v>-81.997386769146303</v>
      </c>
      <c r="CQ152" s="199">
        <v>-81.997386769146303</v>
      </c>
      <c r="CR152" s="199">
        <v>-983.96864122975546</v>
      </c>
      <c r="CS152" s="200">
        <v>-996.95543123593006</v>
      </c>
      <c r="CT152" s="199">
        <v>0</v>
      </c>
      <c r="CU152" s="199">
        <v>-996.95543123593006</v>
      </c>
      <c r="CV152" s="199">
        <v>12.986790006174601</v>
      </c>
      <c r="CW152" s="199">
        <v>-983.96864122975546</v>
      </c>
    </row>
    <row r="153" spans="1:101" x14ac:dyDescent="0.25">
      <c r="A153" s="183"/>
      <c r="B153" s="197">
        <v>147</v>
      </c>
      <c r="C153" s="11" t="s">
        <v>1795</v>
      </c>
      <c r="D153" s="183" t="s">
        <v>31</v>
      </c>
      <c r="E153" s="183"/>
      <c r="F153" s="199">
        <v>0</v>
      </c>
      <c r="G153" s="199">
        <v>0</v>
      </c>
      <c r="H153" s="199">
        <v>0</v>
      </c>
      <c r="I153" s="199">
        <v>0</v>
      </c>
      <c r="J153" s="199">
        <v>0</v>
      </c>
      <c r="K153" s="199">
        <v>0</v>
      </c>
      <c r="L153" s="199">
        <v>0</v>
      </c>
      <c r="M153" s="199">
        <v>0</v>
      </c>
      <c r="N153" s="199">
        <v>0</v>
      </c>
      <c r="O153" s="199">
        <v>0</v>
      </c>
      <c r="P153" s="199">
        <v>0</v>
      </c>
      <c r="Q153" s="199">
        <v>0</v>
      </c>
      <c r="R153" s="199">
        <v>0</v>
      </c>
      <c r="S153" s="199">
        <v>0</v>
      </c>
      <c r="T153" s="199">
        <v>0</v>
      </c>
      <c r="U153" s="199">
        <v>0</v>
      </c>
      <c r="V153" s="199">
        <v>0</v>
      </c>
      <c r="W153" s="199">
        <v>0</v>
      </c>
      <c r="X153" s="199">
        <v>0</v>
      </c>
      <c r="Y153" s="199">
        <v>0</v>
      </c>
      <c r="Z153" s="199">
        <v>0</v>
      </c>
      <c r="AA153" s="199">
        <v>0</v>
      </c>
      <c r="AB153" s="199">
        <v>0</v>
      </c>
      <c r="AC153" s="199">
        <v>0</v>
      </c>
      <c r="AD153" s="199">
        <v>0</v>
      </c>
      <c r="AE153" s="199">
        <v>0</v>
      </c>
      <c r="AF153" s="199">
        <v>0</v>
      </c>
      <c r="AG153" s="199">
        <v>0</v>
      </c>
      <c r="AH153" s="199">
        <v>0</v>
      </c>
      <c r="AI153" s="199">
        <v>0</v>
      </c>
      <c r="AJ153" s="199">
        <v>0</v>
      </c>
      <c r="AK153" s="199">
        <v>0</v>
      </c>
      <c r="AL153" s="199">
        <v>0</v>
      </c>
      <c r="AM153" s="199">
        <v>0</v>
      </c>
      <c r="AN153" s="199">
        <v>0</v>
      </c>
      <c r="AO153" s="199">
        <v>0</v>
      </c>
      <c r="AP153" s="199">
        <v>0</v>
      </c>
      <c r="AQ153" s="199">
        <v>0</v>
      </c>
      <c r="AR153" s="199">
        <v>0</v>
      </c>
      <c r="AS153" s="199">
        <v>0</v>
      </c>
      <c r="AT153" s="199">
        <v>0</v>
      </c>
      <c r="AU153" s="199">
        <v>0</v>
      </c>
      <c r="AV153" s="199">
        <v>0</v>
      </c>
      <c r="AW153" s="199">
        <v>0</v>
      </c>
      <c r="AX153" s="199">
        <v>0</v>
      </c>
      <c r="AY153" s="199">
        <v>0</v>
      </c>
      <c r="AZ153" s="199">
        <v>0</v>
      </c>
      <c r="BA153" s="199">
        <v>0</v>
      </c>
      <c r="BB153" s="199">
        <v>0</v>
      </c>
      <c r="BC153" s="199">
        <v>0</v>
      </c>
      <c r="BD153" s="199">
        <v>0</v>
      </c>
      <c r="BE153" s="199">
        <v>0</v>
      </c>
      <c r="BF153" s="199">
        <v>0</v>
      </c>
      <c r="BG153" s="199">
        <v>0</v>
      </c>
      <c r="BH153" s="199">
        <v>0</v>
      </c>
      <c r="BI153" s="199">
        <v>0</v>
      </c>
      <c r="BJ153" s="199">
        <v>0</v>
      </c>
      <c r="BK153" s="199">
        <v>0</v>
      </c>
      <c r="BL153" s="199">
        <v>0</v>
      </c>
      <c r="BM153" s="199">
        <v>0</v>
      </c>
      <c r="BN153" s="199">
        <v>0</v>
      </c>
      <c r="BO153" s="199">
        <v>0</v>
      </c>
      <c r="BP153" s="199">
        <v>0</v>
      </c>
      <c r="BQ153" s="199">
        <v>0</v>
      </c>
      <c r="BR153" s="199">
        <v>0</v>
      </c>
      <c r="BS153" s="199">
        <v>0</v>
      </c>
      <c r="BT153" s="199">
        <v>0</v>
      </c>
      <c r="BU153" s="199">
        <v>0</v>
      </c>
      <c r="BV153" s="199">
        <v>0</v>
      </c>
      <c r="BW153" s="199">
        <v>0</v>
      </c>
      <c r="BX153" s="199">
        <v>0</v>
      </c>
      <c r="BY153" s="199">
        <v>0</v>
      </c>
      <c r="BZ153" s="199">
        <v>0</v>
      </c>
      <c r="CA153" s="199">
        <v>0</v>
      </c>
      <c r="CB153" s="199">
        <v>0</v>
      </c>
      <c r="CC153" s="199">
        <v>0</v>
      </c>
      <c r="CD153" s="199">
        <v>0</v>
      </c>
      <c r="CE153" s="199">
        <v>0</v>
      </c>
      <c r="CF153" s="199">
        <v>0</v>
      </c>
      <c r="CG153" s="199">
        <v>0</v>
      </c>
      <c r="CH153" s="199">
        <v>0</v>
      </c>
      <c r="CI153" s="199">
        <v>0</v>
      </c>
      <c r="CJ153" s="199">
        <v>0</v>
      </c>
      <c r="CK153" s="199">
        <v>0</v>
      </c>
      <c r="CL153" s="199">
        <v>0</v>
      </c>
      <c r="CM153" s="199">
        <v>0</v>
      </c>
      <c r="CN153" s="199">
        <v>0</v>
      </c>
      <c r="CO153" s="199">
        <v>0</v>
      </c>
      <c r="CP153" s="199">
        <v>0</v>
      </c>
      <c r="CQ153" s="199">
        <v>0</v>
      </c>
      <c r="CR153" s="199">
        <v>0</v>
      </c>
      <c r="CS153" s="200">
        <v>0</v>
      </c>
      <c r="CT153" s="199">
        <v>0</v>
      </c>
      <c r="CU153" s="199">
        <v>0</v>
      </c>
      <c r="CV153" s="199">
        <v>0</v>
      </c>
      <c r="CW153" s="199">
        <v>0</v>
      </c>
    </row>
    <row r="154" spans="1:101" x14ac:dyDescent="0.25">
      <c r="A154" s="183"/>
      <c r="B154" s="197">
        <v>148</v>
      </c>
      <c r="C154" s="183"/>
      <c r="D154" s="183"/>
      <c r="E154" s="183"/>
      <c r="F154" s="199"/>
      <c r="G154" s="199"/>
      <c r="H154" s="199"/>
      <c r="I154" s="199"/>
      <c r="J154" s="199"/>
      <c r="K154" s="199"/>
      <c r="L154" s="199"/>
      <c r="M154" s="199"/>
      <c r="N154" s="199"/>
      <c r="O154" s="199"/>
      <c r="P154" s="199"/>
      <c r="Q154" s="199"/>
      <c r="R154" s="199"/>
      <c r="S154" s="199"/>
      <c r="T154" s="199"/>
      <c r="U154" s="199"/>
      <c r="V154" s="199"/>
      <c r="W154" s="199"/>
      <c r="X154" s="199"/>
      <c r="Y154" s="199"/>
      <c r="Z154" s="199"/>
      <c r="AA154" s="199"/>
      <c r="AB154" s="199"/>
      <c r="AC154" s="199"/>
      <c r="AD154" s="199"/>
      <c r="AE154" s="199"/>
      <c r="AF154" s="199"/>
      <c r="AG154" s="199"/>
      <c r="AH154" s="199"/>
      <c r="AI154" s="199"/>
      <c r="AJ154" s="199"/>
      <c r="AK154" s="199"/>
      <c r="AL154" s="199"/>
      <c r="AM154" s="199"/>
      <c r="AN154" s="199"/>
      <c r="AO154" s="199"/>
      <c r="AP154" s="199"/>
      <c r="AQ154" s="199"/>
      <c r="AR154" s="199"/>
      <c r="AS154" s="199"/>
      <c r="AT154" s="199"/>
      <c r="AU154" s="199"/>
      <c r="AV154" s="199"/>
      <c r="AW154" s="199"/>
      <c r="AX154" s="199"/>
      <c r="AY154" s="199"/>
      <c r="AZ154" s="199"/>
      <c r="BA154" s="199"/>
      <c r="BB154" s="199"/>
      <c r="BC154" s="199"/>
      <c r="BD154" s="199"/>
      <c r="BE154" s="199"/>
      <c r="BF154" s="199"/>
      <c r="BG154" s="199"/>
      <c r="BH154" s="199"/>
      <c r="BI154" s="199"/>
      <c r="BJ154" s="199"/>
      <c r="BK154" s="199"/>
      <c r="BL154" s="199"/>
      <c r="BM154" s="199"/>
      <c r="BN154" s="199"/>
      <c r="BO154" s="199"/>
      <c r="BP154" s="199"/>
      <c r="BQ154" s="199"/>
      <c r="BR154" s="199"/>
      <c r="BS154" s="199"/>
      <c r="BT154" s="199"/>
      <c r="BU154" s="199"/>
      <c r="BV154" s="199"/>
      <c r="BW154" s="199"/>
      <c r="BX154" s="199"/>
      <c r="BY154" s="199"/>
      <c r="BZ154" s="199"/>
      <c r="CA154" s="199"/>
      <c r="CB154" s="199"/>
      <c r="CC154" s="199"/>
      <c r="CD154" s="199"/>
      <c r="CE154" s="199"/>
      <c r="CF154" s="199"/>
      <c r="CG154" s="199"/>
      <c r="CH154" s="199"/>
      <c r="CI154" s="199"/>
      <c r="CJ154" s="199"/>
      <c r="CK154" s="199"/>
      <c r="CL154" s="199"/>
      <c r="CM154" s="199"/>
      <c r="CN154" s="199"/>
      <c r="CO154" s="199"/>
      <c r="CP154" s="199"/>
      <c r="CQ154" s="199"/>
      <c r="CR154" s="199"/>
      <c r="CS154" s="200"/>
      <c r="CT154" s="199"/>
      <c r="CU154" s="199"/>
      <c r="CV154" s="199"/>
      <c r="CW154" s="199"/>
    </row>
    <row r="155" spans="1:101" ht="15.75" thickBot="1" x14ac:dyDescent="0.3">
      <c r="A155" s="183"/>
      <c r="B155" s="197">
        <v>149</v>
      </c>
      <c r="C155" s="183"/>
      <c r="D155" s="176" t="s">
        <v>281</v>
      </c>
      <c r="E155" s="183"/>
      <c r="F155" s="205">
        <v>-4523.5183736668259</v>
      </c>
      <c r="G155" s="205">
        <v>-2061.1484971237951</v>
      </c>
      <c r="H155" s="205">
        <v>-16414.934288075718</v>
      </c>
      <c r="I155" s="205">
        <v>-27083.143876026908</v>
      </c>
      <c r="J155" s="205">
        <v>-43087.51741112204</v>
      </c>
      <c r="K155" s="205">
        <v>-27296.314455737069</v>
      </c>
      <c r="L155" s="205">
        <v>-52780.055126382096</v>
      </c>
      <c r="M155" s="205">
        <v>-56292.663355992758</v>
      </c>
      <c r="N155" s="205">
        <v>-84112.954367643862</v>
      </c>
      <c r="O155" s="205">
        <v>-53585.894171565364</v>
      </c>
      <c r="P155" s="205">
        <v>-51318.427179791819</v>
      </c>
      <c r="Q155" s="205">
        <v>-123047.39568220734</v>
      </c>
      <c r="R155" s="205">
        <v>-541603.96678533615</v>
      </c>
      <c r="S155" s="205">
        <v>-43577.366878103945</v>
      </c>
      <c r="T155" s="205">
        <v>-64094.184796887654</v>
      </c>
      <c r="U155" s="205">
        <v>-79400.645879581454</v>
      </c>
      <c r="V155" s="205">
        <v>-55118.675245878752</v>
      </c>
      <c r="W155" s="205">
        <v>-48360.448465543537</v>
      </c>
      <c r="X155" s="205">
        <v>-79403.554833829898</v>
      </c>
      <c r="Y155" s="205">
        <v>-46432.018456684622</v>
      </c>
      <c r="Z155" s="205">
        <v>-44553.300255507806</v>
      </c>
      <c r="AA155" s="205">
        <v>-98769.205052325065</v>
      </c>
      <c r="AB155" s="205">
        <v>-88916.009223964735</v>
      </c>
      <c r="AC155" s="205">
        <v>-110318.35615491113</v>
      </c>
      <c r="AD155" s="205">
        <v>-299172.05670919217</v>
      </c>
      <c r="AE155" s="205">
        <v>-1058115.8219524112</v>
      </c>
      <c r="AF155" s="205">
        <v>-9408.6366783069589</v>
      </c>
      <c r="AG155" s="205">
        <v>-130958.61261373296</v>
      </c>
      <c r="AH155" s="205">
        <v>-86646.709899770562</v>
      </c>
      <c r="AI155" s="205">
        <v>-133343.5779910378</v>
      </c>
      <c r="AJ155" s="205">
        <v>-80863.45374125721</v>
      </c>
      <c r="AK155" s="205">
        <v>-117310.47694917627</v>
      </c>
      <c r="AL155" s="205">
        <v>-116428.90148605622</v>
      </c>
      <c r="AM155" s="205">
        <v>-87870.614645602211</v>
      </c>
      <c r="AN155" s="205">
        <v>-42180.496938108758</v>
      </c>
      <c r="AO155" s="205">
        <v>-35430.46313567763</v>
      </c>
      <c r="AP155" s="205">
        <v>49354.437106370373</v>
      </c>
      <c r="AQ155" s="205">
        <v>-913661.45530164428</v>
      </c>
      <c r="AR155" s="282">
        <v>-1704748.9622740007</v>
      </c>
      <c r="AS155" s="282">
        <v>-96834.972551464467</v>
      </c>
      <c r="AT155" s="282">
        <v>-141087.41904958937</v>
      </c>
      <c r="AU155" s="282">
        <v>-181320.16650790401</v>
      </c>
      <c r="AV155" s="282">
        <v>-157406.96320296236</v>
      </c>
      <c r="AW155" s="282">
        <v>-147478.60269127082</v>
      </c>
      <c r="AX155" s="282">
        <v>-144091.39468225316</v>
      </c>
      <c r="AY155" s="282">
        <v>-149577.13352426601</v>
      </c>
      <c r="AZ155" s="282">
        <v>-149514.02386720895</v>
      </c>
      <c r="BA155" s="282">
        <v>-126746.12709037951</v>
      </c>
      <c r="BB155" s="282">
        <v>-125498.67557567781</v>
      </c>
      <c r="BC155" s="282">
        <v>-137687.36801281586</v>
      </c>
      <c r="BD155" s="282">
        <v>-281769.40826151648</v>
      </c>
      <c r="BE155" s="282">
        <v>-1839012.2550173085</v>
      </c>
      <c r="BF155" s="282">
        <v>-164062.73843670095</v>
      </c>
      <c r="BG155" s="282">
        <v>-168622.57969552878</v>
      </c>
      <c r="BH155" s="282">
        <v>-202814.00802370382</v>
      </c>
      <c r="BI155" s="282">
        <v>-184632.13434474339</v>
      </c>
      <c r="BJ155" s="282">
        <v>-172470.61338567367</v>
      </c>
      <c r="BK155" s="282">
        <v>-171474.237710313</v>
      </c>
      <c r="BL155" s="282">
        <v>-174813.35920426925</v>
      </c>
      <c r="BM155" s="282">
        <v>-185569.91148362742</v>
      </c>
      <c r="BN155" s="282">
        <v>-200572.2865285913</v>
      </c>
      <c r="BO155" s="282">
        <v>-187464.12714474939</v>
      </c>
      <c r="BP155" s="282">
        <v>-181615.78031592781</v>
      </c>
      <c r="BQ155" s="282">
        <v>-318567.18019927171</v>
      </c>
      <c r="BR155" s="282">
        <v>-2312678.9564731019</v>
      </c>
      <c r="BS155" s="282">
        <v>-211385.95886317577</v>
      </c>
      <c r="BT155" s="282">
        <v>-216938.46323029912</v>
      </c>
      <c r="BU155" s="282">
        <v>-240648.96604850009</v>
      </c>
      <c r="BV155" s="282">
        <v>-229490.56131627926</v>
      </c>
      <c r="BW155" s="282">
        <v>-207030.81245351682</v>
      </c>
      <c r="BX155" s="282">
        <v>-182868.06684684902</v>
      </c>
      <c r="BY155" s="282">
        <v>-170423.32950793678</v>
      </c>
      <c r="BZ155" s="282">
        <v>-168356.76535368737</v>
      </c>
      <c r="CA155" s="282">
        <v>-184669.6169801348</v>
      </c>
      <c r="CB155" s="282">
        <v>-174402.30630883054</v>
      </c>
      <c r="CC155" s="282">
        <v>-168048.10211994016</v>
      </c>
      <c r="CD155" s="282">
        <v>-309309.09456515621</v>
      </c>
      <c r="CE155" s="282">
        <v>-2463572.0435943059</v>
      </c>
      <c r="CF155" s="282">
        <v>-173977.71798484615</v>
      </c>
      <c r="CG155" s="282">
        <v>-171165.57828238551</v>
      </c>
      <c r="CH155" s="282">
        <v>-204569.43868225208</v>
      </c>
      <c r="CI155" s="282">
        <v>-184248.08343616148</v>
      </c>
      <c r="CJ155" s="282">
        <v>-169084.1748980449</v>
      </c>
      <c r="CK155" s="282">
        <v>-169288.59351000647</v>
      </c>
      <c r="CL155" s="282">
        <v>-173459.21772123256</v>
      </c>
      <c r="CM155" s="282">
        <v>-170727.06525828378</v>
      </c>
      <c r="CN155" s="282">
        <v>-186403.37170449144</v>
      </c>
      <c r="CO155" s="282">
        <v>-176291.74135165807</v>
      </c>
      <c r="CP155" s="282">
        <v>-169114.85125508555</v>
      </c>
      <c r="CQ155" s="282">
        <v>-312209.99281845638</v>
      </c>
      <c r="CR155" s="282">
        <v>-2260539.8269029045</v>
      </c>
      <c r="CS155" s="283">
        <v>-1955269.0230642844</v>
      </c>
      <c r="CT155" s="205">
        <v>100912.44009024069</v>
      </c>
      <c r="CU155" s="282">
        <v>-1854356.582974043</v>
      </c>
      <c r="CV155" s="282">
        <v>-678218.86096468114</v>
      </c>
      <c r="CW155" s="282">
        <v>-2532575.4439387252</v>
      </c>
    </row>
    <row r="156" spans="1:101" ht="15.75" thickTop="1" x14ac:dyDescent="0.25">
      <c r="B156" s="197">
        <v>150</v>
      </c>
    </row>
    <row r="157" spans="1:101" x14ac:dyDescent="0.25">
      <c r="AR157" s="13"/>
      <c r="BE157" s="13"/>
      <c r="BR157" s="13"/>
      <c r="CE157" s="13"/>
      <c r="CR157" s="13"/>
      <c r="CS157" s="13"/>
      <c r="CT157" s="13"/>
      <c r="CW157" s="13"/>
    </row>
    <row r="159" spans="1:101" x14ac:dyDescent="0.25">
      <c r="BR159" s="13"/>
      <c r="CE159" s="13"/>
      <c r="CR159" s="13"/>
    </row>
    <row r="160" spans="1:101" x14ac:dyDescent="0.25">
      <c r="AV160" s="13">
        <v>-3443.0099999999998</v>
      </c>
      <c r="AW160" s="13">
        <v>-37025.47</v>
      </c>
      <c r="AX160" s="13">
        <v>-21649.61</v>
      </c>
      <c r="AY160" s="13">
        <v>-26364.260000000002</v>
      </c>
      <c r="AZ160" s="13">
        <v>-35829.130000000005</v>
      </c>
      <c r="BA160" s="13">
        <v>-26135.99</v>
      </c>
      <c r="BB160" s="13">
        <v>1224.7369500000013</v>
      </c>
      <c r="BC160" s="13">
        <v>2665.6451500000003</v>
      </c>
      <c r="BD160" s="13">
        <v>-14306.164400000001</v>
      </c>
      <c r="BF160" s="13">
        <v>57.887729999999465</v>
      </c>
      <c r="BG160" s="13">
        <v>-12883.120699999999</v>
      </c>
      <c r="BH160" s="13">
        <v>-9250.6540400000013</v>
      </c>
      <c r="CT160" s="13"/>
      <c r="CU160" s="13"/>
      <c r="CW160" s="13"/>
    </row>
    <row r="161" spans="48:101" x14ac:dyDescent="0.25">
      <c r="AV161" s="13">
        <v>-41914.359011363631</v>
      </c>
      <c r="AW161" s="13">
        <v>-17825.62521986353</v>
      </c>
      <c r="AX161" s="13">
        <v>-26191.839528301891</v>
      </c>
      <c r="AY161" s="13">
        <v>-27466.835404383975</v>
      </c>
      <c r="AZ161" s="13">
        <v>-21889.637360637087</v>
      </c>
      <c r="BA161" s="13">
        <v>-30615.693985589685</v>
      </c>
      <c r="BB161" s="13">
        <v>-37397.333286905661</v>
      </c>
      <c r="BC161" s="13">
        <v>-19192.235380294453</v>
      </c>
      <c r="BD161" s="13">
        <v>-115898.43399818183</v>
      </c>
      <c r="BF161" s="13">
        <v>-40910.020195209123</v>
      </c>
      <c r="BG161" s="13">
        <v>-24830.897606242863</v>
      </c>
      <c r="BH161" s="13">
        <v>-35594.333568273767</v>
      </c>
      <c r="CT161" s="13"/>
      <c r="CU161" s="13"/>
      <c r="CW161" s="13"/>
    </row>
    <row r="162" spans="48:101" x14ac:dyDescent="0.25">
      <c r="AV162" s="13">
        <v>-136253.78999999998</v>
      </c>
      <c r="AW162" s="13">
        <v>-126271.01999999996</v>
      </c>
      <c r="AX162" s="13">
        <v>-125085.83999999997</v>
      </c>
      <c r="AY162" s="13">
        <v>-128817.51999999996</v>
      </c>
      <c r="AZ162" s="13">
        <v>-127364.17999999996</v>
      </c>
      <c r="BA162" s="13">
        <v>-124511.01999999996</v>
      </c>
      <c r="BB162" s="13">
        <v>-151046.92000000001</v>
      </c>
      <c r="BC162" s="13">
        <v>-151046.92000000001</v>
      </c>
      <c r="BD162" s="13">
        <v>-151046.92000000001</v>
      </c>
      <c r="BF162" s="13">
        <v>-151046.92000000001</v>
      </c>
      <c r="BG162" s="13">
        <v>-151046.92000000001</v>
      </c>
      <c r="BH162" s="13">
        <v>-151046.92000000001</v>
      </c>
      <c r="CT162" s="13"/>
      <c r="CU162" s="13"/>
      <c r="CW162" s="13"/>
    </row>
    <row r="163" spans="48:101" x14ac:dyDescent="0.25">
      <c r="AV163" s="13">
        <v>-3423.94</v>
      </c>
      <c r="AW163" s="13">
        <v>-3403.78</v>
      </c>
      <c r="AX163" s="13">
        <v>-3431.53</v>
      </c>
      <c r="AY163" s="13">
        <v>-3409.5</v>
      </c>
      <c r="AZ163" s="13">
        <v>7784.18</v>
      </c>
      <c r="BA163" s="13">
        <v>-3784.94</v>
      </c>
      <c r="BB163" s="13">
        <v>-2552.39</v>
      </c>
      <c r="BC163" s="13">
        <v>-2249.75</v>
      </c>
      <c r="BD163" s="13">
        <v>-2256.1799999999998</v>
      </c>
      <c r="BF163" s="13">
        <v>-2242.8000000000002</v>
      </c>
      <c r="BG163" s="13">
        <v>-2255.2199999999998</v>
      </c>
      <c r="BH163" s="13">
        <v>-2223.62</v>
      </c>
      <c r="CT163" s="13"/>
      <c r="CU163" s="13"/>
      <c r="CW163" s="13"/>
    </row>
    <row r="164" spans="48:101" x14ac:dyDescent="0.25">
      <c r="AV164" s="13">
        <v>228262.73999999996</v>
      </c>
      <c r="AW164" s="13">
        <v>226918.37000000005</v>
      </c>
      <c r="AX164" s="13">
        <v>228768.81999999992</v>
      </c>
      <c r="AY164" s="13">
        <v>227300.17999999996</v>
      </c>
      <c r="AZ164" s="13">
        <v>217875.71000000002</v>
      </c>
      <c r="BA164" s="13">
        <v>252329.49999999994</v>
      </c>
      <c r="BB164" s="13">
        <v>252238.77999999654</v>
      </c>
      <c r="BC164" s="13">
        <v>224975.0219599964</v>
      </c>
      <c r="BD164" s="13">
        <v>225617.88004999643</v>
      </c>
      <c r="BF164" s="13">
        <v>224279.70574999647</v>
      </c>
      <c r="BG164" s="13">
        <v>225521.7611999964</v>
      </c>
      <c r="BH164" s="13">
        <v>222362.37729999638</v>
      </c>
      <c r="CT164" s="13"/>
      <c r="CU164" s="13"/>
      <c r="CW164" s="13"/>
    </row>
    <row r="165" spans="48:101" x14ac:dyDescent="0.25">
      <c r="AV165" s="13">
        <v>-22090.38</v>
      </c>
      <c r="AW165" s="13">
        <v>-22915.609999999993</v>
      </c>
      <c r="AX165" s="13">
        <v>-23824.26</v>
      </c>
      <c r="AY165" s="13">
        <v>-20091.480000000003</v>
      </c>
      <c r="AZ165" s="13">
        <v>-24458.62</v>
      </c>
      <c r="BA165" s="13">
        <v>-37772.610000000008</v>
      </c>
      <c r="BB165" s="13">
        <v>-33427.881500000003</v>
      </c>
      <c r="BC165" s="13">
        <v>-29965.404785070004</v>
      </c>
      <c r="BD165" s="13">
        <v>-28899.947350760001</v>
      </c>
      <c r="BF165" s="13">
        <v>-29796.887891079998</v>
      </c>
      <c r="BG165" s="13">
        <v>-31323.176942720002</v>
      </c>
      <c r="BH165" s="13">
        <v>-27098.41887782</v>
      </c>
      <c r="CT165" s="13"/>
      <c r="CU165" s="13"/>
      <c r="CW165" s="13"/>
    </row>
    <row r="166" spans="48:101" x14ac:dyDescent="0.25">
      <c r="AV166" s="13">
        <v>-11902.22</v>
      </c>
      <c r="AW166" s="13">
        <v>-11902.22</v>
      </c>
      <c r="AX166" s="13">
        <v>-16732.066660377364</v>
      </c>
      <c r="AY166" s="13">
        <v>-11902.22</v>
      </c>
      <c r="AZ166" s="13">
        <v>-11902.22</v>
      </c>
      <c r="BA166" s="13">
        <v>0</v>
      </c>
      <c r="BB166" s="13">
        <v>-11902.22</v>
      </c>
      <c r="BC166" s="13">
        <v>-11902.22</v>
      </c>
      <c r="BD166" s="13">
        <v>-11902.22</v>
      </c>
      <c r="BF166" s="13">
        <v>-11925.59</v>
      </c>
      <c r="BG166" s="13">
        <v>-11925.59</v>
      </c>
      <c r="BH166" s="13">
        <v>-11925.59</v>
      </c>
      <c r="CT166" s="13"/>
      <c r="CU166" s="13"/>
      <c r="CW166" s="13"/>
    </row>
    <row r="167" spans="48:101" x14ac:dyDescent="0.25">
      <c r="AV167" s="13">
        <v>-8327.4348068181807</v>
      </c>
      <c r="AW167" s="13">
        <v>-8326.6887452615611</v>
      </c>
      <c r="AX167" s="13">
        <v>-8310.0656037735844</v>
      </c>
      <c r="AY167" s="13">
        <v>-13069.627354497354</v>
      </c>
      <c r="AZ167" s="13">
        <v>-8291.0043686006829</v>
      </c>
      <c r="BA167" s="13">
        <v>-8291.0043686006829</v>
      </c>
      <c r="BB167" s="13">
        <v>-8424.73</v>
      </c>
      <c r="BC167" s="13">
        <v>-8424.73</v>
      </c>
      <c r="BD167" s="13">
        <v>-8424.73</v>
      </c>
      <c r="BF167" s="13">
        <v>-8608.7800000000007</v>
      </c>
      <c r="BG167" s="13">
        <v>-8608.7800000000007</v>
      </c>
      <c r="BH167" s="13">
        <v>-8608.7800000000007</v>
      </c>
      <c r="CT167" s="13"/>
      <c r="CU167" s="13"/>
      <c r="CW167" s="13"/>
    </row>
    <row r="168" spans="48:101" x14ac:dyDescent="0.25">
      <c r="AV168" s="13">
        <v>-17810.983329545455</v>
      </c>
      <c r="AW168" s="13">
        <v>-19625.901182714177</v>
      </c>
      <c r="AX168" s="13">
        <v>-18698.574000000001</v>
      </c>
      <c r="AY168" s="13">
        <v>-13870.362808012094</v>
      </c>
      <c r="AZ168" s="13">
        <v>-12428.994584755405</v>
      </c>
      <c r="BA168" s="13">
        <v>-16778.68187334092</v>
      </c>
      <c r="BB168" s="13">
        <v>-16922.983402226415</v>
      </c>
      <c r="BC168" s="13">
        <v>-27356.35772389581</v>
      </c>
      <c r="BD168" s="13">
        <v>-11490.839255454544</v>
      </c>
      <c r="BF168" s="13">
        <v>-14848.21412069962</v>
      </c>
      <c r="BG168" s="13">
        <v>-20541.956470947847</v>
      </c>
      <c r="BH168" s="13">
        <v>-39584.325741247143</v>
      </c>
      <c r="CT168" s="13"/>
      <c r="CU168" s="13"/>
      <c r="CV168" s="13"/>
      <c r="CW168" s="13"/>
    </row>
    <row r="169" spans="48:101" x14ac:dyDescent="0.25">
      <c r="AV169" s="13">
        <v>-1881.3099999999997</v>
      </c>
      <c r="AW169" s="13">
        <v>-1881.3099999999997</v>
      </c>
      <c r="AX169" s="13">
        <v>-1581.31</v>
      </c>
      <c r="AY169" s="13">
        <v>-1581.31</v>
      </c>
      <c r="AZ169" s="13">
        <v>-1581.31</v>
      </c>
      <c r="BA169" s="13">
        <v>-1581.31</v>
      </c>
      <c r="BB169" s="13">
        <v>-1661.7710999999999</v>
      </c>
      <c r="BC169" s="13">
        <v>-1661.8122999999996</v>
      </c>
      <c r="BD169" s="13">
        <v>-578.03600000000006</v>
      </c>
      <c r="BF169" s="13">
        <v>-1930.2240599999998</v>
      </c>
      <c r="BG169" s="13">
        <v>-1930.4087399999999</v>
      </c>
      <c r="BH169" s="13">
        <v>-1622.4240600000001</v>
      </c>
      <c r="CT169" s="13"/>
      <c r="CU169" s="13"/>
      <c r="CW169" s="13"/>
    </row>
  </sheetData>
  <mergeCells count="3">
    <mergeCell ref="B1:CW1"/>
    <mergeCell ref="B2:CW2"/>
    <mergeCell ref="B3:CW3"/>
  </mergeCells>
  <pageMargins left="0.7" right="0.7" top="0.75" bottom="0.75" header="0.3" footer="0.3"/>
  <pageSetup scale="63" fitToHeight="0" orientation="landscape" r:id="rId1"/>
  <headerFooter>
    <oddFooter>&amp;R&amp;P of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81EBA-CC34-4486-A86E-DB0289B153B9}">
  <sheetPr>
    <pageSetUpPr fitToPage="1"/>
  </sheetPr>
  <dimension ref="A1:I37"/>
  <sheetViews>
    <sheetView topLeftCell="A6" workbookViewId="0">
      <selection activeCell="K18" sqref="K18"/>
    </sheetView>
  </sheetViews>
  <sheetFormatPr defaultColWidth="9.42578125" defaultRowHeight="12.75" x14ac:dyDescent="0.2"/>
  <cols>
    <col min="1" max="1" width="4.28515625" style="11" customWidth="1"/>
    <col min="2" max="2" width="8.42578125" style="11" customWidth="1"/>
    <col min="3" max="3" width="34.42578125" style="11" customWidth="1"/>
    <col min="4" max="9" width="12.42578125" style="11" customWidth="1"/>
    <col min="10" max="16384" width="9.42578125" style="11"/>
  </cols>
  <sheetData>
    <row r="1" spans="2:9" x14ac:dyDescent="0.2">
      <c r="B1" s="403" t="s">
        <v>1</v>
      </c>
      <c r="C1" s="403"/>
      <c r="D1" s="403"/>
      <c r="E1" s="403"/>
      <c r="F1" s="403"/>
      <c r="G1" s="403"/>
      <c r="H1" s="403"/>
      <c r="I1" s="403"/>
    </row>
    <row r="2" spans="2:9" x14ac:dyDescent="0.2">
      <c r="B2" s="403" t="s">
        <v>2</v>
      </c>
      <c r="C2" s="403"/>
      <c r="D2" s="403"/>
      <c r="E2" s="403"/>
      <c r="F2" s="403"/>
      <c r="G2" s="403"/>
      <c r="H2" s="403"/>
      <c r="I2" s="403"/>
    </row>
    <row r="3" spans="2:9" x14ac:dyDescent="0.2">
      <c r="B3" s="403" t="s">
        <v>409</v>
      </c>
      <c r="C3" s="403"/>
      <c r="D3" s="403"/>
      <c r="E3" s="403"/>
      <c r="F3" s="403"/>
      <c r="G3" s="403"/>
      <c r="H3" s="403"/>
      <c r="I3" s="403"/>
    </row>
    <row r="4" spans="2:9" ht="15" customHeight="1" x14ac:dyDescent="0.2">
      <c r="B4" s="404"/>
      <c r="C4" s="404"/>
      <c r="D4" s="404"/>
    </row>
    <row r="5" spans="2:9" s="216" customFormat="1" ht="17.25" customHeight="1" x14ac:dyDescent="0.2">
      <c r="B5" s="91" t="s">
        <v>36</v>
      </c>
      <c r="C5" s="91"/>
      <c r="D5" s="91">
        <v>46022</v>
      </c>
      <c r="E5" s="91">
        <v>46387</v>
      </c>
      <c r="F5" s="91">
        <v>46752</v>
      </c>
      <c r="G5" s="91">
        <v>47118</v>
      </c>
      <c r="H5" s="170">
        <v>46112</v>
      </c>
      <c r="I5" s="91">
        <v>46599</v>
      </c>
    </row>
    <row r="6" spans="2:9" ht="17.25" customHeight="1" x14ac:dyDescent="0.2">
      <c r="B6" s="27" t="s">
        <v>37</v>
      </c>
      <c r="C6" s="27" t="s">
        <v>5</v>
      </c>
      <c r="D6" s="27" t="s">
        <v>370</v>
      </c>
      <c r="E6" s="27" t="s">
        <v>370</v>
      </c>
      <c r="F6" s="27" t="s">
        <v>370</v>
      </c>
      <c r="G6" s="27" t="s">
        <v>370</v>
      </c>
      <c r="H6" s="171" t="s">
        <v>371</v>
      </c>
      <c r="I6" s="27" t="s">
        <v>286</v>
      </c>
    </row>
    <row r="7" spans="2:9" x14ac:dyDescent="0.2">
      <c r="B7" s="29" t="s">
        <v>81</v>
      </c>
      <c r="C7" s="29" t="s">
        <v>82</v>
      </c>
      <c r="D7" s="38" t="s">
        <v>83</v>
      </c>
      <c r="E7" s="38" t="s">
        <v>84</v>
      </c>
      <c r="F7" s="38" t="s">
        <v>372</v>
      </c>
      <c r="G7" s="38" t="s">
        <v>373</v>
      </c>
      <c r="H7" s="80" t="s">
        <v>374</v>
      </c>
      <c r="I7" s="38" t="s">
        <v>375</v>
      </c>
    </row>
    <row r="8" spans="2:9" x14ac:dyDescent="0.2">
      <c r="B8" s="20">
        <v>1</v>
      </c>
      <c r="D8" s="30"/>
      <c r="E8" s="217"/>
      <c r="H8" s="83"/>
    </row>
    <row r="9" spans="2:9" x14ac:dyDescent="0.2">
      <c r="B9" s="20">
        <v>2</v>
      </c>
      <c r="C9" s="11" t="s">
        <v>49</v>
      </c>
      <c r="D9" s="295">
        <v>12589958.16</v>
      </c>
      <c r="E9" s="295">
        <v>15183393.18</v>
      </c>
      <c r="F9" s="295">
        <v>15971793.18</v>
      </c>
      <c r="G9" s="295">
        <v>16675028.030000001</v>
      </c>
      <c r="H9" s="296">
        <v>14863958.16</v>
      </c>
      <c r="I9" s="31"/>
    </row>
    <row r="10" spans="2:9" x14ac:dyDescent="0.2">
      <c r="B10" s="20">
        <v>3</v>
      </c>
      <c r="D10" s="31"/>
      <c r="E10" s="31"/>
      <c r="F10" s="31"/>
      <c r="G10" s="31"/>
      <c r="H10" s="92"/>
      <c r="I10" s="406" t="s">
        <v>410</v>
      </c>
    </row>
    <row r="11" spans="2:9" x14ac:dyDescent="0.2">
      <c r="B11" s="20">
        <v>4</v>
      </c>
      <c r="C11" s="11" t="s">
        <v>411</v>
      </c>
      <c r="D11" s="295">
        <v>-3443224.094586391</v>
      </c>
      <c r="E11" s="295">
        <v>-4008322.4197443905</v>
      </c>
      <c r="F11" s="295">
        <v>-4497450.5784023898</v>
      </c>
      <c r="G11" s="295">
        <v>-5122471.8507470563</v>
      </c>
      <c r="H11" s="296">
        <v>-3588515.1720842239</v>
      </c>
      <c r="I11" s="406"/>
    </row>
    <row r="12" spans="2:9" x14ac:dyDescent="0.2">
      <c r="B12" s="20">
        <v>5</v>
      </c>
      <c r="D12" s="31"/>
      <c r="E12" s="31"/>
      <c r="F12" s="31"/>
      <c r="G12" s="31"/>
      <c r="H12" s="92"/>
      <c r="I12" s="158"/>
    </row>
    <row r="13" spans="2:9" x14ac:dyDescent="0.2">
      <c r="B13" s="20">
        <v>6</v>
      </c>
      <c r="C13" s="11" t="s">
        <v>412</v>
      </c>
      <c r="D13" s="295">
        <v>112926.47</v>
      </c>
      <c r="E13" s="295">
        <v>112926.47</v>
      </c>
      <c r="F13" s="295">
        <v>112926.47</v>
      </c>
      <c r="G13" s="295">
        <v>112926.47</v>
      </c>
      <c r="H13" s="296">
        <v>112926.47</v>
      </c>
      <c r="I13" s="218"/>
    </row>
    <row r="14" spans="2:9" x14ac:dyDescent="0.2">
      <c r="B14" s="20">
        <v>7</v>
      </c>
      <c r="D14" s="31"/>
      <c r="E14" s="31"/>
      <c r="F14" s="31"/>
      <c r="G14" s="31"/>
      <c r="H14" s="92"/>
      <c r="I14" s="137"/>
    </row>
    <row r="15" spans="2:9" x14ac:dyDescent="0.2">
      <c r="B15" s="20">
        <v>8</v>
      </c>
      <c r="C15" s="11" t="s">
        <v>413</v>
      </c>
      <c r="D15" s="31">
        <v>0</v>
      </c>
      <c r="E15" s="31">
        <v>0</v>
      </c>
      <c r="F15" s="295">
        <v>-425.17333333333335</v>
      </c>
      <c r="G15" s="295">
        <v>-850.34666666666669</v>
      </c>
      <c r="H15" s="92">
        <v>0</v>
      </c>
      <c r="I15" s="137"/>
    </row>
    <row r="16" spans="2:9" x14ac:dyDescent="0.2">
      <c r="B16" s="20">
        <v>9</v>
      </c>
      <c r="D16" s="31"/>
      <c r="E16" s="31"/>
      <c r="F16" s="31"/>
      <c r="G16" s="31"/>
      <c r="H16" s="92"/>
      <c r="I16" s="31"/>
    </row>
    <row r="17" spans="1:9" x14ac:dyDescent="0.2">
      <c r="B17" s="20">
        <v>10</v>
      </c>
      <c r="C17" s="219" t="s">
        <v>414</v>
      </c>
      <c r="D17" s="31">
        <v>173410.23000000007</v>
      </c>
      <c r="E17" s="31">
        <v>166184.80375000008</v>
      </c>
      <c r="F17" s="31">
        <v>148843.78075000009</v>
      </c>
      <c r="G17" s="31">
        <v>131502.75775000008</v>
      </c>
      <c r="H17" s="92">
        <v>173410.23000000007</v>
      </c>
      <c r="I17" s="31"/>
    </row>
    <row r="18" spans="1:9" x14ac:dyDescent="0.2">
      <c r="B18" s="20">
        <v>11</v>
      </c>
      <c r="D18" s="32"/>
      <c r="E18" s="32"/>
      <c r="F18" s="32"/>
      <c r="G18" s="32"/>
      <c r="H18" s="92"/>
      <c r="I18" s="32"/>
    </row>
    <row r="19" spans="1:9" x14ac:dyDescent="0.2">
      <c r="B19" s="20">
        <v>12</v>
      </c>
      <c r="C19" s="11" t="s">
        <v>415</v>
      </c>
      <c r="D19" s="297">
        <v>9433070.7654136103</v>
      </c>
      <c r="E19" s="297">
        <v>11454182.03400561</v>
      </c>
      <c r="F19" s="297">
        <v>11735687.679014279</v>
      </c>
      <c r="G19" s="297">
        <v>11796135.060336281</v>
      </c>
      <c r="H19" s="298">
        <v>11561779.687915778</v>
      </c>
      <c r="I19" s="33"/>
    </row>
    <row r="20" spans="1:9" x14ac:dyDescent="0.2">
      <c r="B20" s="20">
        <v>13</v>
      </c>
      <c r="D20" s="32"/>
      <c r="E20" s="32"/>
      <c r="F20" s="32"/>
      <c r="G20" s="32"/>
      <c r="H20" s="92"/>
      <c r="I20" s="32"/>
    </row>
    <row r="21" spans="1:9" x14ac:dyDescent="0.2">
      <c r="B21" s="20">
        <v>14</v>
      </c>
      <c r="C21" s="22" t="s">
        <v>416</v>
      </c>
      <c r="D21" s="32"/>
      <c r="E21" s="32"/>
      <c r="F21" s="32"/>
      <c r="G21" s="32"/>
      <c r="H21" s="92"/>
      <c r="I21" s="32"/>
    </row>
    <row r="22" spans="1:9" x14ac:dyDescent="0.2">
      <c r="B22" s="20">
        <v>15</v>
      </c>
      <c r="C22" s="11" t="s">
        <v>417</v>
      </c>
      <c r="D22" s="299">
        <v>137643.92000000016</v>
      </c>
      <c r="E22" s="299">
        <v>105905.48000000004</v>
      </c>
      <c r="F22" s="299">
        <v>74167.040000000037</v>
      </c>
      <c r="G22" s="299">
        <v>42428.600000000093</v>
      </c>
      <c r="H22" s="296">
        <v>129709.31000000011</v>
      </c>
      <c r="I22" s="32"/>
    </row>
    <row r="23" spans="1:9" x14ac:dyDescent="0.2">
      <c r="B23" s="20">
        <v>16</v>
      </c>
      <c r="C23" s="11" t="s">
        <v>62</v>
      </c>
      <c r="D23" s="32">
        <v>0</v>
      </c>
      <c r="E23" s="32">
        <v>0</v>
      </c>
      <c r="F23" s="32">
        <v>0</v>
      </c>
      <c r="G23" s="32">
        <v>0</v>
      </c>
      <c r="H23" s="92">
        <v>0</v>
      </c>
      <c r="I23" s="32"/>
    </row>
    <row r="24" spans="1:9" x14ac:dyDescent="0.2">
      <c r="B24" s="20">
        <v>17</v>
      </c>
      <c r="D24" s="32"/>
      <c r="E24" s="32"/>
      <c r="F24" s="32"/>
      <c r="G24" s="32"/>
      <c r="H24" s="92"/>
      <c r="I24" s="32"/>
    </row>
    <row r="25" spans="1:9" x14ac:dyDescent="0.2">
      <c r="B25" s="20">
        <v>18</v>
      </c>
      <c r="C25" s="11" t="s">
        <v>367</v>
      </c>
      <c r="D25" s="300">
        <v>137643.92000000016</v>
      </c>
      <c r="E25" s="300">
        <v>105905.48000000004</v>
      </c>
      <c r="F25" s="300">
        <v>74167.040000000037</v>
      </c>
      <c r="G25" s="300">
        <v>42428.600000000093</v>
      </c>
      <c r="H25" s="301">
        <v>129709.31000000011</v>
      </c>
      <c r="I25" s="34"/>
    </row>
    <row r="26" spans="1:9" x14ac:dyDescent="0.2">
      <c r="B26" s="20">
        <v>19</v>
      </c>
      <c r="D26" s="32"/>
      <c r="E26" s="32"/>
      <c r="F26" s="32"/>
      <c r="G26" s="32"/>
      <c r="H26" s="92"/>
      <c r="I26" s="32"/>
    </row>
    <row r="27" spans="1:9" x14ac:dyDescent="0.2">
      <c r="B27" s="20">
        <v>20</v>
      </c>
      <c r="C27" s="22" t="s">
        <v>418</v>
      </c>
      <c r="D27" s="32"/>
      <c r="E27" s="32"/>
      <c r="F27" s="32"/>
      <c r="G27" s="32"/>
      <c r="H27" s="92"/>
      <c r="I27" s="32"/>
    </row>
    <row r="28" spans="1:9" x14ac:dyDescent="0.2">
      <c r="B28" s="20">
        <v>21</v>
      </c>
      <c r="C28" s="11" t="s">
        <v>419</v>
      </c>
      <c r="D28" s="32">
        <v>306387.78561195155</v>
      </c>
      <c r="E28" s="32">
        <v>298882.4595316854</v>
      </c>
      <c r="F28" s="32">
        <v>301489.33687323058</v>
      </c>
      <c r="G28" s="32">
        <v>301770.82498722139</v>
      </c>
      <c r="H28" s="92">
        <v>295289.61970977538</v>
      </c>
      <c r="I28" s="32"/>
    </row>
    <row r="29" spans="1:9" x14ac:dyDescent="0.2">
      <c r="B29" s="20">
        <v>22</v>
      </c>
      <c r="C29" s="11" t="s">
        <v>420</v>
      </c>
      <c r="D29" s="32">
        <v>99420.471899999975</v>
      </c>
      <c r="E29" s="32">
        <v>102005.40416939996</v>
      </c>
      <c r="F29" s="32">
        <v>104147.51765695732</v>
      </c>
      <c r="G29" s="32">
        <v>106230.46801009646</v>
      </c>
      <c r="H29" s="92">
        <v>50928.495659999935</v>
      </c>
      <c r="I29" s="32"/>
    </row>
    <row r="30" spans="1:9" x14ac:dyDescent="0.2">
      <c r="B30" s="20">
        <v>23</v>
      </c>
      <c r="D30" s="32"/>
      <c r="E30" s="32"/>
      <c r="F30" s="32"/>
      <c r="G30" s="32"/>
      <c r="H30" s="92"/>
      <c r="I30" s="32"/>
    </row>
    <row r="31" spans="1:9" s="22" customFormat="1" x14ac:dyDescent="0.2">
      <c r="A31" s="11"/>
      <c r="B31" s="20">
        <v>24</v>
      </c>
      <c r="C31" s="11" t="s">
        <v>367</v>
      </c>
      <c r="D31" s="34">
        <v>405808.25751195149</v>
      </c>
      <c r="E31" s="34">
        <v>400887.86370108533</v>
      </c>
      <c r="F31" s="34">
        <v>405636.85453018791</v>
      </c>
      <c r="G31" s="34">
        <v>408001.29299731785</v>
      </c>
      <c r="H31" s="93">
        <v>346218.11536977533</v>
      </c>
      <c r="I31" s="34"/>
    </row>
    <row r="32" spans="1:9" x14ac:dyDescent="0.2">
      <c r="B32" s="20">
        <v>25</v>
      </c>
      <c r="D32" s="32"/>
      <c r="E32" s="32"/>
      <c r="F32" s="32"/>
      <c r="G32" s="32"/>
      <c r="H32" s="92"/>
      <c r="I32" s="32"/>
    </row>
    <row r="33" spans="1:9" ht="13.5" thickBot="1" x14ac:dyDescent="0.25">
      <c r="A33" s="22"/>
      <c r="B33" s="20">
        <v>26</v>
      </c>
      <c r="C33" s="22" t="s">
        <v>377</v>
      </c>
      <c r="D33" s="302">
        <v>9701235.1029255614</v>
      </c>
      <c r="E33" s="302">
        <v>11749164.417706694</v>
      </c>
      <c r="F33" s="302">
        <v>12067157.493544465</v>
      </c>
      <c r="G33" s="302">
        <v>12161707.753333598</v>
      </c>
      <c r="H33" s="303">
        <v>11778288.493285552</v>
      </c>
      <c r="I33" s="35"/>
    </row>
    <row r="34" spans="1:9" ht="13.5" thickTop="1" x14ac:dyDescent="0.2">
      <c r="B34" s="20">
        <v>27</v>
      </c>
      <c r="D34" s="36"/>
      <c r="H34" s="83"/>
    </row>
    <row r="35" spans="1:9" x14ac:dyDescent="0.2">
      <c r="B35" s="20"/>
      <c r="D35" s="36"/>
    </row>
    <row r="36" spans="1:9" x14ac:dyDescent="0.2">
      <c r="B36" s="20"/>
      <c r="D36" s="12"/>
      <c r="E36" s="12"/>
      <c r="F36" s="12"/>
      <c r="G36" s="12"/>
      <c r="H36" s="12"/>
    </row>
    <row r="37" spans="1:9" x14ac:dyDescent="0.2">
      <c r="B37" s="20"/>
      <c r="D37" s="12"/>
      <c r="E37" s="12"/>
      <c r="F37" s="12"/>
      <c r="G37" s="12"/>
      <c r="H37" s="12"/>
    </row>
  </sheetData>
  <mergeCells count="5">
    <mergeCell ref="B4:D4"/>
    <mergeCell ref="B1:I1"/>
    <mergeCell ref="B2:I2"/>
    <mergeCell ref="B3:I3"/>
    <mergeCell ref="I10:I1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E89CD-830F-468C-A3B7-AD114C2E96D1}">
  <dimension ref="A1:R54"/>
  <sheetViews>
    <sheetView topLeftCell="A22" zoomScaleNormal="100" workbookViewId="0">
      <selection activeCell="J51" sqref="J51"/>
    </sheetView>
  </sheetViews>
  <sheetFormatPr defaultColWidth="8.85546875" defaultRowHeight="15" x14ac:dyDescent="0.25"/>
  <cols>
    <col min="1" max="1" width="9.42578125" customWidth="1"/>
    <col min="2" max="2" width="1.42578125" customWidth="1"/>
    <col min="3" max="3" width="3.42578125" customWidth="1"/>
    <col min="4" max="4" width="28" customWidth="1"/>
    <col min="5" max="5" width="2.42578125" customWidth="1"/>
    <col min="6" max="11" width="18.85546875" customWidth="1"/>
    <col min="13" max="13" width="3.5703125" bestFit="1" customWidth="1"/>
    <col min="14" max="14" width="3.5703125" customWidth="1"/>
    <col min="16" max="16" width="12.140625" bestFit="1" customWidth="1"/>
    <col min="17" max="17" width="12.5703125" bestFit="1" customWidth="1"/>
    <col min="18" max="18" width="17.140625" customWidth="1"/>
  </cols>
  <sheetData>
    <row r="1" spans="1:11" x14ac:dyDescent="0.25">
      <c r="B1" s="402" t="s">
        <v>1</v>
      </c>
      <c r="C1" s="402"/>
      <c r="D1" s="402"/>
      <c r="E1" s="402"/>
      <c r="F1" s="402"/>
      <c r="G1" s="402"/>
      <c r="H1" s="402"/>
      <c r="I1" s="402"/>
      <c r="J1" s="402"/>
      <c r="K1" s="402"/>
    </row>
    <row r="2" spans="1:11" x14ac:dyDescent="0.25">
      <c r="B2" s="402" t="s">
        <v>2</v>
      </c>
      <c r="C2" s="402"/>
      <c r="D2" s="402"/>
      <c r="E2" s="402"/>
      <c r="F2" s="402"/>
      <c r="G2" s="402"/>
      <c r="H2" s="402"/>
      <c r="I2" s="402"/>
      <c r="J2" s="402"/>
      <c r="K2" s="402"/>
    </row>
    <row r="3" spans="1:11" x14ac:dyDescent="0.25">
      <c r="B3" s="402" t="s">
        <v>35</v>
      </c>
      <c r="C3" s="402"/>
      <c r="D3" s="402"/>
      <c r="E3" s="402"/>
      <c r="F3" s="402"/>
      <c r="G3" s="402"/>
      <c r="H3" s="402"/>
      <c r="I3" s="402"/>
      <c r="J3" s="402"/>
      <c r="K3" s="402"/>
    </row>
    <row r="4" spans="1:11" x14ac:dyDescent="0.25">
      <c r="B4" s="95"/>
      <c r="C4" s="95"/>
      <c r="D4" s="95"/>
      <c r="E4" s="95"/>
      <c r="F4" s="95"/>
      <c r="G4" s="95"/>
      <c r="H4" s="95"/>
      <c r="I4" s="95"/>
      <c r="J4" s="95"/>
      <c r="K4" s="96"/>
    </row>
    <row r="5" spans="1:11" x14ac:dyDescent="0.25">
      <c r="A5" s="94" t="s">
        <v>36</v>
      </c>
      <c r="B5" s="2"/>
      <c r="C5" s="3"/>
      <c r="D5" s="4"/>
      <c r="E5" s="4"/>
      <c r="F5" s="79">
        <v>43830</v>
      </c>
      <c r="G5" s="79">
        <v>44196</v>
      </c>
      <c r="H5" s="79">
        <v>44561</v>
      </c>
      <c r="I5" s="79">
        <v>44926</v>
      </c>
      <c r="J5" s="79">
        <v>45291</v>
      </c>
      <c r="K5" s="79">
        <v>45657</v>
      </c>
    </row>
    <row r="6" spans="1:11" x14ac:dyDescent="0.25">
      <c r="A6" s="27" t="s">
        <v>37</v>
      </c>
      <c r="B6" s="2"/>
      <c r="C6" s="3"/>
      <c r="D6" s="27" t="s">
        <v>5</v>
      </c>
      <c r="E6" s="4"/>
      <c r="F6" s="5" t="s">
        <v>38</v>
      </c>
      <c r="G6" s="5" t="s">
        <v>38</v>
      </c>
      <c r="H6" s="5" t="s">
        <v>38</v>
      </c>
      <c r="I6" s="5" t="s">
        <v>38</v>
      </c>
      <c r="J6" s="5" t="s">
        <v>38</v>
      </c>
      <c r="K6" s="5" t="s">
        <v>38</v>
      </c>
    </row>
    <row r="7" spans="1:11" x14ac:dyDescent="0.25">
      <c r="A7" s="29"/>
      <c r="B7" s="165"/>
      <c r="C7" s="109"/>
      <c r="D7" s="110"/>
      <c r="E7" s="110"/>
      <c r="F7" s="6"/>
      <c r="G7" s="6"/>
      <c r="H7" s="6"/>
      <c r="I7" s="6"/>
      <c r="J7" s="6"/>
      <c r="K7" s="6"/>
    </row>
    <row r="8" spans="1:11" x14ac:dyDescent="0.25">
      <c r="A8" s="111">
        <v>1</v>
      </c>
      <c r="B8" s="3" t="s">
        <v>39</v>
      </c>
      <c r="C8" s="3"/>
      <c r="D8" s="4"/>
      <c r="E8" s="4"/>
      <c r="F8" s="7"/>
      <c r="G8" s="7"/>
      <c r="H8" s="7"/>
      <c r="I8" s="7"/>
      <c r="J8" s="7"/>
      <c r="K8" s="7"/>
    </row>
    <row r="9" spans="1:11" x14ac:dyDescent="0.25">
      <c r="A9" s="111">
        <v>2</v>
      </c>
      <c r="B9" s="3"/>
      <c r="C9" s="3" t="s">
        <v>40</v>
      </c>
      <c r="D9" s="4"/>
      <c r="E9" s="4"/>
      <c r="F9" s="7"/>
      <c r="G9" s="7"/>
      <c r="H9" s="7"/>
      <c r="I9" s="7"/>
      <c r="J9" s="7"/>
      <c r="K9" s="7"/>
    </row>
    <row r="10" spans="1:11" x14ac:dyDescent="0.25">
      <c r="A10" s="111">
        <v>3</v>
      </c>
      <c r="B10" s="3"/>
      <c r="C10" s="3"/>
      <c r="D10" s="4" t="s">
        <v>41</v>
      </c>
      <c r="E10" s="4"/>
      <c r="F10" s="7">
        <v>26077</v>
      </c>
      <c r="G10" s="7">
        <v>33307.33</v>
      </c>
      <c r="H10" s="7">
        <v>158781.52999999997</v>
      </c>
      <c r="I10" s="7">
        <v>2993276.2300000009</v>
      </c>
      <c r="J10" s="7">
        <v>354866.6400000024</v>
      </c>
      <c r="K10" s="7">
        <v>112485.45000000202</v>
      </c>
    </row>
    <row r="11" spans="1:11" x14ac:dyDescent="0.25">
      <c r="A11" s="111">
        <v>4</v>
      </c>
      <c r="B11" s="3"/>
      <c r="C11" s="3"/>
      <c r="D11" s="4" t="s">
        <v>42</v>
      </c>
      <c r="E11" s="4"/>
      <c r="F11" s="7">
        <v>74567</v>
      </c>
      <c r="G11" s="7">
        <v>129395.09</v>
      </c>
      <c r="H11" s="7">
        <v>462867.09</v>
      </c>
      <c r="I11" s="7">
        <v>505708.09</v>
      </c>
      <c r="J11" s="7">
        <v>742971.65999999968</v>
      </c>
      <c r="K11" s="7">
        <v>762720.1999999996</v>
      </c>
    </row>
    <row r="12" spans="1:11" x14ac:dyDescent="0.25">
      <c r="A12" s="111">
        <v>5</v>
      </c>
      <c r="B12" s="3"/>
      <c r="C12" s="3"/>
      <c r="D12" s="4" t="s">
        <v>43</v>
      </c>
      <c r="E12" s="4"/>
      <c r="F12" s="7">
        <v>4550</v>
      </c>
      <c r="G12" s="7">
        <v>378130.63</v>
      </c>
      <c r="H12" s="7">
        <v>42761.850000000006</v>
      </c>
      <c r="I12" s="7">
        <v>293274.8600000001</v>
      </c>
      <c r="J12" s="7">
        <v>363846.79000000033</v>
      </c>
      <c r="K12" s="7">
        <v>425497.17999999924</v>
      </c>
    </row>
    <row r="13" spans="1:11" x14ac:dyDescent="0.25">
      <c r="A13" s="111">
        <v>6</v>
      </c>
      <c r="B13" s="3"/>
      <c r="C13" s="3"/>
      <c r="D13" s="4"/>
      <c r="E13" s="4"/>
      <c r="F13" s="7"/>
      <c r="G13" s="7"/>
      <c r="H13" s="7"/>
      <c r="I13" s="7"/>
      <c r="J13" s="7"/>
      <c r="K13" s="7"/>
    </row>
    <row r="14" spans="1:11" x14ac:dyDescent="0.25">
      <c r="A14" s="111">
        <v>7</v>
      </c>
      <c r="B14" s="3"/>
      <c r="C14" s="3" t="s">
        <v>44</v>
      </c>
      <c r="D14" s="4"/>
      <c r="E14" s="4"/>
      <c r="F14" s="8">
        <v>105194</v>
      </c>
      <c r="G14" s="8">
        <v>540833.05000000005</v>
      </c>
      <c r="H14" s="8">
        <v>664410.47</v>
      </c>
      <c r="I14" s="8">
        <v>3792259.1800000006</v>
      </c>
      <c r="J14" s="8">
        <v>1461685.0900000024</v>
      </c>
      <c r="K14" s="8">
        <v>1300702.830000001</v>
      </c>
    </row>
    <row r="15" spans="1:11" x14ac:dyDescent="0.25">
      <c r="A15" s="111">
        <v>8</v>
      </c>
      <c r="B15" s="3"/>
      <c r="C15" s="3"/>
      <c r="D15" s="4"/>
      <c r="E15" s="4"/>
      <c r="F15" s="7"/>
      <c r="G15" s="7"/>
      <c r="H15" s="7"/>
      <c r="I15" s="7"/>
      <c r="J15" s="7"/>
      <c r="K15" s="7"/>
    </row>
    <row r="16" spans="1:11" x14ac:dyDescent="0.25">
      <c r="A16" s="111">
        <v>9</v>
      </c>
      <c r="B16" s="3"/>
      <c r="C16" s="3" t="s">
        <v>45</v>
      </c>
      <c r="D16" s="4"/>
      <c r="E16" s="4"/>
      <c r="F16" s="7"/>
      <c r="G16" s="7"/>
      <c r="H16" s="7"/>
      <c r="I16" s="7"/>
      <c r="J16" s="7"/>
      <c r="K16" s="7"/>
    </row>
    <row r="17" spans="1:18" x14ac:dyDescent="0.25">
      <c r="A17" s="111">
        <v>10</v>
      </c>
      <c r="B17" s="3"/>
      <c r="C17" s="3"/>
      <c r="D17" s="4" t="s">
        <v>46</v>
      </c>
      <c r="E17" s="4"/>
      <c r="F17" s="7">
        <v>0</v>
      </c>
      <c r="G17" s="7">
        <v>0</v>
      </c>
      <c r="H17" s="7">
        <v>95899.23000000001</v>
      </c>
      <c r="I17" s="269">
        <v>167714.64000000001</v>
      </c>
      <c r="J17" s="269">
        <v>342636.28</v>
      </c>
      <c r="K17" s="269">
        <v>299179.87</v>
      </c>
    </row>
    <row r="18" spans="1:18" x14ac:dyDescent="0.25">
      <c r="A18" s="111">
        <v>11</v>
      </c>
      <c r="B18" s="3"/>
      <c r="C18" s="3"/>
      <c r="D18" s="4" t="s">
        <v>47</v>
      </c>
      <c r="E18" s="4"/>
      <c r="F18" s="7">
        <v>0</v>
      </c>
      <c r="G18" s="7">
        <v>124190.89</v>
      </c>
      <c r="H18" s="7">
        <v>590756.4</v>
      </c>
      <c r="I18" s="7">
        <v>764241.52</v>
      </c>
      <c r="J18" s="7">
        <v>1817320.1699999992</v>
      </c>
      <c r="K18" s="7">
        <v>1397536.4199999995</v>
      </c>
      <c r="P18" s="13"/>
      <c r="Q18" s="13"/>
      <c r="R18" s="13"/>
    </row>
    <row r="19" spans="1:18" x14ac:dyDescent="0.25">
      <c r="A19" s="111">
        <v>12</v>
      </c>
      <c r="B19" s="3"/>
      <c r="C19" s="3" t="s">
        <v>48</v>
      </c>
      <c r="D19" s="4"/>
      <c r="E19" s="4"/>
      <c r="F19" s="8">
        <v>0</v>
      </c>
      <c r="G19" s="8">
        <v>124190.89</v>
      </c>
      <c r="H19" s="8">
        <v>686655.63</v>
      </c>
      <c r="I19" s="268">
        <v>931956.16</v>
      </c>
      <c r="J19" s="268">
        <v>2159956.4499999993</v>
      </c>
      <c r="K19" s="268">
        <v>1696716.2899999996</v>
      </c>
    </row>
    <row r="20" spans="1:18" x14ac:dyDescent="0.25">
      <c r="A20" s="111">
        <v>13</v>
      </c>
      <c r="B20" s="3"/>
      <c r="C20" s="3"/>
      <c r="D20" s="4"/>
      <c r="E20" s="4"/>
      <c r="F20" s="7"/>
      <c r="G20" s="7"/>
      <c r="H20" s="7"/>
      <c r="I20" s="7"/>
      <c r="J20" s="7"/>
      <c r="K20" s="7"/>
    </row>
    <row r="21" spans="1:18" x14ac:dyDescent="0.25">
      <c r="A21" s="111">
        <v>14</v>
      </c>
      <c r="B21" s="3"/>
      <c r="C21" s="3" t="s">
        <v>49</v>
      </c>
      <c r="D21" s="4"/>
      <c r="E21" s="4"/>
      <c r="F21" s="7"/>
      <c r="G21" s="7"/>
      <c r="H21" s="7"/>
      <c r="I21" s="7"/>
      <c r="J21" s="7"/>
      <c r="K21" s="7"/>
    </row>
    <row r="22" spans="1:18" x14ac:dyDescent="0.25">
      <c r="A22" s="111">
        <v>15</v>
      </c>
      <c r="B22" s="3"/>
      <c r="C22" s="3"/>
      <c r="D22" s="4" t="s">
        <v>50</v>
      </c>
      <c r="E22" s="4"/>
      <c r="F22" s="7">
        <v>1403018</v>
      </c>
      <c r="G22" s="7">
        <v>4995888.1100000003</v>
      </c>
      <c r="H22" s="7">
        <v>8977879.040000001</v>
      </c>
      <c r="I22" s="7">
        <v>9305485.3000000007</v>
      </c>
      <c r="J22" s="7">
        <v>10171884.33999994</v>
      </c>
      <c r="K22" s="7">
        <v>10238568.859999998</v>
      </c>
    </row>
    <row r="23" spans="1:18" x14ac:dyDescent="0.25">
      <c r="A23" s="111">
        <v>16</v>
      </c>
      <c r="B23" s="3"/>
      <c r="C23" s="3"/>
      <c r="D23" s="4" t="s">
        <v>51</v>
      </c>
      <c r="E23" s="4"/>
      <c r="F23" s="7">
        <v>1248301</v>
      </c>
      <c r="G23" s="7">
        <v>1365427.99</v>
      </c>
      <c r="H23" s="7">
        <v>2020275.23</v>
      </c>
      <c r="I23" s="7">
        <v>3607369.4500000011</v>
      </c>
      <c r="J23" s="7">
        <v>4393714.5799999991</v>
      </c>
      <c r="K23" s="7">
        <v>6770601.580000001</v>
      </c>
    </row>
    <row r="24" spans="1:18" x14ac:dyDescent="0.25">
      <c r="A24" s="111">
        <v>17</v>
      </c>
      <c r="B24" s="3"/>
      <c r="C24" s="3"/>
      <c r="D24" s="4" t="s">
        <v>52</v>
      </c>
      <c r="E24" s="4"/>
      <c r="F24" s="7">
        <v>90046</v>
      </c>
      <c r="G24" s="7">
        <v>50181.9</v>
      </c>
      <c r="H24" s="7">
        <v>100171.27</v>
      </c>
      <c r="I24" s="7">
        <v>100171.27</v>
      </c>
      <c r="J24" s="7">
        <v>100171.27</v>
      </c>
      <c r="K24" s="269">
        <v>112926.47</v>
      </c>
    </row>
    <row r="25" spans="1:18" x14ac:dyDescent="0.25">
      <c r="A25" s="111">
        <v>18</v>
      </c>
      <c r="B25" s="3"/>
      <c r="C25" s="3"/>
      <c r="D25" s="4" t="s">
        <v>53</v>
      </c>
      <c r="E25" s="4"/>
      <c r="F25" s="160">
        <v>-1045556</v>
      </c>
      <c r="G25" s="160">
        <v>-1547136.63</v>
      </c>
      <c r="H25" s="160">
        <v>-3362975.59</v>
      </c>
      <c r="I25" s="160">
        <v>-3492606.06</v>
      </c>
      <c r="J25" s="160">
        <v>-3728637.0499999672</v>
      </c>
      <c r="K25" s="271">
        <v>-2963660.3120146412</v>
      </c>
    </row>
    <row r="26" spans="1:18" x14ac:dyDescent="0.25">
      <c r="A26" s="111">
        <v>19</v>
      </c>
      <c r="B26" s="3"/>
      <c r="C26" s="3" t="s">
        <v>54</v>
      </c>
      <c r="D26" s="4"/>
      <c r="E26" s="4"/>
      <c r="F26" s="9">
        <v>1695809</v>
      </c>
      <c r="G26" s="9">
        <v>4864361.370000001</v>
      </c>
      <c r="H26" s="9">
        <v>7735349.9500000011</v>
      </c>
      <c r="I26" s="9">
        <v>9520419.9600000009</v>
      </c>
      <c r="J26" s="9">
        <v>10937133.139999971</v>
      </c>
      <c r="K26" s="270">
        <v>14158436.597985355</v>
      </c>
    </row>
    <row r="27" spans="1:18" x14ac:dyDescent="0.25">
      <c r="A27" s="111">
        <v>20</v>
      </c>
      <c r="B27" s="3"/>
      <c r="C27" s="3"/>
      <c r="D27" s="4"/>
      <c r="E27" s="4"/>
      <c r="F27" s="7"/>
      <c r="G27" s="7"/>
      <c r="H27" s="7"/>
      <c r="I27" s="7"/>
      <c r="J27" s="7"/>
      <c r="K27" s="7"/>
    </row>
    <row r="28" spans="1:18" ht="15.75" thickBot="1" x14ac:dyDescent="0.3">
      <c r="A28" s="111">
        <v>21</v>
      </c>
      <c r="B28" s="3" t="s">
        <v>55</v>
      </c>
      <c r="C28" s="3"/>
      <c r="D28" s="3"/>
      <c r="E28" s="3"/>
      <c r="F28" s="10">
        <v>1801003</v>
      </c>
      <c r="G28" s="10">
        <v>5529385.3100000015</v>
      </c>
      <c r="H28" s="10">
        <v>9086416.0500000007</v>
      </c>
      <c r="I28" s="272">
        <v>14244635.300000001</v>
      </c>
      <c r="J28" s="272">
        <v>14558774.679999974</v>
      </c>
      <c r="K28" s="272">
        <v>17155855.717985354</v>
      </c>
    </row>
    <row r="29" spans="1:18" ht="15.75" thickTop="1" x14ac:dyDescent="0.25">
      <c r="A29" s="111">
        <v>22</v>
      </c>
      <c r="B29" s="3"/>
      <c r="C29" s="3"/>
      <c r="D29" s="4"/>
      <c r="E29" s="4"/>
      <c r="F29" s="7"/>
      <c r="G29" s="7"/>
      <c r="H29" s="7"/>
      <c r="I29" s="7"/>
      <c r="J29" s="7"/>
      <c r="K29" s="7"/>
    </row>
    <row r="30" spans="1:18" x14ac:dyDescent="0.25">
      <c r="A30" s="111">
        <v>23</v>
      </c>
      <c r="B30" s="3" t="s">
        <v>56</v>
      </c>
      <c r="C30" s="3"/>
      <c r="D30" s="4"/>
      <c r="E30" s="4"/>
      <c r="F30" s="7"/>
      <c r="G30" s="7"/>
      <c r="H30" s="7"/>
      <c r="I30" s="7"/>
      <c r="J30" s="7"/>
      <c r="K30" s="7"/>
    </row>
    <row r="31" spans="1:18" x14ac:dyDescent="0.25">
      <c r="A31" s="111">
        <v>24</v>
      </c>
      <c r="B31" s="3"/>
      <c r="C31" s="3" t="s">
        <v>57</v>
      </c>
      <c r="D31" s="4"/>
      <c r="E31" s="4"/>
      <c r="F31" s="7"/>
      <c r="G31" s="7"/>
      <c r="H31" s="7"/>
      <c r="I31" s="7"/>
      <c r="J31" s="7"/>
      <c r="K31" s="7"/>
    </row>
    <row r="32" spans="1:18" x14ac:dyDescent="0.25">
      <c r="A32" s="111">
        <v>25</v>
      </c>
      <c r="B32" s="3"/>
      <c r="C32" s="3"/>
      <c r="D32" s="4" t="s">
        <v>58</v>
      </c>
      <c r="E32" s="4"/>
      <c r="F32" s="7">
        <v>186765</v>
      </c>
      <c r="G32" s="7">
        <v>534193.68000000005</v>
      </c>
      <c r="H32" s="7">
        <v>540294.64</v>
      </c>
      <c r="I32" s="7">
        <v>508698.68000000005</v>
      </c>
      <c r="J32" s="7">
        <v>1598262.7600000026</v>
      </c>
      <c r="K32" s="7">
        <v>611528.27000000211</v>
      </c>
    </row>
    <row r="33" spans="1:11" x14ac:dyDescent="0.25">
      <c r="A33" s="111">
        <v>26</v>
      </c>
      <c r="B33" s="3"/>
      <c r="C33" s="3"/>
      <c r="D33" s="4" t="s">
        <v>59</v>
      </c>
      <c r="E33" s="4"/>
      <c r="F33" s="7">
        <v>20243</v>
      </c>
      <c r="G33" s="7">
        <v>47665.77</v>
      </c>
      <c r="H33" s="7">
        <v>139465.21</v>
      </c>
      <c r="I33" s="7">
        <v>270389.27</v>
      </c>
      <c r="J33" s="7">
        <v>-136338.53999999992</v>
      </c>
      <c r="K33" s="7">
        <v>240238.73000000007</v>
      </c>
    </row>
    <row r="34" spans="1:11" x14ac:dyDescent="0.25">
      <c r="A34" s="111">
        <v>27</v>
      </c>
      <c r="B34" s="3"/>
      <c r="C34" s="3"/>
      <c r="D34" s="4"/>
      <c r="E34" s="4"/>
      <c r="F34" s="7"/>
      <c r="G34" s="7"/>
      <c r="H34" s="7"/>
      <c r="I34" s="7"/>
      <c r="J34" s="7"/>
      <c r="K34" s="7"/>
    </row>
    <row r="35" spans="1:11" x14ac:dyDescent="0.25">
      <c r="A35" s="111">
        <v>28</v>
      </c>
      <c r="B35" s="3"/>
      <c r="C35" s="3" t="s">
        <v>60</v>
      </c>
      <c r="D35" s="4"/>
      <c r="E35" s="4"/>
      <c r="F35" s="8">
        <v>207008</v>
      </c>
      <c r="G35" s="8">
        <v>581859.45000000007</v>
      </c>
      <c r="H35" s="8">
        <v>679759.85</v>
      </c>
      <c r="I35" s="8">
        <v>779087.95000000007</v>
      </c>
      <c r="J35" s="8">
        <v>1461924.2200000025</v>
      </c>
      <c r="K35" s="8">
        <v>851767.00000000221</v>
      </c>
    </row>
    <row r="36" spans="1:11" x14ac:dyDescent="0.25">
      <c r="A36" s="111">
        <v>29</v>
      </c>
      <c r="B36" s="3"/>
      <c r="C36" s="3"/>
      <c r="D36" s="4"/>
      <c r="E36" s="4"/>
      <c r="F36" s="7"/>
      <c r="G36" s="7"/>
      <c r="H36" s="7"/>
      <c r="I36" s="7"/>
      <c r="J36" s="7"/>
      <c r="K36" s="7"/>
    </row>
    <row r="37" spans="1:11" x14ac:dyDescent="0.25">
      <c r="A37" s="111">
        <v>30</v>
      </c>
      <c r="B37" s="3"/>
      <c r="C37" s="3" t="s">
        <v>61</v>
      </c>
      <c r="D37" s="4"/>
      <c r="E37" s="4"/>
      <c r="F37" s="7"/>
      <c r="G37" s="7"/>
      <c r="H37" s="7"/>
      <c r="I37" s="7"/>
      <c r="J37" s="7"/>
      <c r="K37" s="7"/>
    </row>
    <row r="38" spans="1:11" x14ac:dyDescent="0.25">
      <c r="A38" s="111">
        <v>31</v>
      </c>
      <c r="B38" s="3"/>
      <c r="C38" s="3"/>
      <c r="D38" s="4" t="s">
        <v>62</v>
      </c>
      <c r="E38" s="4"/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</row>
    <row r="39" spans="1:11" x14ac:dyDescent="0.25">
      <c r="A39" s="111">
        <v>32</v>
      </c>
      <c r="B39" s="3"/>
      <c r="C39" s="3"/>
      <c r="D39" s="4" t="s">
        <v>63</v>
      </c>
      <c r="E39" s="4"/>
      <c r="F39" s="7">
        <v>0</v>
      </c>
      <c r="G39" s="7">
        <v>149767.04999999999</v>
      </c>
      <c r="H39" s="7">
        <v>217789.78000000003</v>
      </c>
      <c r="I39" s="7">
        <v>182577.25</v>
      </c>
      <c r="J39" s="7">
        <v>147513.90000000002</v>
      </c>
      <c r="K39" s="7">
        <v>168663.21999999997</v>
      </c>
    </row>
    <row r="40" spans="1:11" x14ac:dyDescent="0.25">
      <c r="A40" s="111">
        <v>33</v>
      </c>
      <c r="B40" s="3"/>
      <c r="C40" s="3"/>
      <c r="D40" s="4" t="s">
        <v>64</v>
      </c>
      <c r="E40" s="4"/>
      <c r="F40" s="7">
        <v>0</v>
      </c>
      <c r="G40" s="7">
        <v>0</v>
      </c>
      <c r="H40" s="7">
        <v>0</v>
      </c>
      <c r="I40" s="7">
        <v>2900000</v>
      </c>
      <c r="J40" s="7">
        <v>2893506.99</v>
      </c>
      <c r="K40" s="7">
        <v>2732498.14</v>
      </c>
    </row>
    <row r="41" spans="1:11" x14ac:dyDescent="0.25">
      <c r="A41" s="111">
        <v>34</v>
      </c>
      <c r="B41" s="3"/>
      <c r="C41" s="3"/>
      <c r="D41" s="4" t="s">
        <v>65</v>
      </c>
      <c r="E41" s="4"/>
      <c r="F41" s="7">
        <v>0</v>
      </c>
      <c r="G41" s="7">
        <v>2721139.2</v>
      </c>
      <c r="H41" s="7">
        <v>5592423.5500000007</v>
      </c>
      <c r="I41" s="269">
        <v>8037457.0078081433</v>
      </c>
      <c r="J41" s="269">
        <v>8900130.2540251389</v>
      </c>
      <c r="K41" s="269">
        <v>7841974.8845985197</v>
      </c>
    </row>
    <row r="42" spans="1:11" x14ac:dyDescent="0.25">
      <c r="A42" s="111">
        <v>35</v>
      </c>
      <c r="B42" s="3"/>
      <c r="C42" s="3"/>
      <c r="D42" s="4"/>
      <c r="E42" s="4"/>
      <c r="F42" s="7"/>
      <c r="G42" s="7"/>
      <c r="H42" s="7"/>
      <c r="I42" s="7"/>
      <c r="J42" s="7"/>
      <c r="K42" s="7"/>
    </row>
    <row r="43" spans="1:11" x14ac:dyDescent="0.25">
      <c r="A43" s="111">
        <v>36</v>
      </c>
      <c r="B43" s="3"/>
      <c r="C43" s="3" t="s">
        <v>66</v>
      </c>
      <c r="D43" s="3"/>
      <c r="E43" s="3"/>
      <c r="F43" s="8">
        <v>0</v>
      </c>
      <c r="G43" s="8">
        <v>2870906.25</v>
      </c>
      <c r="H43" s="8">
        <v>5810213.330000001</v>
      </c>
      <c r="I43" s="268">
        <v>11120034.257808143</v>
      </c>
      <c r="J43" s="268">
        <v>11941151.14402514</v>
      </c>
      <c r="K43" s="268">
        <v>10743136.244598519</v>
      </c>
    </row>
    <row r="44" spans="1:11" x14ac:dyDescent="0.25">
      <c r="A44" s="111">
        <v>37</v>
      </c>
      <c r="B44" s="3"/>
      <c r="C44" s="3"/>
      <c r="D44" s="4"/>
      <c r="E44" s="4"/>
      <c r="F44" s="7"/>
      <c r="G44" s="7"/>
      <c r="H44" s="7"/>
      <c r="I44" s="7"/>
      <c r="J44" s="7"/>
      <c r="K44" s="7"/>
    </row>
    <row r="45" spans="1:11" x14ac:dyDescent="0.25">
      <c r="A45" s="111">
        <v>38</v>
      </c>
      <c r="B45" s="3"/>
      <c r="C45" s="3" t="s">
        <v>67</v>
      </c>
      <c r="D45" s="4"/>
      <c r="E45" s="4"/>
      <c r="F45" s="7"/>
      <c r="G45" s="7"/>
      <c r="H45" s="7"/>
      <c r="I45" s="7"/>
      <c r="J45" s="7"/>
      <c r="K45" s="7"/>
    </row>
    <row r="46" spans="1:11" x14ac:dyDescent="0.25">
      <c r="A46" s="111">
        <v>39</v>
      </c>
      <c r="B46" s="3"/>
      <c r="C46" s="3"/>
      <c r="D46" s="4" t="s">
        <v>68</v>
      </c>
      <c r="E46" s="4"/>
      <c r="F46" s="7">
        <v>1883938</v>
      </c>
      <c r="G46" s="7">
        <v>3199607.9200000004</v>
      </c>
      <c r="H46" s="7">
        <v>4557183.3899999997</v>
      </c>
      <c r="I46" s="7">
        <v>4567314.8599999994</v>
      </c>
      <c r="J46" s="7">
        <v>4584622.84</v>
      </c>
      <c r="K46" s="7">
        <v>10755948.439999999</v>
      </c>
    </row>
    <row r="47" spans="1:11" x14ac:dyDescent="0.25">
      <c r="A47" s="111">
        <v>40</v>
      </c>
      <c r="B47" s="3"/>
      <c r="C47" s="3"/>
      <c r="D47" s="4" t="s">
        <v>69</v>
      </c>
      <c r="E47" s="4"/>
      <c r="F47" s="7">
        <v>-289943</v>
      </c>
      <c r="G47" s="7">
        <v>-1122988.31</v>
      </c>
      <c r="H47" s="7">
        <v>-1960740.52</v>
      </c>
      <c r="I47" s="269">
        <v>-2221801.7678081389</v>
      </c>
      <c r="J47" s="269">
        <v>-3428923.5240251683</v>
      </c>
      <c r="K47" s="269">
        <v>-5194995.966613166</v>
      </c>
    </row>
    <row r="48" spans="1:11" x14ac:dyDescent="0.25">
      <c r="A48" s="111">
        <v>41</v>
      </c>
      <c r="B48" s="3"/>
      <c r="C48" s="3"/>
      <c r="D48" s="4"/>
      <c r="E48" s="4"/>
      <c r="F48" s="7"/>
      <c r="G48" s="7"/>
      <c r="H48" s="7"/>
      <c r="I48" s="7"/>
      <c r="J48" s="7"/>
      <c r="K48" s="7"/>
    </row>
    <row r="49" spans="1:11" x14ac:dyDescent="0.25">
      <c r="A49" s="111">
        <v>42</v>
      </c>
      <c r="B49" s="3"/>
      <c r="C49" s="3" t="s">
        <v>70</v>
      </c>
      <c r="D49" s="3"/>
      <c r="E49" s="3"/>
      <c r="F49" s="8">
        <v>1593995</v>
      </c>
      <c r="G49" s="8">
        <v>2076619.6100000003</v>
      </c>
      <c r="H49" s="8">
        <v>2596442.8699999996</v>
      </c>
      <c r="I49" s="268">
        <v>2345513.0921918605</v>
      </c>
      <c r="J49" s="268">
        <v>1155699.3159748316</v>
      </c>
      <c r="K49" s="268">
        <v>5560952.4733868334</v>
      </c>
    </row>
    <row r="50" spans="1:11" x14ac:dyDescent="0.25">
      <c r="A50" s="111">
        <v>43</v>
      </c>
      <c r="B50" s="3"/>
      <c r="C50" s="3"/>
      <c r="D50" s="4"/>
      <c r="E50" s="4"/>
      <c r="F50" s="7"/>
      <c r="G50" s="7"/>
      <c r="H50" s="7"/>
      <c r="I50" s="7"/>
      <c r="J50" s="7"/>
      <c r="K50" s="7"/>
    </row>
    <row r="51" spans="1:11" ht="15.75" thickBot="1" x14ac:dyDescent="0.3">
      <c r="A51" s="111">
        <v>44</v>
      </c>
      <c r="B51" s="3" t="s">
        <v>71</v>
      </c>
      <c r="C51" s="3"/>
      <c r="D51" s="3"/>
      <c r="E51" s="3"/>
      <c r="F51" s="10">
        <v>1801003</v>
      </c>
      <c r="G51" s="10">
        <v>5529385.3100000005</v>
      </c>
      <c r="H51" s="10">
        <v>9086416.0500000007</v>
      </c>
      <c r="I51" s="272">
        <v>14244635.300000003</v>
      </c>
      <c r="J51" s="272">
        <v>14558774.679999974</v>
      </c>
      <c r="K51" s="272">
        <v>17155855.717985354</v>
      </c>
    </row>
    <row r="52" spans="1:11" ht="15.75" thickTop="1" x14ac:dyDescent="0.25">
      <c r="A52" s="111">
        <v>45</v>
      </c>
      <c r="B52" s="3"/>
      <c r="C52" s="3"/>
      <c r="D52" s="3"/>
      <c r="E52" s="3"/>
      <c r="F52" s="16"/>
      <c r="G52" s="16"/>
      <c r="H52" s="16"/>
      <c r="I52" s="16"/>
      <c r="J52" s="16"/>
      <c r="K52" s="16"/>
    </row>
    <row r="53" spans="1:11" x14ac:dyDescent="0.25">
      <c r="A53" s="111"/>
      <c r="B53" s="3"/>
      <c r="C53" s="4"/>
      <c r="D53" s="3"/>
      <c r="E53" s="3"/>
      <c r="F53" s="16"/>
      <c r="G53" s="16"/>
      <c r="H53" s="16"/>
      <c r="I53" s="16"/>
      <c r="J53" s="16"/>
      <c r="K53" s="16"/>
    </row>
    <row r="54" spans="1:11" x14ac:dyDescent="0.25">
      <c r="B54" s="3"/>
      <c r="C54" s="11"/>
      <c r="D54" s="3"/>
      <c r="E54" s="3"/>
      <c r="F54" s="16"/>
      <c r="G54" s="16"/>
      <c r="H54" s="16"/>
      <c r="I54" s="16"/>
      <c r="J54" s="16"/>
      <c r="K54" s="16"/>
    </row>
  </sheetData>
  <mergeCells count="3">
    <mergeCell ref="B1:K1"/>
    <mergeCell ref="B2:K2"/>
    <mergeCell ref="B3:K3"/>
  </mergeCells>
  <pageMargins left="0.7" right="0.7" top="0.75" bottom="0.75" header="0.3" footer="0.3"/>
  <pageSetup scale="6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070AC-541E-4763-82B2-69C516F36DC3}">
  <sheetPr>
    <pageSetUpPr fitToPage="1"/>
  </sheetPr>
  <dimension ref="A1:I34"/>
  <sheetViews>
    <sheetView topLeftCell="A4" workbookViewId="0">
      <selection activeCell="E33" sqref="E33"/>
    </sheetView>
  </sheetViews>
  <sheetFormatPr defaultColWidth="9.42578125" defaultRowHeight="12.75" x14ac:dyDescent="0.2"/>
  <cols>
    <col min="1" max="1" width="4" style="11" customWidth="1"/>
    <col min="2" max="2" width="8.42578125" style="11" customWidth="1"/>
    <col min="3" max="3" width="34.42578125" style="11" customWidth="1"/>
    <col min="4" max="9" width="12.42578125" style="11" customWidth="1"/>
    <col min="10" max="16384" width="9.42578125" style="11"/>
  </cols>
  <sheetData>
    <row r="1" spans="2:9" x14ac:dyDescent="0.2">
      <c r="B1" s="403" t="s">
        <v>1</v>
      </c>
      <c r="C1" s="403"/>
      <c r="D1" s="403"/>
      <c r="E1" s="403"/>
      <c r="F1" s="403"/>
      <c r="G1" s="403"/>
      <c r="H1" s="403"/>
      <c r="I1" s="28" t="s">
        <v>422</v>
      </c>
    </row>
    <row r="2" spans="2:9" x14ac:dyDescent="0.2">
      <c r="B2" s="403" t="s">
        <v>2</v>
      </c>
      <c r="C2" s="403"/>
      <c r="D2" s="403"/>
      <c r="E2" s="403"/>
      <c r="F2" s="403"/>
      <c r="G2" s="403"/>
      <c r="H2" s="403"/>
      <c r="I2" s="28"/>
    </row>
    <row r="3" spans="2:9" x14ac:dyDescent="0.2">
      <c r="B3" s="403" t="s">
        <v>423</v>
      </c>
      <c r="C3" s="403"/>
      <c r="D3" s="403"/>
      <c r="E3" s="403"/>
      <c r="F3" s="403"/>
      <c r="G3" s="403"/>
      <c r="H3" s="403"/>
      <c r="I3" s="28"/>
    </row>
    <row r="4" spans="2:9" ht="15" customHeight="1" x14ac:dyDescent="0.2">
      <c r="B4" s="404"/>
      <c r="C4" s="404"/>
      <c r="D4" s="404"/>
    </row>
    <row r="5" spans="2:9" s="216" customFormat="1" ht="17.25" customHeight="1" x14ac:dyDescent="0.2">
      <c r="B5" s="91" t="s">
        <v>36</v>
      </c>
      <c r="C5" s="91"/>
      <c r="D5" s="91">
        <v>46022</v>
      </c>
      <c r="E5" s="91">
        <v>46387</v>
      </c>
      <c r="F5" s="91">
        <v>46752</v>
      </c>
      <c r="G5" s="91">
        <v>47118</v>
      </c>
      <c r="H5" s="170">
        <v>46112</v>
      </c>
      <c r="I5" s="91">
        <v>46599</v>
      </c>
    </row>
    <row r="6" spans="2:9" ht="17.25" customHeight="1" x14ac:dyDescent="0.2">
      <c r="B6" s="27" t="s">
        <v>37</v>
      </c>
      <c r="C6" s="27" t="s">
        <v>5</v>
      </c>
      <c r="D6" s="27" t="s">
        <v>370</v>
      </c>
      <c r="E6" s="27" t="s">
        <v>370</v>
      </c>
      <c r="F6" s="27" t="s">
        <v>370</v>
      </c>
      <c r="G6" s="27" t="s">
        <v>370</v>
      </c>
      <c r="H6" s="171" t="s">
        <v>371</v>
      </c>
      <c r="I6" s="27" t="s">
        <v>286</v>
      </c>
    </row>
    <row r="7" spans="2:9" x14ac:dyDescent="0.2">
      <c r="B7" s="29" t="s">
        <v>81</v>
      </c>
      <c r="C7" s="29" t="s">
        <v>82</v>
      </c>
      <c r="D7" s="38" t="s">
        <v>83</v>
      </c>
      <c r="E7" s="38" t="s">
        <v>84</v>
      </c>
      <c r="F7" s="38" t="s">
        <v>372</v>
      </c>
      <c r="G7" s="38" t="s">
        <v>373</v>
      </c>
      <c r="H7" s="80" t="s">
        <v>374</v>
      </c>
      <c r="I7" s="38" t="s">
        <v>375</v>
      </c>
    </row>
    <row r="8" spans="2:9" x14ac:dyDescent="0.2">
      <c r="B8" s="20">
        <v>1</v>
      </c>
      <c r="D8" s="30"/>
      <c r="E8" s="217"/>
      <c r="H8" s="83"/>
    </row>
    <row r="9" spans="2:9" x14ac:dyDescent="0.2">
      <c r="B9" s="20">
        <v>2</v>
      </c>
      <c r="C9" s="11" t="s">
        <v>49</v>
      </c>
      <c r="D9" s="295">
        <v>1354615.1799999997</v>
      </c>
      <c r="E9" s="295">
        <v>1354615.1799999997</v>
      </c>
      <c r="F9" s="295">
        <v>1354615.1799999997</v>
      </c>
      <c r="G9" s="295">
        <v>1354615.1799999997</v>
      </c>
      <c r="H9" s="296">
        <v>1354615.1799999997</v>
      </c>
      <c r="I9" s="31"/>
    </row>
    <row r="10" spans="2:9" x14ac:dyDescent="0.2">
      <c r="B10" s="20">
        <v>3</v>
      </c>
      <c r="D10" s="31"/>
      <c r="E10" s="31"/>
      <c r="F10" s="31"/>
      <c r="G10" s="31"/>
      <c r="H10" s="92"/>
      <c r="I10" s="406" t="s">
        <v>410</v>
      </c>
    </row>
    <row r="11" spans="2:9" x14ac:dyDescent="0.2">
      <c r="B11" s="20">
        <v>4</v>
      </c>
      <c r="C11" s="11" t="s">
        <v>411</v>
      </c>
      <c r="D11" s="295">
        <v>-334232.43195183331</v>
      </c>
      <c r="E11" s="295">
        <v>-373135.71946383332</v>
      </c>
      <c r="F11" s="295">
        <v>-412039.00697583327</v>
      </c>
      <c r="G11" s="295">
        <v>-449968.03782116657</v>
      </c>
      <c r="H11" s="296">
        <v>-343958.25382983329</v>
      </c>
      <c r="I11" s="406"/>
    </row>
    <row r="12" spans="2:9" x14ac:dyDescent="0.2">
      <c r="B12" s="20">
        <v>5</v>
      </c>
      <c r="D12" s="31"/>
      <c r="E12" s="31"/>
      <c r="F12" s="31"/>
      <c r="G12" s="31"/>
      <c r="H12" s="92"/>
      <c r="I12" s="158"/>
    </row>
    <row r="13" spans="2:9" x14ac:dyDescent="0.2">
      <c r="B13" s="20">
        <v>6</v>
      </c>
      <c r="C13" s="11" t="s">
        <v>412</v>
      </c>
      <c r="D13" s="31">
        <v>0</v>
      </c>
      <c r="E13" s="31">
        <v>0</v>
      </c>
      <c r="F13" s="31">
        <v>0</v>
      </c>
      <c r="G13" s="31">
        <v>0</v>
      </c>
      <c r="H13" s="92">
        <v>0</v>
      </c>
      <c r="I13" s="31"/>
    </row>
    <row r="14" spans="2:9" x14ac:dyDescent="0.2">
      <c r="B14" s="20">
        <v>7</v>
      </c>
      <c r="D14" s="31"/>
      <c r="E14" s="31"/>
      <c r="F14" s="31"/>
      <c r="G14" s="31"/>
      <c r="H14" s="92"/>
      <c r="I14" s="31"/>
    </row>
    <row r="15" spans="2:9" ht="11.25" customHeight="1" x14ac:dyDescent="0.2">
      <c r="B15" s="20">
        <v>8</v>
      </c>
      <c r="C15" s="11" t="s">
        <v>413</v>
      </c>
      <c r="D15" s="31">
        <v>0</v>
      </c>
      <c r="E15" s="31">
        <v>0</v>
      </c>
      <c r="F15" s="31">
        <v>0</v>
      </c>
      <c r="G15" s="31">
        <v>0</v>
      </c>
      <c r="H15" s="92">
        <v>0</v>
      </c>
      <c r="I15" s="31"/>
    </row>
    <row r="16" spans="2:9" x14ac:dyDescent="0.2">
      <c r="B16" s="20">
        <v>9</v>
      </c>
      <c r="D16" s="31"/>
      <c r="E16" s="31"/>
      <c r="F16" s="31"/>
      <c r="G16" s="31"/>
      <c r="H16" s="92"/>
      <c r="I16" s="31"/>
    </row>
    <row r="17" spans="1:9" x14ac:dyDescent="0.2">
      <c r="B17" s="20">
        <v>10</v>
      </c>
      <c r="C17" s="219" t="s">
        <v>414</v>
      </c>
      <c r="D17" s="31">
        <v>0</v>
      </c>
      <c r="E17" s="31">
        <v>0</v>
      </c>
      <c r="F17" s="31">
        <v>0</v>
      </c>
      <c r="G17" s="31">
        <v>0</v>
      </c>
      <c r="H17" s="92">
        <v>0</v>
      </c>
      <c r="I17" s="31"/>
    </row>
    <row r="18" spans="1:9" x14ac:dyDescent="0.2">
      <c r="B18" s="20">
        <v>11</v>
      </c>
      <c r="D18" s="32"/>
      <c r="E18" s="32"/>
      <c r="F18" s="32"/>
      <c r="G18" s="32"/>
      <c r="H18" s="92"/>
      <c r="I18" s="32"/>
    </row>
    <row r="19" spans="1:9" x14ac:dyDescent="0.2">
      <c r="B19" s="20">
        <v>12</v>
      </c>
      <c r="C19" s="11" t="s">
        <v>415</v>
      </c>
      <c r="D19" s="297">
        <v>1020382.7480481664</v>
      </c>
      <c r="E19" s="297">
        <v>981479.46053616633</v>
      </c>
      <c r="F19" s="297">
        <v>942576.17302416638</v>
      </c>
      <c r="G19" s="297">
        <v>904647.14217883314</v>
      </c>
      <c r="H19" s="298">
        <v>1010656.9261701663</v>
      </c>
      <c r="I19" s="33"/>
    </row>
    <row r="20" spans="1:9" x14ac:dyDescent="0.2">
      <c r="B20" s="20">
        <v>13</v>
      </c>
      <c r="D20" s="32"/>
      <c r="E20" s="32"/>
      <c r="F20" s="32"/>
      <c r="G20" s="32"/>
      <c r="H20" s="92"/>
      <c r="I20" s="32"/>
    </row>
    <row r="21" spans="1:9" x14ac:dyDescent="0.2">
      <c r="B21" s="20">
        <v>14</v>
      </c>
      <c r="C21" s="22" t="s">
        <v>416</v>
      </c>
      <c r="D21" s="32"/>
      <c r="E21" s="32"/>
      <c r="F21" s="32"/>
      <c r="G21" s="32"/>
      <c r="H21" s="92"/>
      <c r="I21" s="32"/>
    </row>
    <row r="22" spans="1:9" x14ac:dyDescent="0.2">
      <c r="B22" s="20">
        <v>15</v>
      </c>
      <c r="C22" s="11" t="s">
        <v>417</v>
      </c>
      <c r="D22" s="295">
        <v>57855.039999999804</v>
      </c>
      <c r="E22" s="295">
        <v>46121.67999999976</v>
      </c>
      <c r="F22" s="295">
        <v>34388.319999999716</v>
      </c>
      <c r="G22" s="295">
        <v>22654.95999999973</v>
      </c>
      <c r="H22" s="296">
        <v>54921.699999999779</v>
      </c>
      <c r="I22" s="31"/>
    </row>
    <row r="23" spans="1:9" x14ac:dyDescent="0.2">
      <c r="B23" s="20">
        <v>16</v>
      </c>
      <c r="C23" s="11" t="s">
        <v>62</v>
      </c>
      <c r="D23" s="31">
        <v>0</v>
      </c>
      <c r="E23" s="31">
        <v>0</v>
      </c>
      <c r="F23" s="31">
        <v>0</v>
      </c>
      <c r="G23" s="31">
        <v>0</v>
      </c>
      <c r="H23" s="92">
        <v>0</v>
      </c>
      <c r="I23" s="31"/>
    </row>
    <row r="24" spans="1:9" x14ac:dyDescent="0.2">
      <c r="B24" s="20">
        <v>17</v>
      </c>
      <c r="D24" s="32"/>
      <c r="E24" s="32"/>
      <c r="F24" s="32"/>
      <c r="G24" s="32"/>
      <c r="H24" s="92"/>
      <c r="I24" s="32"/>
    </row>
    <row r="25" spans="1:9" x14ac:dyDescent="0.2">
      <c r="B25" s="20">
        <v>18</v>
      </c>
      <c r="C25" s="11" t="s">
        <v>367</v>
      </c>
      <c r="D25" s="300">
        <v>57855.039999999804</v>
      </c>
      <c r="E25" s="300">
        <v>46121.67999999976</v>
      </c>
      <c r="F25" s="300">
        <v>34388.319999999716</v>
      </c>
      <c r="G25" s="300">
        <v>22654.95999999973</v>
      </c>
      <c r="H25" s="301">
        <v>54921.699999999779</v>
      </c>
      <c r="I25" s="34"/>
    </row>
    <row r="26" spans="1:9" x14ac:dyDescent="0.2">
      <c r="B26" s="20">
        <v>19</v>
      </c>
      <c r="D26" s="32"/>
      <c r="E26" s="32"/>
      <c r="F26" s="32"/>
      <c r="G26" s="32"/>
      <c r="H26" s="92"/>
      <c r="I26" s="32"/>
    </row>
    <row r="27" spans="1:9" x14ac:dyDescent="0.2">
      <c r="B27" s="20">
        <v>20</v>
      </c>
      <c r="C27" s="22" t="s">
        <v>418</v>
      </c>
      <c r="D27" s="32"/>
      <c r="E27" s="32"/>
      <c r="F27" s="32"/>
      <c r="G27" s="32"/>
      <c r="H27" s="92"/>
      <c r="I27" s="32"/>
    </row>
    <row r="28" spans="1:9" x14ac:dyDescent="0.2">
      <c r="B28" s="20">
        <v>21</v>
      </c>
      <c r="C28" s="11" t="s">
        <v>419</v>
      </c>
      <c r="D28" s="32">
        <v>17021.745560958905</v>
      </c>
      <c r="E28" s="32">
        <v>11565.162070064385</v>
      </c>
      <c r="F28" s="32">
        <v>11676.48911682341</v>
      </c>
      <c r="G28" s="32">
        <v>11704.300203269471</v>
      </c>
      <c r="H28" s="92">
        <v>14592.961960273969</v>
      </c>
      <c r="I28" s="32"/>
    </row>
    <row r="29" spans="1:9" x14ac:dyDescent="0.2">
      <c r="B29" s="20">
        <v>22</v>
      </c>
      <c r="C29" s="11" t="s">
        <v>420</v>
      </c>
      <c r="D29" s="299">
        <v>7299.3736136329171</v>
      </c>
      <c r="E29" s="299">
        <v>7489.1573275873716</v>
      </c>
      <c r="F29" s="299">
        <v>7646.4296314666808</v>
      </c>
      <c r="G29" s="299">
        <v>7799.358224096015</v>
      </c>
      <c r="H29" s="296">
        <v>3069.3688518430022</v>
      </c>
      <c r="I29" s="32"/>
    </row>
    <row r="30" spans="1:9" x14ac:dyDescent="0.2">
      <c r="B30" s="20">
        <v>23</v>
      </c>
      <c r="D30" s="32"/>
      <c r="E30" s="32"/>
      <c r="F30" s="32"/>
      <c r="G30" s="32"/>
      <c r="H30" s="92"/>
      <c r="I30" s="32"/>
    </row>
    <row r="31" spans="1:9" s="22" customFormat="1" x14ac:dyDescent="0.2">
      <c r="A31" s="11"/>
      <c r="B31" s="20">
        <v>24</v>
      </c>
      <c r="C31" s="11" t="s">
        <v>367</v>
      </c>
      <c r="D31" s="300">
        <v>24321.119174591822</v>
      </c>
      <c r="E31" s="300">
        <v>19054.319397651758</v>
      </c>
      <c r="F31" s="300">
        <v>19322.918748290089</v>
      </c>
      <c r="G31" s="300">
        <v>19503.658427365488</v>
      </c>
      <c r="H31" s="301">
        <v>17662.330812116972</v>
      </c>
      <c r="I31" s="34"/>
    </row>
    <row r="32" spans="1:9" x14ac:dyDescent="0.2">
      <c r="B32" s="20">
        <v>25</v>
      </c>
      <c r="D32" s="32"/>
      <c r="E32" s="32"/>
      <c r="F32" s="32"/>
      <c r="G32" s="32"/>
      <c r="H32" s="92"/>
      <c r="I32" s="32"/>
    </row>
    <row r="33" spans="1:9" ht="13.5" thickBot="1" x14ac:dyDescent="0.25">
      <c r="A33" s="22"/>
      <c r="B33" s="20">
        <v>26</v>
      </c>
      <c r="C33" s="22" t="s">
        <v>377</v>
      </c>
      <c r="D33" s="302">
        <v>986848.82722275844</v>
      </c>
      <c r="E33" s="302">
        <v>954412.09993381833</v>
      </c>
      <c r="F33" s="302">
        <v>927510.7717724567</v>
      </c>
      <c r="G33" s="302">
        <v>901495.84060619888</v>
      </c>
      <c r="H33" s="303">
        <v>973397.5569822836</v>
      </c>
      <c r="I33" s="35"/>
    </row>
    <row r="34" spans="1:9" ht="13.5" thickTop="1" x14ac:dyDescent="0.2">
      <c r="B34" s="20">
        <v>27</v>
      </c>
      <c r="D34" s="36"/>
    </row>
  </sheetData>
  <mergeCells count="5">
    <mergeCell ref="B4:D4"/>
    <mergeCell ref="I10:I11"/>
    <mergeCell ref="B1:H1"/>
    <mergeCell ref="B2:H2"/>
    <mergeCell ref="B3:H3"/>
  </mergeCells>
  <pageMargins left="0.7" right="0.7" top="0.75" bottom="0.75" header="0.3" footer="0.3"/>
  <pageSetup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03E18-AC5E-496B-86CF-DA089271F3AC}">
  <sheetPr>
    <pageSetUpPr fitToPage="1"/>
  </sheetPr>
  <dimension ref="A1:K34"/>
  <sheetViews>
    <sheetView topLeftCell="A9" workbookViewId="0">
      <selection activeCell="K43" sqref="J43:K45"/>
    </sheetView>
  </sheetViews>
  <sheetFormatPr defaultColWidth="9.42578125" defaultRowHeight="12.75" x14ac:dyDescent="0.2"/>
  <cols>
    <col min="1" max="1" width="5.5703125" style="11" customWidth="1"/>
    <col min="2" max="2" width="8.42578125" style="11" customWidth="1"/>
    <col min="3" max="3" width="34.42578125" style="11" customWidth="1"/>
    <col min="4" max="9" width="12.42578125" style="11" customWidth="1"/>
    <col min="10" max="16384" width="9.42578125" style="11"/>
  </cols>
  <sheetData>
    <row r="1" spans="2:9" x14ac:dyDescent="0.2">
      <c r="B1" s="403" t="s">
        <v>1</v>
      </c>
      <c r="C1" s="403"/>
      <c r="D1" s="403"/>
      <c r="E1" s="403"/>
      <c r="F1" s="403"/>
      <c r="G1" s="403"/>
      <c r="H1" s="403"/>
      <c r="I1" s="28" t="s">
        <v>424</v>
      </c>
    </row>
    <row r="2" spans="2:9" x14ac:dyDescent="0.2">
      <c r="B2" s="403" t="s">
        <v>2</v>
      </c>
      <c r="C2" s="403"/>
      <c r="D2" s="403"/>
      <c r="E2" s="403"/>
      <c r="F2" s="403"/>
      <c r="G2" s="403"/>
      <c r="H2" s="403"/>
      <c r="I2" s="28"/>
    </row>
    <row r="3" spans="2:9" x14ac:dyDescent="0.2">
      <c r="B3" s="403" t="s">
        <v>425</v>
      </c>
      <c r="C3" s="403"/>
      <c r="D3" s="403"/>
      <c r="E3" s="403"/>
      <c r="F3" s="403"/>
      <c r="G3" s="403"/>
      <c r="H3" s="403"/>
      <c r="I3" s="28"/>
    </row>
    <row r="4" spans="2:9" ht="15" customHeight="1" x14ac:dyDescent="0.2">
      <c r="B4" s="404"/>
      <c r="C4" s="404"/>
      <c r="D4" s="404"/>
    </row>
    <row r="5" spans="2:9" s="216" customFormat="1" ht="17.25" customHeight="1" x14ac:dyDescent="0.2">
      <c r="B5" s="91" t="s">
        <v>36</v>
      </c>
      <c r="C5" s="91"/>
      <c r="D5" s="91">
        <v>46022</v>
      </c>
      <c r="E5" s="91">
        <v>46387</v>
      </c>
      <c r="F5" s="91">
        <v>46752</v>
      </c>
      <c r="G5" s="91">
        <v>47118</v>
      </c>
      <c r="H5" s="170">
        <v>46112</v>
      </c>
      <c r="I5" s="91">
        <v>46599</v>
      </c>
    </row>
    <row r="6" spans="2:9" ht="17.25" customHeight="1" x14ac:dyDescent="0.2">
      <c r="B6" s="27" t="s">
        <v>37</v>
      </c>
      <c r="C6" s="27" t="s">
        <v>5</v>
      </c>
      <c r="D6" s="27" t="s">
        <v>370</v>
      </c>
      <c r="E6" s="27" t="s">
        <v>370</v>
      </c>
      <c r="F6" s="27" t="s">
        <v>370</v>
      </c>
      <c r="G6" s="27" t="s">
        <v>370</v>
      </c>
      <c r="H6" s="171" t="s">
        <v>371</v>
      </c>
      <c r="I6" s="27" t="s">
        <v>286</v>
      </c>
    </row>
    <row r="7" spans="2:9" x14ac:dyDescent="0.2">
      <c r="B7" s="29" t="s">
        <v>81</v>
      </c>
      <c r="C7" s="29" t="s">
        <v>82</v>
      </c>
      <c r="D7" s="38" t="s">
        <v>83</v>
      </c>
      <c r="E7" s="38" t="s">
        <v>84</v>
      </c>
      <c r="F7" s="38" t="s">
        <v>372</v>
      </c>
      <c r="G7" s="38" t="s">
        <v>373</v>
      </c>
      <c r="H7" s="80" t="s">
        <v>374</v>
      </c>
      <c r="I7" s="38" t="s">
        <v>375</v>
      </c>
    </row>
    <row r="8" spans="2:9" x14ac:dyDescent="0.2">
      <c r="B8" s="20">
        <v>1</v>
      </c>
      <c r="D8" s="30"/>
      <c r="E8" s="217"/>
      <c r="H8" s="83"/>
    </row>
    <row r="9" spans="2:9" x14ac:dyDescent="0.2">
      <c r="B9" s="20">
        <v>2</v>
      </c>
      <c r="C9" s="11" t="s">
        <v>49</v>
      </c>
      <c r="D9" s="295">
        <v>11235342.98</v>
      </c>
      <c r="E9" s="295">
        <v>13828778.000000002</v>
      </c>
      <c r="F9" s="295">
        <v>14617178.000000002</v>
      </c>
      <c r="G9" s="295">
        <v>15320412.850000001</v>
      </c>
      <c r="H9" s="296">
        <v>13509342.98</v>
      </c>
      <c r="I9" s="31"/>
    </row>
    <row r="10" spans="2:9" x14ac:dyDescent="0.2">
      <c r="B10" s="20">
        <v>3</v>
      </c>
      <c r="D10" s="31"/>
      <c r="E10" s="31"/>
      <c r="F10" s="31"/>
      <c r="G10" s="31"/>
      <c r="H10" s="92"/>
      <c r="I10" s="406" t="s">
        <v>410</v>
      </c>
    </row>
    <row r="11" spans="2:9" x14ac:dyDescent="0.2">
      <c r="B11" s="20">
        <v>4</v>
      </c>
      <c r="C11" s="11" t="s">
        <v>411</v>
      </c>
      <c r="D11" s="295">
        <v>-3108991.6626345576</v>
      </c>
      <c r="E11" s="295">
        <v>-3635186.7002805574</v>
      </c>
      <c r="F11" s="295">
        <v>-4085411.5714265569</v>
      </c>
      <c r="G11" s="295">
        <v>-4672503.8129258901</v>
      </c>
      <c r="H11" s="296">
        <v>-3244556.9182543908</v>
      </c>
      <c r="I11" s="406"/>
    </row>
    <row r="12" spans="2:9" x14ac:dyDescent="0.2">
      <c r="B12" s="20">
        <v>5</v>
      </c>
      <c r="D12" s="31"/>
      <c r="E12" s="31"/>
      <c r="F12" s="31"/>
      <c r="G12" s="31"/>
      <c r="H12" s="92"/>
      <c r="I12" s="158"/>
    </row>
    <row r="13" spans="2:9" x14ac:dyDescent="0.2">
      <c r="B13" s="20">
        <v>6</v>
      </c>
      <c r="C13" s="11" t="s">
        <v>412</v>
      </c>
      <c r="D13" s="305">
        <v>112926.47</v>
      </c>
      <c r="E13" s="305">
        <v>112926.47</v>
      </c>
      <c r="F13" s="305">
        <v>112926.47</v>
      </c>
      <c r="G13" s="305">
        <v>112926.47</v>
      </c>
      <c r="H13" s="296">
        <v>112926.47</v>
      </c>
      <c r="I13" s="161"/>
    </row>
    <row r="14" spans="2:9" x14ac:dyDescent="0.2">
      <c r="B14" s="20">
        <v>7</v>
      </c>
      <c r="D14" s="220"/>
      <c r="E14" s="162"/>
      <c r="F14" s="162"/>
      <c r="G14" s="162"/>
      <c r="H14" s="92"/>
      <c r="I14" s="31"/>
    </row>
    <row r="15" spans="2:9" x14ac:dyDescent="0.2">
      <c r="B15" s="20">
        <v>8</v>
      </c>
      <c r="C15" s="11" t="s">
        <v>413</v>
      </c>
      <c r="D15" s="220">
        <v>0</v>
      </c>
      <c r="E15" s="162">
        <v>0</v>
      </c>
      <c r="F15" s="295">
        <v>-425.17333333333335</v>
      </c>
      <c r="G15" s="295">
        <v>-850.34666666666669</v>
      </c>
      <c r="H15" s="92">
        <v>0</v>
      </c>
      <c r="I15" s="31"/>
    </row>
    <row r="16" spans="2:9" x14ac:dyDescent="0.2">
      <c r="B16" s="20">
        <v>9</v>
      </c>
      <c r="D16" s="31"/>
      <c r="E16" s="31"/>
      <c r="F16" s="31"/>
      <c r="G16" s="31"/>
      <c r="H16" s="92"/>
      <c r="I16" s="31"/>
    </row>
    <row r="17" spans="1:11" x14ac:dyDescent="0.2">
      <c r="B17" s="20">
        <v>10</v>
      </c>
      <c r="C17" s="219" t="s">
        <v>414</v>
      </c>
      <c r="D17" s="31">
        <v>173410.23000000007</v>
      </c>
      <c r="E17" s="31">
        <v>166184.80375000008</v>
      </c>
      <c r="F17" s="31">
        <v>148843.78075000009</v>
      </c>
      <c r="G17" s="31">
        <v>131502.75775000008</v>
      </c>
      <c r="H17" s="92">
        <v>173410.23000000007</v>
      </c>
      <c r="I17" s="31"/>
      <c r="K17" s="12"/>
    </row>
    <row r="18" spans="1:11" x14ac:dyDescent="0.2">
      <c r="B18" s="20">
        <v>11</v>
      </c>
      <c r="D18" s="32"/>
      <c r="E18" s="32"/>
      <c r="F18" s="32"/>
      <c r="G18" s="32"/>
      <c r="H18" s="92"/>
      <c r="I18" s="32"/>
    </row>
    <row r="19" spans="1:11" x14ac:dyDescent="0.2">
      <c r="B19" s="20">
        <v>12</v>
      </c>
      <c r="C19" s="11" t="s">
        <v>415</v>
      </c>
      <c r="D19" s="297">
        <v>8412688.0173654426</v>
      </c>
      <c r="E19" s="297">
        <v>10472702.573469447</v>
      </c>
      <c r="F19" s="297">
        <v>10793111.505990112</v>
      </c>
      <c r="G19" s="297">
        <v>10891487.918157447</v>
      </c>
      <c r="H19" s="298">
        <v>10551122.761745611</v>
      </c>
      <c r="I19" s="33"/>
    </row>
    <row r="20" spans="1:11" x14ac:dyDescent="0.2">
      <c r="B20" s="20">
        <v>13</v>
      </c>
      <c r="D20" s="32"/>
      <c r="E20" s="32"/>
      <c r="F20" s="32"/>
      <c r="G20" s="32"/>
      <c r="H20" s="92"/>
      <c r="I20" s="32"/>
    </row>
    <row r="21" spans="1:11" x14ac:dyDescent="0.2">
      <c r="B21" s="20">
        <v>14</v>
      </c>
      <c r="C21" s="22" t="s">
        <v>416</v>
      </c>
      <c r="D21" s="32"/>
      <c r="E21" s="32"/>
      <c r="F21" s="32"/>
      <c r="G21" s="32"/>
      <c r="H21" s="92"/>
      <c r="I21" s="32"/>
    </row>
    <row r="22" spans="1:11" x14ac:dyDescent="0.2">
      <c r="B22" s="20">
        <v>15</v>
      </c>
      <c r="C22" s="11" t="s">
        <v>417</v>
      </c>
      <c r="D22" s="295">
        <v>79788.880000000354</v>
      </c>
      <c r="E22" s="295">
        <v>59783.800000000279</v>
      </c>
      <c r="F22" s="295">
        <v>39778.720000000321</v>
      </c>
      <c r="G22" s="295">
        <v>19773.640000000363</v>
      </c>
      <c r="H22" s="296">
        <v>74787.610000000335</v>
      </c>
      <c r="I22" s="31"/>
    </row>
    <row r="23" spans="1:11" x14ac:dyDescent="0.2">
      <c r="B23" s="20">
        <v>16</v>
      </c>
      <c r="C23" s="11" t="s">
        <v>62</v>
      </c>
      <c r="D23" s="31">
        <v>0</v>
      </c>
      <c r="E23" s="31">
        <v>0</v>
      </c>
      <c r="F23" s="31">
        <v>0</v>
      </c>
      <c r="G23" s="31">
        <v>0</v>
      </c>
      <c r="H23" s="92">
        <v>0</v>
      </c>
      <c r="I23" s="31"/>
    </row>
    <row r="24" spans="1:11" x14ac:dyDescent="0.2">
      <c r="B24" s="20">
        <v>17</v>
      </c>
      <c r="D24" s="32"/>
      <c r="E24" s="32"/>
      <c r="F24" s="32"/>
      <c r="G24" s="32"/>
      <c r="H24" s="92"/>
      <c r="I24" s="32"/>
    </row>
    <row r="25" spans="1:11" x14ac:dyDescent="0.2">
      <c r="B25" s="20">
        <v>18</v>
      </c>
      <c r="C25" s="11" t="s">
        <v>367</v>
      </c>
      <c r="D25" s="34">
        <v>79788.880000000354</v>
      </c>
      <c r="E25" s="34">
        <v>59783.800000000279</v>
      </c>
      <c r="F25" s="34">
        <v>39778.720000000321</v>
      </c>
      <c r="G25" s="34">
        <v>19773.640000000363</v>
      </c>
      <c r="H25" s="93">
        <v>74787.610000000335</v>
      </c>
      <c r="I25" s="34"/>
    </row>
    <row r="26" spans="1:11" x14ac:dyDescent="0.2">
      <c r="B26" s="20">
        <v>19</v>
      </c>
      <c r="D26" s="32"/>
      <c r="E26" s="32"/>
      <c r="F26" s="32"/>
      <c r="G26" s="32"/>
      <c r="H26" s="92"/>
      <c r="I26" s="32"/>
    </row>
    <row r="27" spans="1:11" x14ac:dyDescent="0.2">
      <c r="B27" s="20">
        <v>20</v>
      </c>
      <c r="C27" s="22" t="s">
        <v>418</v>
      </c>
      <c r="D27" s="32"/>
      <c r="E27" s="32"/>
      <c r="F27" s="32"/>
      <c r="G27" s="32"/>
      <c r="H27" s="92"/>
      <c r="I27" s="32"/>
    </row>
    <row r="28" spans="1:11" x14ac:dyDescent="0.2">
      <c r="B28" s="20">
        <v>21</v>
      </c>
      <c r="C28" s="11" t="s">
        <v>419</v>
      </c>
      <c r="D28" s="32">
        <v>289366.04005099274</v>
      </c>
      <c r="E28" s="32">
        <v>287317.29746162106</v>
      </c>
      <c r="F28" s="32">
        <v>289812.84775640722</v>
      </c>
      <c r="G28" s="32">
        <v>290066.52478395193</v>
      </c>
      <c r="H28" s="92">
        <v>280696.65774950146</v>
      </c>
      <c r="I28" s="32"/>
    </row>
    <row r="29" spans="1:11" x14ac:dyDescent="0.2">
      <c r="B29" s="20">
        <v>22</v>
      </c>
      <c r="C29" s="11" t="s">
        <v>420</v>
      </c>
      <c r="D29" s="295">
        <v>92121.098286367051</v>
      </c>
      <c r="E29" s="295">
        <v>94516.246841812594</v>
      </c>
      <c r="F29" s="295">
        <v>96501.088025490637</v>
      </c>
      <c r="G29" s="295">
        <v>98431.109786000452</v>
      </c>
      <c r="H29" s="296">
        <v>47859.126808156936</v>
      </c>
      <c r="I29" s="32"/>
    </row>
    <row r="30" spans="1:11" x14ac:dyDescent="0.2">
      <c r="B30" s="20">
        <v>23</v>
      </c>
      <c r="D30" s="32"/>
      <c r="E30" s="32"/>
      <c r="F30" s="32"/>
      <c r="G30" s="32"/>
      <c r="H30" s="92"/>
      <c r="I30" s="32"/>
    </row>
    <row r="31" spans="1:11" s="22" customFormat="1" x14ac:dyDescent="0.2">
      <c r="A31" s="11"/>
      <c r="B31" s="20">
        <v>24</v>
      </c>
      <c r="C31" s="11" t="s">
        <v>367</v>
      </c>
      <c r="D31" s="300">
        <v>381487.13833735976</v>
      </c>
      <c r="E31" s="300">
        <v>381833.54430343362</v>
      </c>
      <c r="F31" s="300">
        <v>386313.93578189786</v>
      </c>
      <c r="G31" s="300">
        <v>388497.63456995238</v>
      </c>
      <c r="H31" s="301">
        <v>328555.78455765842</v>
      </c>
      <c r="I31" s="34"/>
    </row>
    <row r="32" spans="1:11" x14ac:dyDescent="0.2">
      <c r="B32" s="20">
        <v>25</v>
      </c>
      <c r="D32" s="32"/>
      <c r="E32" s="32"/>
      <c r="F32" s="32"/>
      <c r="G32" s="32"/>
      <c r="H32" s="92"/>
      <c r="I32" s="32"/>
    </row>
    <row r="33" spans="1:9" ht="13.5" thickBot="1" x14ac:dyDescent="0.25">
      <c r="A33" s="22"/>
      <c r="B33" s="20">
        <v>26</v>
      </c>
      <c r="C33" s="22" t="s">
        <v>377</v>
      </c>
      <c r="D33" s="302">
        <v>8714386.2757028006</v>
      </c>
      <c r="E33" s="302">
        <v>10794752.31777288</v>
      </c>
      <c r="F33" s="302">
        <v>11139646.72177201</v>
      </c>
      <c r="G33" s="302">
        <v>11260211.912727399</v>
      </c>
      <c r="H33" s="303">
        <v>10804890.936303269</v>
      </c>
      <c r="I33" s="35"/>
    </row>
    <row r="34" spans="1:9" ht="13.5" thickTop="1" x14ac:dyDescent="0.2">
      <c r="B34" s="20">
        <v>27</v>
      </c>
      <c r="D34" s="36"/>
    </row>
  </sheetData>
  <mergeCells count="5">
    <mergeCell ref="B4:D4"/>
    <mergeCell ref="I10:I11"/>
    <mergeCell ref="B1:H1"/>
    <mergeCell ref="B2:H2"/>
    <mergeCell ref="B3:H3"/>
  </mergeCells>
  <pageMargins left="0.7" right="0.7" top="0.75" bottom="0.75" header="0.3" footer="0.3"/>
  <pageSetup orientation="landscape" r:id="rId1"/>
  <colBreaks count="1" manualBreakCount="1">
    <brk id="4" max="31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3C44C-39ED-44A5-8A3C-50B608A09159}">
  <sheetPr>
    <pageSetUpPr fitToPage="1"/>
  </sheetPr>
  <dimension ref="B1:Q109"/>
  <sheetViews>
    <sheetView topLeftCell="A90" zoomScale="90" zoomScaleNormal="90" workbookViewId="0">
      <selection activeCell="L120" sqref="L120"/>
    </sheetView>
  </sheetViews>
  <sheetFormatPr defaultColWidth="9.42578125" defaultRowHeight="12.75" x14ac:dyDescent="0.2"/>
  <cols>
    <col min="1" max="1" width="16.42578125" style="11" bestFit="1" customWidth="1"/>
    <col min="2" max="2" width="8.42578125" style="11" customWidth="1"/>
    <col min="3" max="3" width="34.42578125" style="219" customWidth="1"/>
    <col min="4" max="16" width="12.42578125" style="11" customWidth="1"/>
    <col min="17" max="17" width="15.42578125" style="11" customWidth="1"/>
    <col min="18" max="19" width="9.42578125" style="11"/>
    <col min="20" max="20" width="10.42578125" style="11" bestFit="1" customWidth="1"/>
    <col min="21" max="16384" width="9.42578125" style="11"/>
  </cols>
  <sheetData>
    <row r="1" spans="2:17" x14ac:dyDescent="0.2">
      <c r="B1" s="403" t="s">
        <v>1</v>
      </c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</row>
    <row r="2" spans="2:17" x14ac:dyDescent="0.2">
      <c r="B2" s="403" t="s">
        <v>2</v>
      </c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3"/>
    </row>
    <row r="3" spans="2:17" x14ac:dyDescent="0.2">
      <c r="B3" s="403" t="s">
        <v>426</v>
      </c>
      <c r="C3" s="403"/>
      <c r="D3" s="403"/>
      <c r="E3" s="403"/>
      <c r="F3" s="403"/>
      <c r="G3" s="403"/>
      <c r="H3" s="403"/>
      <c r="I3" s="403"/>
      <c r="J3" s="403"/>
      <c r="K3" s="403"/>
      <c r="L3" s="403"/>
      <c r="M3" s="403"/>
      <c r="N3" s="403"/>
      <c r="O3" s="403"/>
      <c r="P3" s="403"/>
    </row>
    <row r="4" spans="2:17" ht="15" customHeight="1" x14ac:dyDescent="0.2">
      <c r="B4" s="405" t="s">
        <v>427</v>
      </c>
      <c r="C4" s="405"/>
      <c r="D4" s="405"/>
      <c r="E4" s="405"/>
      <c r="F4" s="405"/>
      <c r="G4" s="405"/>
      <c r="H4" s="405"/>
      <c r="I4" s="405"/>
      <c r="J4" s="405"/>
      <c r="K4" s="405"/>
      <c r="L4" s="405"/>
      <c r="M4" s="405"/>
      <c r="N4" s="405"/>
      <c r="O4" s="405"/>
      <c r="P4" s="405"/>
    </row>
    <row r="5" spans="2:17" s="216" customFormat="1" ht="17.25" customHeight="1" x14ac:dyDescent="0.2">
      <c r="B5" s="91" t="s">
        <v>36</v>
      </c>
      <c r="C5" s="221"/>
      <c r="D5" s="91">
        <v>46233</v>
      </c>
      <c r="E5" s="91">
        <v>46265</v>
      </c>
      <c r="F5" s="91">
        <v>46295</v>
      </c>
      <c r="G5" s="91">
        <v>46326</v>
      </c>
      <c r="H5" s="91">
        <v>46356</v>
      </c>
      <c r="I5" s="91">
        <v>46387</v>
      </c>
      <c r="J5" s="91">
        <v>46418</v>
      </c>
      <c r="K5" s="91">
        <v>46446</v>
      </c>
      <c r="L5" s="91">
        <v>46477</v>
      </c>
      <c r="M5" s="91">
        <v>46507</v>
      </c>
      <c r="N5" s="91">
        <v>46538</v>
      </c>
      <c r="O5" s="91">
        <v>46568</v>
      </c>
      <c r="P5" s="91">
        <v>46599</v>
      </c>
      <c r="Q5" s="91" t="s">
        <v>428</v>
      </c>
    </row>
    <row r="6" spans="2:17" ht="17.25" customHeight="1" x14ac:dyDescent="0.2">
      <c r="B6" s="27" t="s">
        <v>37</v>
      </c>
      <c r="C6" s="222" t="s">
        <v>5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</row>
    <row r="7" spans="2:17" x14ac:dyDescent="0.2">
      <c r="B7" s="29" t="s">
        <v>81</v>
      </c>
      <c r="C7" s="223" t="s">
        <v>82</v>
      </c>
      <c r="D7" s="38" t="s">
        <v>83</v>
      </c>
      <c r="E7" s="38" t="s">
        <v>83</v>
      </c>
      <c r="F7" s="38" t="s">
        <v>84</v>
      </c>
      <c r="G7" s="38" t="s">
        <v>372</v>
      </c>
      <c r="H7" s="38" t="s">
        <v>373</v>
      </c>
      <c r="I7" s="38" t="s">
        <v>374</v>
      </c>
      <c r="J7" s="38" t="s">
        <v>375</v>
      </c>
      <c r="K7" s="38" t="s">
        <v>83</v>
      </c>
      <c r="L7" s="38" t="s">
        <v>84</v>
      </c>
      <c r="M7" s="38" t="s">
        <v>372</v>
      </c>
      <c r="N7" s="38" t="s">
        <v>373</v>
      </c>
      <c r="O7" s="38" t="s">
        <v>374</v>
      </c>
      <c r="P7" s="38" t="s">
        <v>375</v>
      </c>
    </row>
    <row r="8" spans="2:17" x14ac:dyDescent="0.2">
      <c r="B8" s="20">
        <v>1</v>
      </c>
      <c r="D8" s="132"/>
      <c r="E8" s="132"/>
      <c r="F8" s="217"/>
      <c r="K8" s="132"/>
      <c r="L8" s="217"/>
    </row>
    <row r="9" spans="2:17" x14ac:dyDescent="0.2">
      <c r="B9" s="20">
        <v>2</v>
      </c>
      <c r="C9" s="219" t="s">
        <v>49</v>
      </c>
      <c r="D9" s="299">
        <v>14914958.16</v>
      </c>
      <c r="E9" s="299">
        <v>14914958.16</v>
      </c>
      <c r="F9" s="299">
        <v>14914958.16</v>
      </c>
      <c r="G9" s="299">
        <v>14999203.060000001</v>
      </c>
      <c r="H9" s="299">
        <v>14999203.060000001</v>
      </c>
      <c r="I9" s="299">
        <v>15183393.180000002</v>
      </c>
      <c r="J9" s="299">
        <v>15425793.180000002</v>
      </c>
      <c r="K9" s="299">
        <v>15425793.180000002</v>
      </c>
      <c r="L9" s="299">
        <v>15425793.180000002</v>
      </c>
      <c r="M9" s="299">
        <v>15675793.180000002</v>
      </c>
      <c r="N9" s="299">
        <v>15675793.180000002</v>
      </c>
      <c r="O9" s="299">
        <v>15675793.180000002</v>
      </c>
      <c r="P9" s="299">
        <v>15675793.180000002</v>
      </c>
      <c r="Q9" s="12"/>
    </row>
    <row r="10" spans="2:17" x14ac:dyDescent="0.2">
      <c r="B10" s="20">
        <v>3</v>
      </c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</row>
    <row r="11" spans="2:17" x14ac:dyDescent="0.2">
      <c r="B11" s="20">
        <v>4</v>
      </c>
      <c r="C11" s="219" t="s">
        <v>411</v>
      </c>
      <c r="D11" s="299">
        <v>-3798693.1843035589</v>
      </c>
      <c r="E11" s="299">
        <v>-3847424.8323583924</v>
      </c>
      <c r="F11" s="299">
        <v>-3896156.4804132259</v>
      </c>
      <c r="G11" s="299">
        <v>-3944208.0268013924</v>
      </c>
      <c r="H11" s="299">
        <v>-3993266.715689559</v>
      </c>
      <c r="I11" s="299">
        <v>-4023573.8397443923</v>
      </c>
      <c r="J11" s="299">
        <v>-3952961.1512992256</v>
      </c>
      <c r="K11" s="299">
        <v>-4003528.7161873924</v>
      </c>
      <c r="L11" s="299">
        <v>-4053347.7110755593</v>
      </c>
      <c r="M11" s="299">
        <v>-4104208.3726303927</v>
      </c>
      <c r="N11" s="299">
        <v>-4155069.0341852261</v>
      </c>
      <c r="O11" s="299">
        <v>-4205929.695740059</v>
      </c>
      <c r="P11" s="299">
        <v>-4256790.3572948929</v>
      </c>
      <c r="Q11" s="12"/>
    </row>
    <row r="12" spans="2:17" x14ac:dyDescent="0.2">
      <c r="B12" s="20">
        <v>5</v>
      </c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12"/>
    </row>
    <row r="13" spans="2:17" x14ac:dyDescent="0.2">
      <c r="B13" s="20">
        <v>6</v>
      </c>
      <c r="C13" s="219" t="s">
        <v>412</v>
      </c>
      <c r="D13" s="299">
        <v>112926.47</v>
      </c>
      <c r="E13" s="299">
        <v>112926.47</v>
      </c>
      <c r="F13" s="299">
        <v>112926.47</v>
      </c>
      <c r="G13" s="299">
        <v>112926.47</v>
      </c>
      <c r="H13" s="299">
        <v>112926.47</v>
      </c>
      <c r="I13" s="299">
        <v>112926.47</v>
      </c>
      <c r="J13" s="299">
        <v>112926.47</v>
      </c>
      <c r="K13" s="299">
        <v>112926.47</v>
      </c>
      <c r="L13" s="299">
        <v>112926.47</v>
      </c>
      <c r="M13" s="299">
        <v>112926.47</v>
      </c>
      <c r="N13" s="299">
        <v>112926.47</v>
      </c>
      <c r="O13" s="299">
        <v>112926.47</v>
      </c>
      <c r="P13" s="299">
        <v>112926.47</v>
      </c>
      <c r="Q13" s="12"/>
    </row>
    <row r="14" spans="2:17" x14ac:dyDescent="0.2">
      <c r="B14" s="20">
        <v>7</v>
      </c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</row>
    <row r="15" spans="2:17" x14ac:dyDescent="0.2">
      <c r="B15" s="20">
        <v>8</v>
      </c>
      <c r="C15" s="219" t="s">
        <v>413</v>
      </c>
      <c r="D15" s="32">
        <v>0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299">
        <v>-35.431111111111115</v>
      </c>
      <c r="K15" s="299">
        <v>-70.862222222222229</v>
      </c>
      <c r="L15" s="299">
        <v>-106.29333333333335</v>
      </c>
      <c r="M15" s="299">
        <v>-141.72444444444446</v>
      </c>
      <c r="N15" s="299">
        <v>-177.15555555555557</v>
      </c>
      <c r="O15" s="299">
        <v>-212.58666666666667</v>
      </c>
      <c r="P15" s="299">
        <v>-248.01777777777778</v>
      </c>
    </row>
    <row r="16" spans="2:17" x14ac:dyDescent="0.2">
      <c r="B16" s="20">
        <v>9</v>
      </c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12"/>
    </row>
    <row r="17" spans="2:17" x14ac:dyDescent="0.2">
      <c r="B17" s="20">
        <v>10</v>
      </c>
      <c r="C17" s="219" t="s">
        <v>414</v>
      </c>
      <c r="D17" s="32">
        <v>173410.23000000007</v>
      </c>
      <c r="E17" s="32">
        <v>171965.14475000006</v>
      </c>
      <c r="F17" s="32">
        <v>170520.05950000006</v>
      </c>
      <c r="G17" s="32">
        <v>169074.97425000006</v>
      </c>
      <c r="H17" s="32">
        <v>167629.88900000005</v>
      </c>
      <c r="I17" s="32">
        <v>166184.80375000005</v>
      </c>
      <c r="J17" s="32">
        <v>164739.71850000005</v>
      </c>
      <c r="K17" s="32">
        <v>163294.63325000004</v>
      </c>
      <c r="L17" s="32">
        <v>161849.54800000004</v>
      </c>
      <c r="M17" s="32">
        <v>160404.46275000004</v>
      </c>
      <c r="N17" s="32">
        <v>158959.37750000003</v>
      </c>
      <c r="O17" s="32">
        <v>157514.29225000003</v>
      </c>
      <c r="P17" s="32">
        <v>156069.20700000002</v>
      </c>
      <c r="Q17" s="12"/>
    </row>
    <row r="18" spans="2:17" x14ac:dyDescent="0.2">
      <c r="B18" s="20">
        <v>11</v>
      </c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</row>
    <row r="19" spans="2:17" x14ac:dyDescent="0.2">
      <c r="B19" s="20">
        <v>12</v>
      </c>
      <c r="C19" s="219" t="s">
        <v>415</v>
      </c>
      <c r="D19" s="297">
        <v>11402601.675696442</v>
      </c>
      <c r="E19" s="297">
        <v>11352424.94239161</v>
      </c>
      <c r="F19" s="297">
        <v>11302248.209086774</v>
      </c>
      <c r="G19" s="297">
        <v>11336996.477448609</v>
      </c>
      <c r="H19" s="297">
        <v>11286492.703310443</v>
      </c>
      <c r="I19" s="297">
        <v>11438930.61400561</v>
      </c>
      <c r="J19" s="297">
        <v>11750462.786089666</v>
      </c>
      <c r="K19" s="297">
        <v>11698414.704840386</v>
      </c>
      <c r="L19" s="297">
        <v>11647115.19359111</v>
      </c>
      <c r="M19" s="297">
        <v>11844774.015675165</v>
      </c>
      <c r="N19" s="297">
        <v>11792432.837759221</v>
      </c>
      <c r="O19" s="297">
        <v>11740091.659843277</v>
      </c>
      <c r="P19" s="297">
        <v>11687750.481927332</v>
      </c>
      <c r="Q19" s="12"/>
    </row>
    <row r="20" spans="2:17" x14ac:dyDescent="0.2">
      <c r="B20" s="20">
        <v>13</v>
      </c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</row>
    <row r="21" spans="2:17" x14ac:dyDescent="0.2">
      <c r="B21" s="20">
        <v>14</v>
      </c>
      <c r="C21" s="224" t="s">
        <v>416</v>
      </c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</row>
    <row r="22" spans="2:17" x14ac:dyDescent="0.2">
      <c r="B22" s="20">
        <v>15</v>
      </c>
      <c r="C22" s="219" t="s">
        <v>417</v>
      </c>
      <c r="D22" s="299">
        <v>119129.83000000025</v>
      </c>
      <c r="E22" s="299">
        <v>116484.96000000025</v>
      </c>
      <c r="F22" s="299">
        <v>113840.09000000026</v>
      </c>
      <c r="G22" s="299">
        <v>111195.22000000026</v>
      </c>
      <c r="H22" s="299">
        <v>108550.35000000027</v>
      </c>
      <c r="I22" s="299">
        <v>105905.48000000027</v>
      </c>
      <c r="J22" s="299">
        <v>103260.61000000028</v>
      </c>
      <c r="K22" s="299">
        <v>100615.74000000028</v>
      </c>
      <c r="L22" s="299">
        <v>97970.870000000286</v>
      </c>
      <c r="M22" s="299">
        <v>95326.000000000291</v>
      </c>
      <c r="N22" s="299">
        <v>92681.130000000296</v>
      </c>
      <c r="O22" s="299">
        <v>90036.2600000003</v>
      </c>
      <c r="P22" s="299">
        <v>87391.390000000305</v>
      </c>
      <c r="Q22" s="12"/>
    </row>
    <row r="23" spans="2:17" x14ac:dyDescent="0.2">
      <c r="B23" s="20">
        <v>16</v>
      </c>
      <c r="C23" s="219" t="s">
        <v>62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  <c r="Q23" s="12"/>
    </row>
    <row r="24" spans="2:17" x14ac:dyDescent="0.2">
      <c r="B24" s="20">
        <v>17</v>
      </c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</row>
    <row r="25" spans="2:17" x14ac:dyDescent="0.2">
      <c r="B25" s="20">
        <v>18</v>
      </c>
      <c r="C25" s="219" t="s">
        <v>367</v>
      </c>
      <c r="D25" s="300">
        <v>119129.83000000025</v>
      </c>
      <c r="E25" s="300">
        <v>116484.96000000025</v>
      </c>
      <c r="F25" s="300">
        <v>113840.09000000026</v>
      </c>
      <c r="G25" s="300">
        <v>111195.22000000026</v>
      </c>
      <c r="H25" s="300">
        <v>108550.35000000027</v>
      </c>
      <c r="I25" s="300">
        <v>105905.48000000027</v>
      </c>
      <c r="J25" s="300">
        <v>103260.61000000028</v>
      </c>
      <c r="K25" s="300">
        <v>100615.74000000028</v>
      </c>
      <c r="L25" s="300">
        <v>97970.870000000286</v>
      </c>
      <c r="M25" s="300">
        <v>95326.000000000291</v>
      </c>
      <c r="N25" s="300">
        <v>92681.130000000296</v>
      </c>
      <c r="O25" s="300">
        <v>90036.2600000003</v>
      </c>
      <c r="P25" s="300">
        <v>87391.390000000305</v>
      </c>
      <c r="Q25" s="12"/>
    </row>
    <row r="26" spans="2:17" x14ac:dyDescent="0.2">
      <c r="B26" s="20">
        <v>19</v>
      </c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</row>
    <row r="27" spans="2:17" x14ac:dyDescent="0.2">
      <c r="B27" s="20">
        <v>20</v>
      </c>
      <c r="C27" s="224" t="s">
        <v>418</v>
      </c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</row>
    <row r="28" spans="2:17" x14ac:dyDescent="0.2">
      <c r="B28" s="20">
        <v>21</v>
      </c>
      <c r="C28" s="219" t="s">
        <v>419</v>
      </c>
      <c r="D28" s="32">
        <v>300256.24936803663</v>
      </c>
      <c r="E28" s="32">
        <v>299340.88016060344</v>
      </c>
      <c r="F28" s="32">
        <v>297006.85418090184</v>
      </c>
      <c r="G28" s="32">
        <v>297664.31377379224</v>
      </c>
      <c r="H28" s="32">
        <v>298237.50759012788</v>
      </c>
      <c r="I28" s="32">
        <v>298882.4595316854</v>
      </c>
      <c r="J28" s="32">
        <v>299469.6857402827</v>
      </c>
      <c r="K28" s="32">
        <v>300092.51686031627</v>
      </c>
      <c r="L28" s="32">
        <v>300699.5302946429</v>
      </c>
      <c r="M28" s="32">
        <v>301297.23226470081</v>
      </c>
      <c r="N28" s="32">
        <v>301336.44871033973</v>
      </c>
      <c r="O28" s="32">
        <v>301359.69113379531</v>
      </c>
      <c r="P28" s="32">
        <v>301378.86750813288</v>
      </c>
      <c r="Q28" s="12"/>
    </row>
    <row r="29" spans="2:17" x14ac:dyDescent="0.2">
      <c r="B29" s="20">
        <v>22</v>
      </c>
      <c r="C29" s="219" t="s">
        <v>420</v>
      </c>
      <c r="D29" s="299">
        <v>37654.805339999904</v>
      </c>
      <c r="E29" s="299">
        <v>33450.082919999892</v>
      </c>
      <c r="F29" s="299">
        <v>29777.382539999893</v>
      </c>
      <c r="G29" s="299">
        <v>75409.982002799938</v>
      </c>
      <c r="H29" s="299">
        <v>57274.390202399947</v>
      </c>
      <c r="I29" s="299">
        <v>102005.40416939996</v>
      </c>
      <c r="J29" s="299">
        <v>51097.942545659942</v>
      </c>
      <c r="K29" s="299">
        <v>58243.746158279944</v>
      </c>
      <c r="L29" s="299">
        <v>51997.994068859924</v>
      </c>
      <c r="M29" s="299">
        <v>46075.294690379917</v>
      </c>
      <c r="N29" s="299">
        <v>40152.689591039903</v>
      </c>
      <c r="O29" s="299">
        <v>44682.823218959908</v>
      </c>
      <c r="P29" s="299">
        <v>38445.556252139897</v>
      </c>
      <c r="Q29" s="12"/>
    </row>
    <row r="30" spans="2:17" x14ac:dyDescent="0.2">
      <c r="B30" s="20">
        <v>23</v>
      </c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</row>
    <row r="31" spans="2:17" s="22" customFormat="1" x14ac:dyDescent="0.2">
      <c r="B31" s="20">
        <v>24</v>
      </c>
      <c r="C31" s="219" t="s">
        <v>367</v>
      </c>
      <c r="D31" s="34">
        <v>337911.05470803654</v>
      </c>
      <c r="E31" s="34">
        <v>332790.96308060334</v>
      </c>
      <c r="F31" s="34">
        <v>326784.23672090174</v>
      </c>
      <c r="G31" s="34">
        <v>373074.29577659216</v>
      </c>
      <c r="H31" s="34">
        <v>355511.8977925278</v>
      </c>
      <c r="I31" s="34">
        <v>400887.86370108533</v>
      </c>
      <c r="J31" s="34">
        <v>350567.62828594266</v>
      </c>
      <c r="K31" s="34">
        <v>358336.26301859622</v>
      </c>
      <c r="L31" s="34">
        <v>352697.5243635028</v>
      </c>
      <c r="M31" s="34">
        <v>347372.52695508074</v>
      </c>
      <c r="N31" s="34">
        <v>341489.13830137963</v>
      </c>
      <c r="O31" s="34">
        <v>346042.51435275521</v>
      </c>
      <c r="P31" s="34">
        <v>339824.4237602728</v>
      </c>
      <c r="Q31" s="12"/>
    </row>
    <row r="32" spans="2:17" x14ac:dyDescent="0.2">
      <c r="B32" s="20">
        <v>25</v>
      </c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</row>
    <row r="33" spans="2:17" ht="13.5" thickBot="1" x14ac:dyDescent="0.25">
      <c r="B33" s="20">
        <v>26</v>
      </c>
      <c r="C33" s="224" t="s">
        <v>377</v>
      </c>
      <c r="D33" s="302">
        <v>11621382.900404477</v>
      </c>
      <c r="E33" s="302">
        <v>11568730.945472213</v>
      </c>
      <c r="F33" s="302">
        <v>11515192.355807675</v>
      </c>
      <c r="G33" s="302">
        <v>11598875.553225201</v>
      </c>
      <c r="H33" s="302">
        <v>11533454.251102971</v>
      </c>
      <c r="I33" s="302">
        <v>11733912.997706695</v>
      </c>
      <c r="J33" s="302">
        <v>11997769.804375609</v>
      </c>
      <c r="K33" s="302">
        <v>11956135.227858983</v>
      </c>
      <c r="L33" s="302">
        <v>11901841.847954612</v>
      </c>
      <c r="M33" s="302">
        <v>12096820.542630246</v>
      </c>
      <c r="N33" s="302">
        <v>12041240.8460606</v>
      </c>
      <c r="O33" s="302">
        <v>11996097.914196033</v>
      </c>
      <c r="P33" s="302">
        <v>11940183.515687604</v>
      </c>
      <c r="Q33" s="302">
        <v>11807818.361729456</v>
      </c>
    </row>
    <row r="34" spans="2:17" ht="13.5" thickTop="1" x14ac:dyDescent="0.2">
      <c r="B34" s="20"/>
      <c r="D34" s="36"/>
      <c r="E34" s="36"/>
      <c r="K34" s="36"/>
    </row>
    <row r="35" spans="2:17" x14ac:dyDescent="0.2">
      <c r="B35" s="20"/>
      <c r="C35" s="11" t="s">
        <v>34</v>
      </c>
      <c r="D35" s="36"/>
      <c r="Q35" s="12"/>
    </row>
    <row r="36" spans="2:17" x14ac:dyDescent="0.2">
      <c r="B36" s="20"/>
      <c r="C36" s="11" t="s">
        <v>421</v>
      </c>
    </row>
    <row r="37" spans="2:17" x14ac:dyDescent="0.2">
      <c r="B37" s="20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</row>
    <row r="38" spans="2:17" x14ac:dyDescent="0.2">
      <c r="B38" s="20"/>
    </row>
    <row r="39" spans="2:17" x14ac:dyDescent="0.2">
      <c r="B39" s="403" t="s">
        <v>1</v>
      </c>
      <c r="C39" s="403"/>
      <c r="D39" s="403"/>
      <c r="E39" s="403"/>
      <c r="F39" s="403"/>
      <c r="G39" s="403"/>
      <c r="H39" s="403"/>
      <c r="I39" s="403"/>
      <c r="J39" s="403"/>
      <c r="K39" s="403"/>
      <c r="L39" s="403"/>
      <c r="M39" s="403"/>
      <c r="N39" s="403"/>
      <c r="O39" s="403"/>
      <c r="P39" s="403"/>
      <c r="Q39" s="22" t="s">
        <v>429</v>
      </c>
    </row>
    <row r="40" spans="2:17" x14ac:dyDescent="0.2">
      <c r="B40" s="403" t="s">
        <v>2</v>
      </c>
      <c r="C40" s="403"/>
      <c r="D40" s="403"/>
      <c r="E40" s="403"/>
      <c r="F40" s="403"/>
      <c r="G40" s="403"/>
      <c r="H40" s="403"/>
      <c r="I40" s="403"/>
      <c r="J40" s="403"/>
      <c r="K40" s="403"/>
      <c r="L40" s="403"/>
      <c r="M40" s="403"/>
      <c r="N40" s="403"/>
      <c r="O40" s="403"/>
      <c r="P40" s="403"/>
    </row>
    <row r="41" spans="2:17" x14ac:dyDescent="0.2">
      <c r="B41" s="403" t="s">
        <v>430</v>
      </c>
      <c r="C41" s="403"/>
      <c r="D41" s="403"/>
      <c r="E41" s="403"/>
      <c r="F41" s="403"/>
      <c r="G41" s="403"/>
      <c r="H41" s="403"/>
      <c r="I41" s="403"/>
      <c r="J41" s="403"/>
      <c r="K41" s="403"/>
      <c r="L41" s="403"/>
      <c r="M41" s="403"/>
      <c r="N41" s="403"/>
      <c r="O41" s="403"/>
      <c r="P41" s="403"/>
    </row>
    <row r="42" spans="2:17" x14ac:dyDescent="0.2">
      <c r="B42" s="405" t="s">
        <v>427</v>
      </c>
      <c r="C42" s="405"/>
      <c r="D42" s="405"/>
      <c r="E42" s="405"/>
      <c r="F42" s="405"/>
      <c r="G42" s="405"/>
      <c r="H42" s="405"/>
      <c r="I42" s="405"/>
      <c r="J42" s="405"/>
      <c r="K42" s="405"/>
      <c r="L42" s="405"/>
      <c r="M42" s="405"/>
      <c r="N42" s="405"/>
      <c r="O42" s="405"/>
      <c r="P42" s="405"/>
    </row>
    <row r="43" spans="2:17" x14ac:dyDescent="0.2">
      <c r="B43" s="91" t="s">
        <v>36</v>
      </c>
      <c r="C43" s="221"/>
      <c r="D43" s="91">
        <v>46233</v>
      </c>
      <c r="E43" s="91">
        <v>46265</v>
      </c>
      <c r="F43" s="91">
        <v>46295</v>
      </c>
      <c r="G43" s="91">
        <v>46326</v>
      </c>
      <c r="H43" s="91">
        <v>46356</v>
      </c>
      <c r="I43" s="91">
        <v>46387</v>
      </c>
      <c r="J43" s="91">
        <v>46418</v>
      </c>
      <c r="K43" s="91">
        <v>46446</v>
      </c>
      <c r="L43" s="91">
        <v>46477</v>
      </c>
      <c r="M43" s="91">
        <v>46507</v>
      </c>
      <c r="N43" s="91">
        <v>46538</v>
      </c>
      <c r="O43" s="91">
        <v>46568</v>
      </c>
      <c r="P43" s="91">
        <v>46599</v>
      </c>
      <c r="Q43" s="91" t="s">
        <v>428</v>
      </c>
    </row>
    <row r="44" spans="2:17" x14ac:dyDescent="0.2">
      <c r="B44" s="27" t="s">
        <v>37</v>
      </c>
      <c r="C44" s="222" t="s">
        <v>5</v>
      </c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</row>
    <row r="45" spans="2:17" x14ac:dyDescent="0.2">
      <c r="B45" s="29" t="s">
        <v>81</v>
      </c>
      <c r="C45" s="223" t="s">
        <v>82</v>
      </c>
      <c r="D45" s="38" t="s">
        <v>83</v>
      </c>
      <c r="E45" s="38" t="s">
        <v>83</v>
      </c>
      <c r="F45" s="38" t="s">
        <v>84</v>
      </c>
      <c r="G45" s="38" t="s">
        <v>372</v>
      </c>
      <c r="H45" s="38" t="s">
        <v>373</v>
      </c>
      <c r="I45" s="38" t="s">
        <v>374</v>
      </c>
      <c r="J45" s="38" t="s">
        <v>375</v>
      </c>
      <c r="K45" s="38" t="s">
        <v>83</v>
      </c>
      <c r="L45" s="38" t="s">
        <v>84</v>
      </c>
      <c r="M45" s="38" t="s">
        <v>372</v>
      </c>
      <c r="N45" s="38" t="s">
        <v>373</v>
      </c>
      <c r="O45" s="38" t="s">
        <v>374</v>
      </c>
      <c r="P45" s="38" t="s">
        <v>375</v>
      </c>
    </row>
    <row r="46" spans="2:17" x14ac:dyDescent="0.2">
      <c r="B46" s="20">
        <v>1</v>
      </c>
      <c r="D46" s="132"/>
      <c r="E46" s="132"/>
      <c r="F46" s="217"/>
      <c r="K46" s="132"/>
      <c r="L46" s="217"/>
    </row>
    <row r="47" spans="2:17" x14ac:dyDescent="0.2">
      <c r="B47" s="20">
        <v>2</v>
      </c>
      <c r="C47" s="219" t="s">
        <v>49</v>
      </c>
      <c r="D47" s="299">
        <v>1354615.1799999997</v>
      </c>
      <c r="E47" s="299">
        <v>1354615.1799999997</v>
      </c>
      <c r="F47" s="299">
        <v>1354615.1799999997</v>
      </c>
      <c r="G47" s="299">
        <v>1354615.1799999997</v>
      </c>
      <c r="H47" s="299">
        <v>1354615.1799999997</v>
      </c>
      <c r="I47" s="299">
        <v>1354615.1799999997</v>
      </c>
      <c r="J47" s="299">
        <v>1354615.1799999997</v>
      </c>
      <c r="K47" s="299">
        <v>1354615.1799999997</v>
      </c>
      <c r="L47" s="299">
        <v>1354615.1799999997</v>
      </c>
      <c r="M47" s="299">
        <v>1354615.1799999997</v>
      </c>
      <c r="N47" s="299">
        <v>1354615.1799999997</v>
      </c>
      <c r="O47" s="299">
        <v>1354615.1799999997</v>
      </c>
      <c r="P47" s="299">
        <v>1354615.1799999997</v>
      </c>
      <c r="Q47" s="12"/>
    </row>
    <row r="48" spans="2:17" x14ac:dyDescent="0.2">
      <c r="B48" s="20">
        <v>3</v>
      </c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1"/>
    </row>
    <row r="49" spans="2:17" x14ac:dyDescent="0.2">
      <c r="B49" s="20">
        <v>4</v>
      </c>
      <c r="C49" s="219" t="s">
        <v>411</v>
      </c>
      <c r="D49" s="299">
        <v>-359024.5363338333</v>
      </c>
      <c r="E49" s="299">
        <v>-362266.47695983329</v>
      </c>
      <c r="F49" s="299">
        <v>-365508.41758583329</v>
      </c>
      <c r="G49" s="299">
        <v>-368750.35821183329</v>
      </c>
      <c r="H49" s="299">
        <v>-371992.29883783328</v>
      </c>
      <c r="I49" s="299">
        <v>-375234.23946383328</v>
      </c>
      <c r="J49" s="299">
        <v>-378476.18008983327</v>
      </c>
      <c r="K49" s="299">
        <v>-381718.12071583327</v>
      </c>
      <c r="L49" s="299">
        <v>-384960.06134183327</v>
      </c>
      <c r="M49" s="299">
        <v>-388202.00196783326</v>
      </c>
      <c r="N49" s="299">
        <v>-391443.94259383326</v>
      </c>
      <c r="O49" s="299">
        <v>-394685.88321983325</v>
      </c>
      <c r="P49" s="299">
        <v>-397927.82384583325</v>
      </c>
      <c r="Q49" s="12"/>
    </row>
    <row r="50" spans="2:17" x14ac:dyDescent="0.2">
      <c r="B50" s="20">
        <v>5</v>
      </c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12"/>
    </row>
    <row r="51" spans="2:17" x14ac:dyDescent="0.2">
      <c r="B51" s="20">
        <v>6</v>
      </c>
      <c r="C51" s="219" t="s">
        <v>412</v>
      </c>
      <c r="D51" s="31">
        <v>0</v>
      </c>
      <c r="E51" s="31">
        <v>0</v>
      </c>
      <c r="F51" s="31">
        <v>0</v>
      </c>
      <c r="G51" s="31">
        <v>0</v>
      </c>
      <c r="H51" s="31">
        <v>0</v>
      </c>
      <c r="I51" s="31">
        <v>0</v>
      </c>
      <c r="J51" s="31">
        <v>0</v>
      </c>
      <c r="K51" s="31">
        <v>0</v>
      </c>
      <c r="L51" s="31">
        <v>0</v>
      </c>
      <c r="M51" s="31">
        <v>0</v>
      </c>
      <c r="N51" s="31">
        <v>0</v>
      </c>
      <c r="O51" s="31">
        <v>0</v>
      </c>
      <c r="P51" s="31">
        <v>0</v>
      </c>
      <c r="Q51" s="12"/>
    </row>
    <row r="52" spans="2:17" x14ac:dyDescent="0.2">
      <c r="B52" s="20">
        <v>7</v>
      </c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12"/>
    </row>
    <row r="53" spans="2:17" x14ac:dyDescent="0.2">
      <c r="B53" s="20">
        <v>8</v>
      </c>
      <c r="C53" s="219" t="s">
        <v>413</v>
      </c>
      <c r="D53" s="31">
        <v>0</v>
      </c>
      <c r="E53" s="31">
        <v>0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0</v>
      </c>
      <c r="M53" s="31">
        <v>0</v>
      </c>
      <c r="N53" s="31">
        <v>0</v>
      </c>
      <c r="O53" s="31">
        <v>0</v>
      </c>
      <c r="P53" s="31">
        <v>0</v>
      </c>
      <c r="Q53" s="12"/>
    </row>
    <row r="54" spans="2:17" x14ac:dyDescent="0.2">
      <c r="B54" s="20">
        <v>9</v>
      </c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</row>
    <row r="55" spans="2:17" x14ac:dyDescent="0.2">
      <c r="B55" s="20">
        <v>10</v>
      </c>
      <c r="C55" s="219" t="s">
        <v>414</v>
      </c>
      <c r="D55" s="32">
        <v>0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32">
        <v>0</v>
      </c>
      <c r="L55" s="32">
        <v>0</v>
      </c>
      <c r="M55" s="32">
        <v>0</v>
      </c>
      <c r="N55" s="32">
        <v>0</v>
      </c>
      <c r="O55" s="32">
        <v>0</v>
      </c>
      <c r="P55" s="32">
        <v>0</v>
      </c>
      <c r="Q55" s="12"/>
    </row>
    <row r="56" spans="2:17" x14ac:dyDescent="0.2">
      <c r="B56" s="20">
        <v>11</v>
      </c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</row>
    <row r="57" spans="2:17" x14ac:dyDescent="0.2">
      <c r="B57" s="20">
        <v>12</v>
      </c>
      <c r="C57" s="219" t="s">
        <v>415</v>
      </c>
      <c r="D57" s="297">
        <v>995590.64366616635</v>
      </c>
      <c r="E57" s="297">
        <v>992348.70304016641</v>
      </c>
      <c r="F57" s="297">
        <v>989106.76241416647</v>
      </c>
      <c r="G57" s="297">
        <v>985864.82178816642</v>
      </c>
      <c r="H57" s="297">
        <v>982622.88116216636</v>
      </c>
      <c r="I57" s="297">
        <v>979380.94053616642</v>
      </c>
      <c r="J57" s="297">
        <v>976138.99991016649</v>
      </c>
      <c r="K57" s="297">
        <v>972897.05928416643</v>
      </c>
      <c r="L57" s="297">
        <v>969655.11865816638</v>
      </c>
      <c r="M57" s="297">
        <v>966413.17803216644</v>
      </c>
      <c r="N57" s="297">
        <v>963171.2374061665</v>
      </c>
      <c r="O57" s="297">
        <v>959929.29678016645</v>
      </c>
      <c r="P57" s="297">
        <v>956687.35615416639</v>
      </c>
      <c r="Q57" s="12"/>
    </row>
    <row r="58" spans="2:17" x14ac:dyDescent="0.2">
      <c r="B58" s="20">
        <v>13</v>
      </c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</row>
    <row r="59" spans="2:17" x14ac:dyDescent="0.2">
      <c r="B59" s="20">
        <v>14</v>
      </c>
      <c r="C59" s="224" t="s">
        <v>416</v>
      </c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</row>
    <row r="60" spans="2:17" x14ac:dyDescent="0.2">
      <c r="B60" s="20">
        <v>15</v>
      </c>
      <c r="C60" s="219" t="s">
        <v>417</v>
      </c>
      <c r="D60" s="299">
        <v>51010.579999999551</v>
      </c>
      <c r="E60" s="299">
        <v>50032.799999999523</v>
      </c>
      <c r="F60" s="299">
        <v>49055.019999999495</v>
      </c>
      <c r="G60" s="299">
        <v>48077.239999999467</v>
      </c>
      <c r="H60" s="299">
        <v>47099.459999999439</v>
      </c>
      <c r="I60" s="299">
        <v>46121.679999999411</v>
      </c>
      <c r="J60" s="299">
        <v>45143.899999999383</v>
      </c>
      <c r="K60" s="299">
        <v>44166.119999999355</v>
      </c>
      <c r="L60" s="299">
        <v>43188.339999999327</v>
      </c>
      <c r="M60" s="299">
        <v>42210.559999999299</v>
      </c>
      <c r="N60" s="299">
        <v>41232.779999999271</v>
      </c>
      <c r="O60" s="299">
        <v>40254.999999999243</v>
      </c>
      <c r="P60" s="299">
        <v>39277.219999999215</v>
      </c>
      <c r="Q60" s="12"/>
    </row>
    <row r="61" spans="2:17" x14ac:dyDescent="0.2">
      <c r="B61" s="20">
        <v>16</v>
      </c>
      <c r="C61" s="219" t="s">
        <v>62</v>
      </c>
      <c r="D61" s="32">
        <v>0</v>
      </c>
      <c r="E61" s="32">
        <v>0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  <c r="K61" s="32">
        <v>0</v>
      </c>
      <c r="L61" s="32">
        <v>0</v>
      </c>
      <c r="M61" s="32">
        <v>0</v>
      </c>
      <c r="N61" s="32">
        <v>0</v>
      </c>
      <c r="O61" s="32">
        <v>0</v>
      </c>
      <c r="P61" s="32">
        <v>0</v>
      </c>
      <c r="Q61" s="12"/>
    </row>
    <row r="62" spans="2:17" x14ac:dyDescent="0.2">
      <c r="B62" s="20">
        <v>17</v>
      </c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</row>
    <row r="63" spans="2:17" x14ac:dyDescent="0.2">
      <c r="B63" s="20">
        <v>18</v>
      </c>
      <c r="C63" s="219" t="s">
        <v>367</v>
      </c>
      <c r="D63" s="300">
        <v>51010.579999999551</v>
      </c>
      <c r="E63" s="300">
        <v>50032.799999999523</v>
      </c>
      <c r="F63" s="300">
        <v>49055.019999999495</v>
      </c>
      <c r="G63" s="300">
        <v>48077.239999999467</v>
      </c>
      <c r="H63" s="300">
        <v>47099.459999999439</v>
      </c>
      <c r="I63" s="300">
        <v>46121.679999999411</v>
      </c>
      <c r="J63" s="300">
        <v>45143.899999999383</v>
      </c>
      <c r="K63" s="300">
        <v>44166.119999999355</v>
      </c>
      <c r="L63" s="300">
        <v>43188.339999999327</v>
      </c>
      <c r="M63" s="300">
        <v>42210.559999999299</v>
      </c>
      <c r="N63" s="300">
        <v>41232.779999999271</v>
      </c>
      <c r="O63" s="300">
        <v>40254.999999999243</v>
      </c>
      <c r="P63" s="300">
        <v>39277.219999999215</v>
      </c>
      <c r="Q63" s="12"/>
    </row>
    <row r="64" spans="2:17" x14ac:dyDescent="0.2">
      <c r="B64" s="20">
        <v>19</v>
      </c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</row>
    <row r="65" spans="2:17" x14ac:dyDescent="0.2">
      <c r="B65" s="20">
        <v>20</v>
      </c>
      <c r="C65" s="224" t="s">
        <v>418</v>
      </c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</row>
    <row r="66" spans="2:17" x14ac:dyDescent="0.2">
      <c r="B66" s="20">
        <v>21</v>
      </c>
      <c r="C66" s="219" t="s">
        <v>419</v>
      </c>
      <c r="D66" s="32">
        <v>12478.499358904113</v>
      </c>
      <c r="E66" s="32">
        <v>11987.426687671234</v>
      </c>
      <c r="F66" s="32">
        <v>11487.429838356165</v>
      </c>
      <c r="G66" s="32">
        <v>11511.796970219177</v>
      </c>
      <c r="H66" s="32">
        <v>11532.134049583561</v>
      </c>
      <c r="I66" s="32">
        <v>11565.162070064385</v>
      </c>
      <c r="J66" s="32">
        <v>11587.14349250548</v>
      </c>
      <c r="K66" s="32">
        <v>11614.968148333561</v>
      </c>
      <c r="L66" s="32">
        <v>11636.380467696576</v>
      </c>
      <c r="M66" s="32">
        <v>11659.657698992463</v>
      </c>
      <c r="N66" s="32">
        <v>11660.960614635618</v>
      </c>
      <c r="O66" s="32">
        <v>11660.922120643154</v>
      </c>
      <c r="P66" s="32">
        <v>11660.92212064315</v>
      </c>
      <c r="Q66" s="12"/>
    </row>
    <row r="67" spans="2:17" x14ac:dyDescent="0.2">
      <c r="B67" s="20">
        <v>22</v>
      </c>
      <c r="C67" s="219" t="s">
        <v>420</v>
      </c>
      <c r="D67" s="304">
        <v>2420.8697124573368</v>
      </c>
      <c r="E67" s="304">
        <v>2028.8144562798627</v>
      </c>
      <c r="F67" s="304">
        <v>1786.8152990784974</v>
      </c>
      <c r="G67" s="304">
        <v>4492.8918804686</v>
      </c>
      <c r="H67" s="304">
        <v>2369.3013751525591</v>
      </c>
      <c r="I67" s="304">
        <v>7489.1573275873716</v>
      </c>
      <c r="J67" s="304">
        <v>3430.801098974845</v>
      </c>
      <c r="K67" s="304">
        <v>3471.5119939778483</v>
      </c>
      <c r="L67" s="304">
        <v>3133.8255977317049</v>
      </c>
      <c r="M67" s="304">
        <v>2796.1392014855619</v>
      </c>
      <c r="N67" s="304">
        <v>2458.452805239418</v>
      </c>
      <c r="O67" s="304">
        <v>2871.9963929761416</v>
      </c>
      <c r="P67" s="304">
        <v>2471.7079764189371</v>
      </c>
      <c r="Q67" s="12"/>
    </row>
    <row r="68" spans="2:17" x14ac:dyDescent="0.2">
      <c r="B68" s="20">
        <v>23</v>
      </c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</row>
    <row r="69" spans="2:17" x14ac:dyDescent="0.2">
      <c r="B69" s="20">
        <v>24</v>
      </c>
      <c r="C69" s="219" t="s">
        <v>367</v>
      </c>
      <c r="D69" s="300">
        <v>14899.369071361451</v>
      </c>
      <c r="E69" s="300">
        <v>14016.241143951096</v>
      </c>
      <c r="F69" s="300">
        <v>13274.245137434664</v>
      </c>
      <c r="G69" s="300">
        <v>16004.688850687777</v>
      </c>
      <c r="H69" s="300">
        <v>13901.435424736121</v>
      </c>
      <c r="I69" s="300">
        <v>19054.319397651758</v>
      </c>
      <c r="J69" s="300">
        <v>15017.944591480325</v>
      </c>
      <c r="K69" s="300">
        <v>15086.48014231141</v>
      </c>
      <c r="L69" s="300">
        <v>14770.20606542828</v>
      </c>
      <c r="M69" s="300">
        <v>14455.796900478024</v>
      </c>
      <c r="N69" s="300">
        <v>14119.413419875036</v>
      </c>
      <c r="O69" s="300">
        <v>14532.918513619295</v>
      </c>
      <c r="P69" s="300">
        <v>14132.630097062087</v>
      </c>
      <c r="Q69" s="12"/>
    </row>
    <row r="70" spans="2:17" x14ac:dyDescent="0.2">
      <c r="B70" s="20">
        <v>25</v>
      </c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</row>
    <row r="71" spans="2:17" ht="13.5" thickBot="1" x14ac:dyDescent="0.25">
      <c r="B71" s="20">
        <v>26</v>
      </c>
      <c r="C71" s="224" t="s">
        <v>377</v>
      </c>
      <c r="D71" s="35">
        <v>959479.43273752823</v>
      </c>
      <c r="E71" s="35">
        <v>956332.14418411802</v>
      </c>
      <c r="F71" s="35">
        <v>953325.9875516016</v>
      </c>
      <c r="G71" s="35">
        <v>953792.27063885471</v>
      </c>
      <c r="H71" s="35">
        <v>949424.85658690298</v>
      </c>
      <c r="I71" s="35">
        <v>952313.57993381878</v>
      </c>
      <c r="J71" s="35">
        <v>946013.04450164735</v>
      </c>
      <c r="K71" s="35">
        <v>943817.41942647845</v>
      </c>
      <c r="L71" s="35">
        <v>941236.98472359532</v>
      </c>
      <c r="M71" s="35">
        <v>938658.41493264528</v>
      </c>
      <c r="N71" s="35">
        <v>936057.87082604226</v>
      </c>
      <c r="O71" s="35">
        <v>934207.21529378649</v>
      </c>
      <c r="P71" s="35">
        <v>931542.76625122922</v>
      </c>
      <c r="Q71" s="35">
        <v>945861.69135294226</v>
      </c>
    </row>
    <row r="72" spans="2:17" ht="13.5" thickTop="1" x14ac:dyDescent="0.2">
      <c r="B72" s="20"/>
      <c r="D72" s="36"/>
      <c r="E72" s="36"/>
      <c r="K72" s="36"/>
    </row>
    <row r="74" spans="2:17" x14ac:dyDescent="0.2">
      <c r="B74" s="403" t="s">
        <v>1</v>
      </c>
      <c r="C74" s="403"/>
      <c r="D74" s="403"/>
      <c r="E74" s="403"/>
      <c r="F74" s="403"/>
      <c r="G74" s="403"/>
      <c r="H74" s="403"/>
      <c r="I74" s="403"/>
      <c r="J74" s="403"/>
      <c r="K74" s="403"/>
      <c r="L74" s="403"/>
      <c r="M74" s="403"/>
      <c r="N74" s="403"/>
      <c r="O74" s="403"/>
      <c r="P74" s="403"/>
      <c r="Q74" s="22" t="s">
        <v>431</v>
      </c>
    </row>
    <row r="75" spans="2:17" x14ac:dyDescent="0.2">
      <c r="B75" s="403" t="s">
        <v>2</v>
      </c>
      <c r="C75" s="403"/>
      <c r="D75" s="403"/>
      <c r="E75" s="403"/>
      <c r="F75" s="403"/>
      <c r="G75" s="403"/>
      <c r="H75" s="403"/>
      <c r="I75" s="403"/>
      <c r="J75" s="403"/>
      <c r="K75" s="403"/>
      <c r="L75" s="403"/>
      <c r="M75" s="403"/>
      <c r="N75" s="403"/>
      <c r="O75" s="403"/>
      <c r="P75" s="403"/>
    </row>
    <row r="76" spans="2:17" x14ac:dyDescent="0.2">
      <c r="B76" s="403" t="s">
        <v>425</v>
      </c>
      <c r="C76" s="403"/>
      <c r="D76" s="403"/>
      <c r="E76" s="403"/>
      <c r="F76" s="403"/>
      <c r="G76" s="403"/>
      <c r="H76" s="403"/>
      <c r="I76" s="403"/>
      <c r="J76" s="403"/>
      <c r="K76" s="403"/>
      <c r="L76" s="403"/>
      <c r="M76" s="403"/>
      <c r="N76" s="403"/>
      <c r="O76" s="403"/>
      <c r="P76" s="403"/>
    </row>
    <row r="77" spans="2:17" x14ac:dyDescent="0.2">
      <c r="B77" s="405" t="s">
        <v>427</v>
      </c>
      <c r="C77" s="405"/>
      <c r="D77" s="405"/>
      <c r="E77" s="405"/>
      <c r="F77" s="405"/>
      <c r="G77" s="405"/>
      <c r="H77" s="405"/>
      <c r="I77" s="405"/>
      <c r="J77" s="405"/>
      <c r="K77" s="405"/>
      <c r="L77" s="405"/>
      <c r="M77" s="405"/>
      <c r="N77" s="405"/>
      <c r="O77" s="405"/>
      <c r="P77" s="405"/>
    </row>
    <row r="78" spans="2:17" x14ac:dyDescent="0.2">
      <c r="B78" s="91" t="s">
        <v>36</v>
      </c>
      <c r="C78" s="221"/>
      <c r="D78" s="91">
        <v>46234</v>
      </c>
      <c r="E78" s="91">
        <v>46265</v>
      </c>
      <c r="F78" s="91">
        <v>46295</v>
      </c>
      <c r="G78" s="91">
        <v>46326</v>
      </c>
      <c r="H78" s="91">
        <v>46356</v>
      </c>
      <c r="I78" s="91">
        <v>46387</v>
      </c>
      <c r="J78" s="91">
        <v>46418</v>
      </c>
      <c r="K78" s="91">
        <v>46446</v>
      </c>
      <c r="L78" s="91">
        <v>46477</v>
      </c>
      <c r="M78" s="91">
        <v>46507</v>
      </c>
      <c r="N78" s="91">
        <v>46538</v>
      </c>
      <c r="O78" s="91">
        <v>46568</v>
      </c>
      <c r="P78" s="91">
        <v>46599</v>
      </c>
      <c r="Q78" s="91" t="s">
        <v>428</v>
      </c>
    </row>
    <row r="79" spans="2:17" x14ac:dyDescent="0.2">
      <c r="B79" s="27" t="s">
        <v>37</v>
      </c>
      <c r="C79" s="222" t="s">
        <v>5</v>
      </c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</row>
    <row r="80" spans="2:17" x14ac:dyDescent="0.2">
      <c r="B80" s="29" t="s">
        <v>81</v>
      </c>
      <c r="C80" s="223" t="s">
        <v>82</v>
      </c>
      <c r="D80" s="38" t="s">
        <v>83</v>
      </c>
      <c r="E80" s="38" t="s">
        <v>83</v>
      </c>
      <c r="F80" s="38" t="s">
        <v>84</v>
      </c>
      <c r="G80" s="38" t="s">
        <v>372</v>
      </c>
      <c r="H80" s="38" t="s">
        <v>373</v>
      </c>
      <c r="I80" s="38" t="s">
        <v>374</v>
      </c>
      <c r="J80" s="38" t="s">
        <v>375</v>
      </c>
      <c r="K80" s="38" t="s">
        <v>83</v>
      </c>
      <c r="L80" s="38" t="s">
        <v>84</v>
      </c>
      <c r="M80" s="38" t="s">
        <v>372</v>
      </c>
      <c r="N80" s="38" t="s">
        <v>373</v>
      </c>
      <c r="O80" s="38" t="s">
        <v>374</v>
      </c>
      <c r="P80" s="38" t="s">
        <v>375</v>
      </c>
    </row>
    <row r="81" spans="2:17" x14ac:dyDescent="0.2">
      <c r="B81" s="20">
        <v>1</v>
      </c>
      <c r="D81" s="132"/>
      <c r="E81" s="132"/>
      <c r="F81" s="217"/>
      <c r="K81" s="132"/>
      <c r="L81" s="217"/>
    </row>
    <row r="82" spans="2:17" x14ac:dyDescent="0.2">
      <c r="B82" s="20">
        <v>2</v>
      </c>
      <c r="C82" s="219" t="s">
        <v>49</v>
      </c>
      <c r="D82" s="299">
        <v>13560342.98</v>
      </c>
      <c r="E82" s="299">
        <v>13560342.98</v>
      </c>
      <c r="F82" s="299">
        <v>13560342.98</v>
      </c>
      <c r="G82" s="299">
        <v>13644587.880000001</v>
      </c>
      <c r="H82" s="299">
        <v>13644587.880000001</v>
      </c>
      <c r="I82" s="299">
        <v>13828778.000000002</v>
      </c>
      <c r="J82" s="299">
        <v>14071178.000000002</v>
      </c>
      <c r="K82" s="299">
        <v>14071178.000000002</v>
      </c>
      <c r="L82" s="299">
        <v>14071178.000000002</v>
      </c>
      <c r="M82" s="299">
        <v>14321178.000000002</v>
      </c>
      <c r="N82" s="299">
        <v>14321178.000000002</v>
      </c>
      <c r="O82" s="299">
        <v>14321178.000000002</v>
      </c>
      <c r="P82" s="299">
        <v>14321178.000000002</v>
      </c>
      <c r="Q82" s="12"/>
    </row>
    <row r="83" spans="2:17" x14ac:dyDescent="0.2">
      <c r="B83" s="20">
        <v>3</v>
      </c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</row>
    <row r="84" spans="2:17" x14ac:dyDescent="0.2">
      <c r="B84" s="20">
        <v>4</v>
      </c>
      <c r="C84" s="219" t="s">
        <v>411</v>
      </c>
      <c r="D84" s="299">
        <v>-3439668.6479697255</v>
      </c>
      <c r="E84" s="299">
        <v>-3485158.355398559</v>
      </c>
      <c r="F84" s="299">
        <v>-3530648.0628273925</v>
      </c>
      <c r="G84" s="299">
        <v>-3575457.6685895594</v>
      </c>
      <c r="H84" s="299">
        <v>-3621274.4168517259</v>
      </c>
      <c r="I84" s="299">
        <v>-3648339.6002805592</v>
      </c>
      <c r="J84" s="299">
        <v>-3574484.9712093924</v>
      </c>
      <c r="K84" s="299">
        <v>-3621810.5954715591</v>
      </c>
      <c r="L84" s="299">
        <v>-3668387.6497337259</v>
      </c>
      <c r="M84" s="299">
        <v>-3716006.3706625593</v>
      </c>
      <c r="N84" s="299">
        <v>-3763625.0915913926</v>
      </c>
      <c r="O84" s="299">
        <v>-3811243.812520226</v>
      </c>
      <c r="P84" s="299">
        <v>-3858862.5334490594</v>
      </c>
      <c r="Q84" s="12"/>
    </row>
    <row r="85" spans="2:17" x14ac:dyDescent="0.2">
      <c r="B85" s="20">
        <v>5</v>
      </c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</row>
    <row r="86" spans="2:17" x14ac:dyDescent="0.2">
      <c r="B86" s="20">
        <v>6</v>
      </c>
      <c r="C86" s="219" t="s">
        <v>412</v>
      </c>
      <c r="D86" s="299">
        <v>112926.47</v>
      </c>
      <c r="E86" s="299">
        <v>112926.47</v>
      </c>
      <c r="F86" s="299">
        <v>112926.47</v>
      </c>
      <c r="G86" s="299">
        <v>112926.47</v>
      </c>
      <c r="H86" s="299">
        <v>112926.47</v>
      </c>
      <c r="I86" s="299">
        <v>112926.47</v>
      </c>
      <c r="J86" s="299">
        <v>112926.47</v>
      </c>
      <c r="K86" s="299">
        <v>112926.47</v>
      </c>
      <c r="L86" s="299">
        <v>112926.47</v>
      </c>
      <c r="M86" s="299">
        <v>112926.47</v>
      </c>
      <c r="N86" s="299">
        <v>112926.47</v>
      </c>
      <c r="O86" s="299">
        <v>112926.47</v>
      </c>
      <c r="P86" s="299">
        <v>112926.47</v>
      </c>
    </row>
    <row r="87" spans="2:17" x14ac:dyDescent="0.2">
      <c r="B87" s="20">
        <v>7</v>
      </c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</row>
    <row r="88" spans="2:17" x14ac:dyDescent="0.2">
      <c r="B88" s="20">
        <v>8</v>
      </c>
      <c r="C88" s="219" t="s">
        <v>413</v>
      </c>
      <c r="D88" s="32">
        <v>0</v>
      </c>
      <c r="E88" s="32">
        <v>0</v>
      </c>
      <c r="F88" s="32">
        <v>0</v>
      </c>
      <c r="G88" s="32">
        <v>0</v>
      </c>
      <c r="H88" s="32">
        <v>0</v>
      </c>
      <c r="I88" s="32">
        <v>0</v>
      </c>
      <c r="J88" s="299">
        <v>-35.431111111111115</v>
      </c>
      <c r="K88" s="299">
        <v>-70.862222222222229</v>
      </c>
      <c r="L88" s="299">
        <v>-106.29333333333335</v>
      </c>
      <c r="M88" s="299">
        <v>-141.72444444444446</v>
      </c>
      <c r="N88" s="299">
        <v>-177.15555555555557</v>
      </c>
      <c r="O88" s="299">
        <v>-212.58666666666667</v>
      </c>
      <c r="P88" s="299">
        <v>-248.01777777777778</v>
      </c>
    </row>
    <row r="89" spans="2:17" x14ac:dyDescent="0.2">
      <c r="B89" s="20">
        <v>9</v>
      </c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</row>
    <row r="90" spans="2:17" x14ac:dyDescent="0.2">
      <c r="B90" s="20">
        <v>10</v>
      </c>
      <c r="C90" s="219" t="s">
        <v>414</v>
      </c>
      <c r="D90" s="32">
        <v>173410.23000000007</v>
      </c>
      <c r="E90" s="32">
        <v>171965.14475000006</v>
      </c>
      <c r="F90" s="32">
        <v>170520.05950000006</v>
      </c>
      <c r="G90" s="32">
        <v>169074.97425000006</v>
      </c>
      <c r="H90" s="32">
        <v>167629.88900000005</v>
      </c>
      <c r="I90" s="32">
        <v>166184.80375000005</v>
      </c>
      <c r="J90" s="32">
        <v>164739.71850000005</v>
      </c>
      <c r="K90" s="32">
        <v>163294.63325000004</v>
      </c>
      <c r="L90" s="32">
        <v>161849.54800000004</v>
      </c>
      <c r="M90" s="32">
        <v>160404.46275000004</v>
      </c>
      <c r="N90" s="32">
        <v>158959.37750000003</v>
      </c>
      <c r="O90" s="32">
        <v>157514.29225000003</v>
      </c>
      <c r="P90" s="32">
        <v>156069.20700000002</v>
      </c>
      <c r="Q90" s="12"/>
    </row>
    <row r="91" spans="2:17" x14ac:dyDescent="0.2">
      <c r="B91" s="20">
        <v>11</v>
      </c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</row>
    <row r="92" spans="2:17" x14ac:dyDescent="0.2">
      <c r="B92" s="20">
        <v>12</v>
      </c>
      <c r="C92" s="219" t="s">
        <v>415</v>
      </c>
      <c r="D92" s="297">
        <v>10407011.032030275</v>
      </c>
      <c r="E92" s="297">
        <v>10360076.239351444</v>
      </c>
      <c r="F92" s="297">
        <v>10313141.446672607</v>
      </c>
      <c r="G92" s="297">
        <v>10351131.655660441</v>
      </c>
      <c r="H92" s="297">
        <v>10303869.822148276</v>
      </c>
      <c r="I92" s="297">
        <v>10459549.673469445</v>
      </c>
      <c r="J92" s="297">
        <v>10774323.7861795</v>
      </c>
      <c r="K92" s="297">
        <v>10725517.645556221</v>
      </c>
      <c r="L92" s="297">
        <v>10677460.074932944</v>
      </c>
      <c r="M92" s="297">
        <v>10878360.837642999</v>
      </c>
      <c r="N92" s="297">
        <v>10829261.600353053</v>
      </c>
      <c r="O92" s="297">
        <v>10780162.36306311</v>
      </c>
      <c r="P92" s="297">
        <v>10731063.125773165</v>
      </c>
      <c r="Q92" s="12"/>
    </row>
    <row r="93" spans="2:17" x14ac:dyDescent="0.2">
      <c r="B93" s="20">
        <v>13</v>
      </c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</row>
    <row r="94" spans="2:17" x14ac:dyDescent="0.2">
      <c r="B94" s="20">
        <v>14</v>
      </c>
      <c r="C94" s="224" t="s">
        <v>416</v>
      </c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</row>
    <row r="95" spans="2:17" x14ac:dyDescent="0.2">
      <c r="B95" s="20">
        <v>15</v>
      </c>
      <c r="C95" s="219" t="s">
        <v>417</v>
      </c>
      <c r="D95" s="299">
        <v>68119.250000000698</v>
      </c>
      <c r="E95" s="299">
        <v>66452.160000000731</v>
      </c>
      <c r="F95" s="299">
        <v>64785.070000000764</v>
      </c>
      <c r="G95" s="299">
        <v>63117.980000000796</v>
      </c>
      <c r="H95" s="299">
        <v>61450.890000000829</v>
      </c>
      <c r="I95" s="299">
        <v>59783.800000000861</v>
      </c>
      <c r="J95" s="299">
        <v>58116.710000000894</v>
      </c>
      <c r="K95" s="299">
        <v>56449.620000000927</v>
      </c>
      <c r="L95" s="299">
        <v>54782.530000000959</v>
      </c>
      <c r="M95" s="299">
        <v>53115.440000000992</v>
      </c>
      <c r="N95" s="299">
        <v>51448.350000001024</v>
      </c>
      <c r="O95" s="299">
        <v>49781.260000001057</v>
      </c>
      <c r="P95" s="299">
        <v>48114.17000000109</v>
      </c>
      <c r="Q95" s="12"/>
    </row>
    <row r="96" spans="2:17" x14ac:dyDescent="0.2">
      <c r="B96" s="20">
        <v>16</v>
      </c>
      <c r="C96" s="219" t="s">
        <v>62</v>
      </c>
      <c r="D96" s="32">
        <v>0</v>
      </c>
      <c r="E96" s="32">
        <v>0</v>
      </c>
      <c r="F96" s="32">
        <v>0</v>
      </c>
      <c r="G96" s="32">
        <v>0</v>
      </c>
      <c r="H96" s="32">
        <v>0</v>
      </c>
      <c r="I96" s="32">
        <v>0</v>
      </c>
      <c r="J96" s="32">
        <v>0</v>
      </c>
      <c r="K96" s="32">
        <v>0</v>
      </c>
      <c r="L96" s="32">
        <v>0</v>
      </c>
      <c r="M96" s="32">
        <v>0</v>
      </c>
      <c r="N96" s="32">
        <v>0</v>
      </c>
      <c r="O96" s="32">
        <v>0</v>
      </c>
      <c r="P96" s="32">
        <v>0</v>
      </c>
      <c r="Q96" s="12"/>
    </row>
    <row r="97" spans="2:17" x14ac:dyDescent="0.2">
      <c r="B97" s="20">
        <v>17</v>
      </c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</row>
    <row r="98" spans="2:17" x14ac:dyDescent="0.2">
      <c r="B98" s="20">
        <v>18</v>
      </c>
      <c r="C98" s="219" t="s">
        <v>367</v>
      </c>
      <c r="D98" s="300">
        <v>68119.250000000698</v>
      </c>
      <c r="E98" s="300">
        <v>66452.160000000731</v>
      </c>
      <c r="F98" s="300">
        <v>64785.070000000764</v>
      </c>
      <c r="G98" s="300">
        <v>63117.980000000796</v>
      </c>
      <c r="H98" s="300">
        <v>61450.890000000829</v>
      </c>
      <c r="I98" s="300">
        <v>59783.800000000861</v>
      </c>
      <c r="J98" s="300">
        <v>58116.710000000894</v>
      </c>
      <c r="K98" s="300">
        <v>56449.620000000927</v>
      </c>
      <c r="L98" s="300">
        <v>54782.530000000959</v>
      </c>
      <c r="M98" s="300">
        <v>53115.440000000992</v>
      </c>
      <c r="N98" s="300">
        <v>51448.350000001024</v>
      </c>
      <c r="O98" s="300">
        <v>49781.260000001057</v>
      </c>
      <c r="P98" s="300">
        <v>48114.17000000109</v>
      </c>
      <c r="Q98" s="12"/>
    </row>
    <row r="99" spans="2:17" x14ac:dyDescent="0.2">
      <c r="B99" s="20">
        <v>19</v>
      </c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</row>
    <row r="100" spans="2:17" x14ac:dyDescent="0.2">
      <c r="B100" s="20">
        <v>20</v>
      </c>
      <c r="C100" s="224" t="s">
        <v>418</v>
      </c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</row>
    <row r="101" spans="2:17" x14ac:dyDescent="0.2">
      <c r="B101" s="20">
        <v>21</v>
      </c>
      <c r="C101" s="219" t="s">
        <v>419</v>
      </c>
      <c r="D101" s="32">
        <v>287777.75000913249</v>
      </c>
      <c r="E101" s="32">
        <v>287353.45347293222</v>
      </c>
      <c r="F101" s="32">
        <v>285519.42434254568</v>
      </c>
      <c r="G101" s="32">
        <v>286152.51680357306</v>
      </c>
      <c r="H101" s="32">
        <v>286705.3735405443</v>
      </c>
      <c r="I101" s="32">
        <v>287317.297461621</v>
      </c>
      <c r="J101" s="32">
        <v>287882.54224777722</v>
      </c>
      <c r="K101" s="32">
        <v>288477.54871198273</v>
      </c>
      <c r="L101" s="32">
        <v>289063.14982694632</v>
      </c>
      <c r="M101" s="32">
        <v>289637.57456570835</v>
      </c>
      <c r="N101" s="32">
        <v>289675.48809570412</v>
      </c>
      <c r="O101" s="32">
        <v>289698.76901315217</v>
      </c>
      <c r="P101" s="32">
        <v>289717.94538748974</v>
      </c>
      <c r="Q101" s="12"/>
    </row>
    <row r="102" spans="2:17" x14ac:dyDescent="0.2">
      <c r="B102" s="20">
        <v>22</v>
      </c>
      <c r="C102" s="219" t="s">
        <v>420</v>
      </c>
      <c r="D102" s="304">
        <v>35233.935627542567</v>
      </c>
      <c r="E102" s="304">
        <v>31421.268463720029</v>
      </c>
      <c r="F102" s="304">
        <v>27990.567240921395</v>
      </c>
      <c r="G102" s="304">
        <v>70917.090122331341</v>
      </c>
      <c r="H102" s="304">
        <v>54905.088827247389</v>
      </c>
      <c r="I102" s="304">
        <v>94516.246841812594</v>
      </c>
      <c r="J102" s="304">
        <v>47667.141446685098</v>
      </c>
      <c r="K102" s="304">
        <v>54772.234164302099</v>
      </c>
      <c r="L102" s="304">
        <v>48864.168471128221</v>
      </c>
      <c r="M102" s="304">
        <v>43279.155488894357</v>
      </c>
      <c r="N102" s="304">
        <v>37694.236785800487</v>
      </c>
      <c r="O102" s="304">
        <v>41810.826825983764</v>
      </c>
      <c r="P102" s="304">
        <v>35973.848275720957</v>
      </c>
      <c r="Q102" s="12"/>
    </row>
    <row r="103" spans="2:17" x14ac:dyDescent="0.2">
      <c r="B103" s="20">
        <v>23</v>
      </c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</row>
    <row r="104" spans="2:17" x14ac:dyDescent="0.2">
      <c r="B104" s="20">
        <v>24</v>
      </c>
      <c r="C104" s="219" t="s">
        <v>367</v>
      </c>
      <c r="D104" s="300">
        <v>323011.68563667504</v>
      </c>
      <c r="E104" s="300">
        <v>318774.72193665226</v>
      </c>
      <c r="F104" s="300">
        <v>313509.99158346705</v>
      </c>
      <c r="G104" s="300">
        <v>357069.6069259044</v>
      </c>
      <c r="H104" s="300">
        <v>341610.46236779168</v>
      </c>
      <c r="I104" s="300">
        <v>381833.54430343362</v>
      </c>
      <c r="J104" s="300">
        <v>335549.68369446229</v>
      </c>
      <c r="K104" s="300">
        <v>343249.78287628485</v>
      </c>
      <c r="L104" s="300">
        <v>337927.31829807453</v>
      </c>
      <c r="M104" s="300">
        <v>332916.73005460273</v>
      </c>
      <c r="N104" s="300">
        <v>327369.7248815046</v>
      </c>
      <c r="O104" s="300">
        <v>331509.59583913593</v>
      </c>
      <c r="P104" s="300">
        <v>325691.7936632107</v>
      </c>
      <c r="Q104" s="12"/>
    </row>
    <row r="105" spans="2:17" x14ac:dyDescent="0.2">
      <c r="B105" s="20">
        <v>25</v>
      </c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</row>
    <row r="106" spans="2:17" ht="13.5" thickBot="1" x14ac:dyDescent="0.25">
      <c r="B106" s="20">
        <v>26</v>
      </c>
      <c r="C106" s="224" t="s">
        <v>377</v>
      </c>
      <c r="D106" s="302">
        <v>10661903.46766695</v>
      </c>
      <c r="E106" s="302">
        <v>10612398.801288096</v>
      </c>
      <c r="F106" s="302">
        <v>10561866.368256073</v>
      </c>
      <c r="G106" s="302">
        <v>10645083.282586345</v>
      </c>
      <c r="H106" s="302">
        <v>10584029.394516068</v>
      </c>
      <c r="I106" s="302">
        <v>10781599.417772878</v>
      </c>
      <c r="J106" s="302">
        <v>11051756.75987396</v>
      </c>
      <c r="K106" s="302">
        <v>11012317.808432505</v>
      </c>
      <c r="L106" s="302">
        <v>10960604.863231018</v>
      </c>
      <c r="M106" s="302">
        <v>11158162.1276976</v>
      </c>
      <c r="N106" s="302">
        <v>11105182.975234555</v>
      </c>
      <c r="O106" s="302">
        <v>11061890.698902244</v>
      </c>
      <c r="P106" s="302">
        <v>11008640.749436375</v>
      </c>
      <c r="Q106" s="302">
        <v>10861956.670376511</v>
      </c>
    </row>
    <row r="107" spans="2:17" ht="13.5" thickTop="1" x14ac:dyDescent="0.2">
      <c r="B107" s="20"/>
      <c r="D107" s="36"/>
      <c r="E107" s="36"/>
      <c r="K107" s="36"/>
    </row>
    <row r="108" spans="2:17" x14ac:dyDescent="0.2">
      <c r="B108" s="20"/>
    </row>
    <row r="109" spans="2:17" x14ac:dyDescent="0.2">
      <c r="B109" s="20"/>
    </row>
  </sheetData>
  <mergeCells count="12">
    <mergeCell ref="B1:P1"/>
    <mergeCell ref="B2:P2"/>
    <mergeCell ref="B3:P3"/>
    <mergeCell ref="B39:P39"/>
    <mergeCell ref="B40:P40"/>
    <mergeCell ref="B4:P4"/>
    <mergeCell ref="B77:P77"/>
    <mergeCell ref="B41:P41"/>
    <mergeCell ref="B74:P74"/>
    <mergeCell ref="B75:P75"/>
    <mergeCell ref="B76:P76"/>
    <mergeCell ref="B42:P42"/>
  </mergeCells>
  <pageMargins left="0.45" right="0.45" top="0.75" bottom="0.75" header="0.3" footer="0.3"/>
  <pageSetup scale="58" fitToHeight="0" orientation="landscape" r:id="rId1"/>
  <rowBreaks count="2" manualBreakCount="2">
    <brk id="38" min="1" max="16" man="1"/>
    <brk id="73" min="1" max="16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4BF83-17F7-4C8C-B400-952D96A804B6}">
  <sheetPr>
    <pageSetUpPr fitToPage="1"/>
  </sheetPr>
  <dimension ref="A1:J46"/>
  <sheetViews>
    <sheetView topLeftCell="A11" zoomScale="90" zoomScaleNormal="90" workbookViewId="0">
      <selection activeCell="E17" sqref="E17"/>
    </sheetView>
  </sheetViews>
  <sheetFormatPr defaultColWidth="9.42578125" defaultRowHeight="12.75" x14ac:dyDescent="0.2"/>
  <cols>
    <col min="1" max="1" width="9.85546875" style="11" customWidth="1"/>
    <col min="2" max="2" width="8.42578125" style="11" customWidth="1"/>
    <col min="3" max="3" width="9.42578125" style="11" customWidth="1"/>
    <col min="4" max="4" width="43.42578125" style="11" bestFit="1" customWidth="1"/>
    <col min="5" max="5" width="18.28515625" style="11" customWidth="1"/>
    <col min="6" max="6" width="19.85546875" style="11" customWidth="1"/>
    <col min="7" max="7" width="17.7109375" style="11" customWidth="1"/>
    <col min="8" max="8" width="18.85546875" style="11" customWidth="1"/>
    <col min="9" max="9" width="17.42578125" style="11" customWidth="1"/>
    <col min="10" max="10" width="18.5703125" style="11" customWidth="1"/>
    <col min="11" max="16384" width="9.42578125" style="11"/>
  </cols>
  <sheetData>
    <row r="1" spans="1:10" ht="13.5" customHeight="1" x14ac:dyDescent="0.2">
      <c r="B1" s="403" t="s">
        <v>1</v>
      </c>
      <c r="C1" s="403"/>
      <c r="D1" s="403"/>
      <c r="E1" s="403"/>
      <c r="F1" s="403"/>
      <c r="G1" s="403"/>
      <c r="H1" s="403"/>
      <c r="I1" s="403"/>
      <c r="J1" s="403"/>
    </row>
    <row r="2" spans="1:10" x14ac:dyDescent="0.2">
      <c r="B2" s="403" t="s">
        <v>2</v>
      </c>
      <c r="C2" s="403"/>
      <c r="D2" s="403"/>
      <c r="E2" s="403"/>
      <c r="F2" s="403"/>
      <c r="G2" s="403"/>
      <c r="H2" s="403"/>
      <c r="I2" s="403"/>
      <c r="J2" s="403"/>
    </row>
    <row r="3" spans="1:10" x14ac:dyDescent="0.2">
      <c r="B3" s="403" t="s">
        <v>439</v>
      </c>
      <c r="C3" s="403"/>
      <c r="D3" s="403"/>
      <c r="E3" s="403"/>
      <c r="F3" s="403"/>
      <c r="G3" s="403"/>
      <c r="H3" s="403"/>
      <c r="I3" s="403"/>
      <c r="J3" s="403"/>
    </row>
    <row r="4" spans="1:10" x14ac:dyDescent="0.2">
      <c r="B4" s="22"/>
      <c r="C4" s="22"/>
      <c r="D4" s="22"/>
    </row>
    <row r="5" spans="1:10" s="225" customFormat="1" ht="25.5" x14ac:dyDescent="0.25">
      <c r="B5" s="87" t="s">
        <v>4</v>
      </c>
      <c r="C5" s="87" t="s">
        <v>78</v>
      </c>
      <c r="D5" s="87" t="s">
        <v>79</v>
      </c>
      <c r="E5" s="87" t="s">
        <v>440</v>
      </c>
      <c r="F5" s="87" t="s">
        <v>441</v>
      </c>
      <c r="G5" s="87" t="s">
        <v>442</v>
      </c>
      <c r="H5" s="87" t="s">
        <v>443</v>
      </c>
      <c r="I5" s="82" t="s">
        <v>444</v>
      </c>
      <c r="J5" s="87" t="s">
        <v>445</v>
      </c>
    </row>
    <row r="6" spans="1:10" s="28" customFormat="1" x14ac:dyDescent="0.2">
      <c r="B6" s="37" t="s">
        <v>81</v>
      </c>
      <c r="C6" s="37" t="s">
        <v>82</v>
      </c>
      <c r="D6" s="37" t="s">
        <v>83</v>
      </c>
      <c r="E6" s="38" t="s">
        <v>84</v>
      </c>
      <c r="F6" s="38" t="s">
        <v>372</v>
      </c>
      <c r="G6" s="38" t="s">
        <v>373</v>
      </c>
      <c r="H6" s="38" t="s">
        <v>374</v>
      </c>
      <c r="I6" s="80" t="s">
        <v>375</v>
      </c>
      <c r="J6" s="38" t="s">
        <v>376</v>
      </c>
    </row>
    <row r="7" spans="1:10" s="22" customFormat="1" x14ac:dyDescent="0.2">
      <c r="B7" s="20">
        <v>1</v>
      </c>
      <c r="D7" s="39"/>
      <c r="E7" s="137"/>
      <c r="F7" s="226"/>
      <c r="G7" s="226"/>
      <c r="H7" s="226"/>
      <c r="I7" s="227"/>
      <c r="J7" s="226"/>
    </row>
    <row r="8" spans="1:10" ht="15" x14ac:dyDescent="0.25">
      <c r="A8"/>
      <c r="B8" s="20">
        <v>2</v>
      </c>
      <c r="C8" s="11" t="s">
        <v>1815</v>
      </c>
      <c r="D8" s="40" t="s">
        <v>1613</v>
      </c>
      <c r="E8" s="137">
        <v>0</v>
      </c>
      <c r="F8" s="137">
        <v>0</v>
      </c>
      <c r="G8" s="137">
        <v>0</v>
      </c>
      <c r="H8" s="137">
        <v>0</v>
      </c>
      <c r="I8" s="182">
        <v>0</v>
      </c>
      <c r="J8" s="407" t="s">
        <v>446</v>
      </c>
    </row>
    <row r="9" spans="1:10" ht="15" x14ac:dyDescent="0.25">
      <c r="A9"/>
      <c r="B9" s="20">
        <v>3</v>
      </c>
      <c r="C9" s="11" t="s">
        <v>1816</v>
      </c>
      <c r="D9" s="40" t="s">
        <v>1614</v>
      </c>
      <c r="E9" s="137">
        <v>0</v>
      </c>
      <c r="F9" s="137">
        <v>0</v>
      </c>
      <c r="G9" s="137">
        <v>0</v>
      </c>
      <c r="H9" s="137">
        <v>0</v>
      </c>
      <c r="I9" s="182">
        <v>0</v>
      </c>
      <c r="J9" s="407"/>
    </row>
    <row r="10" spans="1:10" ht="15" x14ac:dyDescent="0.25">
      <c r="A10"/>
      <c r="B10" s="20">
        <v>4</v>
      </c>
      <c r="C10" s="11" t="s">
        <v>1817</v>
      </c>
      <c r="D10" s="40" t="s">
        <v>1615</v>
      </c>
      <c r="E10" s="137">
        <v>50590.01</v>
      </c>
      <c r="F10" s="137">
        <v>50590.01</v>
      </c>
      <c r="G10" s="137">
        <v>50590.01</v>
      </c>
      <c r="H10" s="137">
        <v>50590.01</v>
      </c>
      <c r="I10" s="182">
        <v>50590.01</v>
      </c>
      <c r="J10" s="137"/>
    </row>
    <row r="11" spans="1:10" ht="15" x14ac:dyDescent="0.25">
      <c r="A11"/>
      <c r="B11" s="20">
        <v>5</v>
      </c>
      <c r="C11" s="11" t="s">
        <v>1818</v>
      </c>
      <c r="D11" s="40" t="s">
        <v>600</v>
      </c>
      <c r="E11" s="278">
        <v>461869.17999999993</v>
      </c>
      <c r="F11" s="278">
        <v>461869.17999999993</v>
      </c>
      <c r="G11" s="278">
        <v>461869.17999999993</v>
      </c>
      <c r="H11" s="278">
        <v>461869.17999999993</v>
      </c>
      <c r="I11" s="293">
        <v>461869.17999999993</v>
      </c>
      <c r="J11" s="137"/>
    </row>
    <row r="12" spans="1:10" ht="15" x14ac:dyDescent="0.25">
      <c r="A12"/>
      <c r="B12" s="20">
        <v>6</v>
      </c>
      <c r="C12" s="11" t="s">
        <v>1819</v>
      </c>
      <c r="D12" s="40" t="s">
        <v>763</v>
      </c>
      <c r="E12" s="137">
        <v>6851.9699999999993</v>
      </c>
      <c r="F12" s="137">
        <v>6851.9699999999993</v>
      </c>
      <c r="G12" s="137">
        <v>6851.9699999999993</v>
      </c>
      <c r="H12" s="137">
        <v>6851.9699999999993</v>
      </c>
      <c r="I12" s="182">
        <v>6851.9699999999993</v>
      </c>
      <c r="J12" s="137"/>
    </row>
    <row r="13" spans="1:10" ht="15" x14ac:dyDescent="0.25">
      <c r="A13"/>
      <c r="B13" s="20">
        <v>7</v>
      </c>
      <c r="C13" s="11" t="s">
        <v>1820</v>
      </c>
      <c r="D13" s="40" t="s">
        <v>605</v>
      </c>
      <c r="E13" s="278">
        <v>3631.130000000001</v>
      </c>
      <c r="F13" s="278">
        <v>3631.130000000001</v>
      </c>
      <c r="G13" s="278">
        <v>3631.130000000001</v>
      </c>
      <c r="H13" s="278">
        <v>3631.130000000001</v>
      </c>
      <c r="I13" s="293">
        <v>3631.130000000001</v>
      </c>
      <c r="J13" s="137"/>
    </row>
    <row r="14" spans="1:10" ht="15" x14ac:dyDescent="0.25">
      <c r="A14"/>
      <c r="B14" s="20">
        <v>8</v>
      </c>
      <c r="C14" s="11" t="s">
        <v>1821</v>
      </c>
      <c r="D14" s="40" t="s">
        <v>662</v>
      </c>
      <c r="E14" s="137">
        <v>91915.7</v>
      </c>
      <c r="F14" s="137">
        <v>91915.7</v>
      </c>
      <c r="G14" s="137">
        <v>91915.7</v>
      </c>
      <c r="H14" s="137">
        <v>91915.7</v>
      </c>
      <c r="I14" s="182">
        <v>91915.7</v>
      </c>
      <c r="J14" s="137"/>
    </row>
    <row r="15" spans="1:10" ht="15" x14ac:dyDescent="0.25">
      <c r="A15"/>
      <c r="B15" s="20">
        <v>9</v>
      </c>
      <c r="C15" s="11" t="s">
        <v>1822</v>
      </c>
      <c r="D15" s="40" t="s">
        <v>579</v>
      </c>
      <c r="E15" s="137">
        <v>126092.47</v>
      </c>
      <c r="F15" s="137">
        <v>126092.47</v>
      </c>
      <c r="G15" s="137">
        <v>126092.47</v>
      </c>
      <c r="H15" s="137">
        <v>126092.47</v>
      </c>
      <c r="I15" s="182">
        <v>126092.47</v>
      </c>
      <c r="J15" s="137"/>
    </row>
    <row r="16" spans="1:10" ht="15" x14ac:dyDescent="0.25">
      <c r="A16"/>
      <c r="B16" s="20">
        <v>10</v>
      </c>
      <c r="C16" s="11" t="s">
        <v>1823</v>
      </c>
      <c r="D16" s="40" t="s">
        <v>623</v>
      </c>
      <c r="E16" s="137">
        <v>534470.20000000007</v>
      </c>
      <c r="F16" s="137">
        <v>534470.20000000007</v>
      </c>
      <c r="G16" s="137">
        <v>534470.20000000007</v>
      </c>
      <c r="H16" s="137">
        <v>534470.20000000007</v>
      </c>
      <c r="I16" s="182">
        <v>534470.20000000007</v>
      </c>
      <c r="J16" s="137"/>
    </row>
    <row r="17" spans="1:10" ht="15" x14ac:dyDescent="0.25">
      <c r="A17"/>
      <c r="B17" s="20">
        <v>11</v>
      </c>
      <c r="C17" s="11" t="s">
        <v>1824</v>
      </c>
      <c r="D17" s="40" t="s">
        <v>595</v>
      </c>
      <c r="E17" s="137">
        <v>44335.68</v>
      </c>
      <c r="F17" s="137">
        <v>44335.68</v>
      </c>
      <c r="G17" s="137">
        <v>44335.68</v>
      </c>
      <c r="H17" s="137">
        <v>44335.68</v>
      </c>
      <c r="I17" s="182">
        <v>44335.68</v>
      </c>
      <c r="J17" s="137"/>
    </row>
    <row r="18" spans="1:10" ht="15" x14ac:dyDescent="0.25">
      <c r="A18"/>
      <c r="B18" s="20">
        <v>12</v>
      </c>
      <c r="C18" s="11" t="s">
        <v>1825</v>
      </c>
      <c r="D18" s="40" t="s">
        <v>649</v>
      </c>
      <c r="E18" s="278">
        <v>26577.940000000002</v>
      </c>
      <c r="F18" s="278">
        <v>26577.940000000002</v>
      </c>
      <c r="G18" s="278">
        <v>26577.940000000002</v>
      </c>
      <c r="H18" s="278">
        <v>26577.940000000002</v>
      </c>
      <c r="I18" s="293">
        <v>26577.940000000002</v>
      </c>
      <c r="J18" s="137"/>
    </row>
    <row r="19" spans="1:10" ht="15" x14ac:dyDescent="0.25">
      <c r="A19"/>
      <c r="B19" s="20">
        <v>13</v>
      </c>
      <c r="C19" s="11" t="s">
        <v>1826</v>
      </c>
      <c r="D19" s="40" t="s">
        <v>1616</v>
      </c>
      <c r="E19" s="137">
        <v>7980.9</v>
      </c>
      <c r="F19" s="137">
        <v>7980.9</v>
      </c>
      <c r="G19" s="137">
        <v>7980.9</v>
      </c>
      <c r="H19" s="137">
        <v>7980.9</v>
      </c>
      <c r="I19" s="182">
        <v>7980.9</v>
      </c>
      <c r="J19" s="137"/>
    </row>
    <row r="20" spans="1:10" ht="15" x14ac:dyDescent="0.25">
      <c r="A20"/>
      <c r="B20" s="20">
        <v>14</v>
      </c>
      <c r="C20" s="11" t="s">
        <v>1827</v>
      </c>
      <c r="D20" s="40" t="s">
        <v>447</v>
      </c>
      <c r="E20" s="278">
        <v>300</v>
      </c>
      <c r="F20" s="278">
        <v>300</v>
      </c>
      <c r="G20" s="278">
        <v>300</v>
      </c>
      <c r="H20" s="278">
        <v>300</v>
      </c>
      <c r="I20" s="293">
        <v>300</v>
      </c>
      <c r="J20" s="137"/>
    </row>
    <row r="21" spans="1:10" ht="15" x14ac:dyDescent="0.25">
      <c r="A21"/>
      <c r="B21" s="20">
        <v>15</v>
      </c>
      <c r="C21" s="11" t="s">
        <v>1828</v>
      </c>
      <c r="D21" s="40" t="s">
        <v>1106</v>
      </c>
      <c r="E21" s="137">
        <v>20323</v>
      </c>
      <c r="F21" s="137">
        <v>20323</v>
      </c>
      <c r="G21" s="137">
        <v>20323</v>
      </c>
      <c r="H21" s="137">
        <v>20323</v>
      </c>
      <c r="I21" s="182">
        <v>20323</v>
      </c>
      <c r="J21" s="137"/>
    </row>
    <row r="22" spans="1:10" ht="15" x14ac:dyDescent="0.25">
      <c r="A22"/>
      <c r="B22" s="20">
        <v>16</v>
      </c>
      <c r="C22" s="11" t="s">
        <v>1829</v>
      </c>
      <c r="D22" s="40" t="s">
        <v>1617</v>
      </c>
      <c r="E22" s="278">
        <v>234793.21999999991</v>
      </c>
      <c r="F22" s="278">
        <v>234793.21999999991</v>
      </c>
      <c r="G22" s="278">
        <v>234793.21999999991</v>
      </c>
      <c r="H22" s="278">
        <v>234793.21999999991</v>
      </c>
      <c r="I22" s="293">
        <v>234793.21999999991</v>
      </c>
      <c r="J22" s="137"/>
    </row>
    <row r="23" spans="1:10" ht="15" x14ac:dyDescent="0.25">
      <c r="A23"/>
      <c r="B23" s="20">
        <v>17</v>
      </c>
      <c r="C23" s="11" t="s">
        <v>1830</v>
      </c>
      <c r="D23" s="4" t="s">
        <v>571</v>
      </c>
      <c r="E23" s="137">
        <v>2699919.7299999995</v>
      </c>
      <c r="F23" s="278">
        <v>3351939.7299999995</v>
      </c>
      <c r="G23" s="278">
        <v>3351939.7299999995</v>
      </c>
      <c r="H23" s="278">
        <v>3375174.5799999996</v>
      </c>
      <c r="I23" s="182">
        <v>3280919.7299999995</v>
      </c>
      <c r="J23" s="137"/>
    </row>
    <row r="24" spans="1:10" ht="15" x14ac:dyDescent="0.25">
      <c r="A24"/>
      <c r="B24" s="20">
        <v>18</v>
      </c>
      <c r="C24" s="11" t="s">
        <v>1831</v>
      </c>
      <c r="D24" s="40" t="s">
        <v>587</v>
      </c>
      <c r="E24" s="278">
        <v>1324291.2700000003</v>
      </c>
      <c r="F24" s="278">
        <v>2231291.2700000005</v>
      </c>
      <c r="G24" s="278">
        <v>2231291.2700000005</v>
      </c>
      <c r="H24" s="278">
        <v>2471291.2700000005</v>
      </c>
      <c r="I24" s="293">
        <v>2202291.2700000005</v>
      </c>
      <c r="J24" s="137"/>
    </row>
    <row r="25" spans="1:10" ht="15" x14ac:dyDescent="0.25">
      <c r="A25"/>
      <c r="B25" s="20">
        <v>19</v>
      </c>
      <c r="C25" s="11" t="s">
        <v>1832</v>
      </c>
      <c r="D25" s="40" t="s">
        <v>628</v>
      </c>
      <c r="E25" s="278">
        <v>1696169.0799999998</v>
      </c>
      <c r="F25" s="278">
        <v>1696169.0799999998</v>
      </c>
      <c r="G25" s="278">
        <v>1846169.0799999998</v>
      </c>
      <c r="H25" s="278">
        <v>2286169.08</v>
      </c>
      <c r="I25" s="293">
        <v>1696169.0799999998</v>
      </c>
      <c r="J25" s="137"/>
    </row>
    <row r="26" spans="1:10" ht="15" x14ac:dyDescent="0.25">
      <c r="A26"/>
      <c r="B26" s="20">
        <v>20</v>
      </c>
      <c r="C26" s="11" t="s">
        <v>1833</v>
      </c>
      <c r="D26" s="40" t="s">
        <v>1618</v>
      </c>
      <c r="E26" s="137">
        <v>767423.09</v>
      </c>
      <c r="F26" s="137">
        <v>767423.09</v>
      </c>
      <c r="G26" s="137">
        <v>767423.09</v>
      </c>
      <c r="H26" s="137">
        <v>767423.09</v>
      </c>
      <c r="I26" s="182">
        <v>767423.09</v>
      </c>
      <c r="J26" s="137"/>
    </row>
    <row r="27" spans="1:10" ht="15" x14ac:dyDescent="0.25">
      <c r="A27"/>
      <c r="B27" s="20">
        <v>21</v>
      </c>
      <c r="C27" s="11" t="s">
        <v>1834</v>
      </c>
      <c r="D27" s="40" t="s">
        <v>582</v>
      </c>
      <c r="E27" s="137">
        <v>99683.25</v>
      </c>
      <c r="F27" s="137">
        <v>99683.25</v>
      </c>
      <c r="G27" s="137">
        <v>135683.25</v>
      </c>
      <c r="H27" s="137">
        <v>135683.25</v>
      </c>
      <c r="I27" s="182">
        <v>99683.25</v>
      </c>
      <c r="J27" s="137"/>
    </row>
    <row r="28" spans="1:10" ht="15" x14ac:dyDescent="0.25">
      <c r="A28"/>
      <c r="B28" s="20">
        <v>22</v>
      </c>
      <c r="C28" s="11" t="s">
        <v>1835</v>
      </c>
      <c r="D28" s="40" t="s">
        <v>559</v>
      </c>
      <c r="E28" s="137">
        <v>1181649.2400000002</v>
      </c>
      <c r="F28" s="137">
        <v>1184894.1400000001</v>
      </c>
      <c r="G28" s="137">
        <v>1184894.1400000001</v>
      </c>
      <c r="H28" s="137">
        <v>1184894.1400000001</v>
      </c>
      <c r="I28" s="182">
        <v>1181649.2400000002</v>
      </c>
      <c r="J28" s="137"/>
    </row>
    <row r="29" spans="1:10" ht="15" x14ac:dyDescent="0.25">
      <c r="A29"/>
      <c r="B29" s="20">
        <v>23</v>
      </c>
      <c r="C29" s="11" t="s">
        <v>1836</v>
      </c>
      <c r="D29" s="40" t="s">
        <v>585</v>
      </c>
      <c r="E29" s="278">
        <v>2849590.4600000004</v>
      </c>
      <c r="F29" s="278">
        <v>3880760.5800000005</v>
      </c>
      <c r="G29" s="278">
        <v>4473160.58</v>
      </c>
      <c r="H29" s="278">
        <v>4473160.58</v>
      </c>
      <c r="I29" s="293">
        <v>3664590.4600000004</v>
      </c>
      <c r="J29" s="137"/>
    </row>
    <row r="30" spans="1:10" ht="15" x14ac:dyDescent="0.25">
      <c r="A30"/>
      <c r="B30" s="20">
        <v>24</v>
      </c>
      <c r="C30" s="11" t="s">
        <v>1837</v>
      </c>
      <c r="D30" s="40" t="s">
        <v>815</v>
      </c>
      <c r="E30" s="137">
        <v>4778.8</v>
      </c>
      <c r="F30" s="137">
        <v>4778.8</v>
      </c>
      <c r="G30" s="137">
        <v>4778.8</v>
      </c>
      <c r="H30" s="137">
        <v>4778.8</v>
      </c>
      <c r="I30" s="182">
        <v>4778.8</v>
      </c>
      <c r="J30" s="137"/>
    </row>
    <row r="31" spans="1:10" ht="15" x14ac:dyDescent="0.25">
      <c r="A31"/>
      <c r="B31" s="20">
        <v>25</v>
      </c>
      <c r="C31" s="11" t="s">
        <v>1838</v>
      </c>
      <c r="D31" s="40" t="s">
        <v>569</v>
      </c>
      <c r="E31" s="137">
        <v>110904.04000000001</v>
      </c>
      <c r="F31" s="137">
        <v>110904.04000000001</v>
      </c>
      <c r="G31" s="137">
        <v>120904.04000000001</v>
      </c>
      <c r="H31" s="137">
        <v>120904.04000000001</v>
      </c>
      <c r="I31" s="182">
        <v>110904.04000000001</v>
      </c>
      <c r="J31" s="137"/>
    </row>
    <row r="32" spans="1:10" ht="15" x14ac:dyDescent="0.25">
      <c r="A32"/>
      <c r="B32" s="20">
        <v>26</v>
      </c>
      <c r="C32" s="11" t="s">
        <v>1839</v>
      </c>
      <c r="D32" s="40" t="s">
        <v>982</v>
      </c>
      <c r="E32" s="137">
        <v>2440</v>
      </c>
      <c r="F32" s="137">
        <v>2440</v>
      </c>
      <c r="G32" s="137">
        <v>2440</v>
      </c>
      <c r="H32" s="137">
        <v>2440</v>
      </c>
      <c r="I32" s="182">
        <v>2440</v>
      </c>
      <c r="J32" s="137"/>
    </row>
    <row r="33" spans="1:10" ht="15" x14ac:dyDescent="0.25">
      <c r="A33"/>
      <c r="B33" s="20">
        <v>27</v>
      </c>
      <c r="C33" s="11" t="s">
        <v>1840</v>
      </c>
      <c r="D33" s="40" t="s">
        <v>746</v>
      </c>
      <c r="E33" s="137">
        <v>13444.28</v>
      </c>
      <c r="F33" s="137">
        <v>13444.28</v>
      </c>
      <c r="G33" s="137">
        <v>13444.28</v>
      </c>
      <c r="H33" s="137">
        <v>13444.28</v>
      </c>
      <c r="I33" s="182">
        <v>13444.28</v>
      </c>
      <c r="J33" s="137"/>
    </row>
    <row r="34" spans="1:10" ht="15" x14ac:dyDescent="0.25">
      <c r="A34"/>
      <c r="B34" s="20">
        <v>28</v>
      </c>
      <c r="C34" s="11" t="s">
        <v>1841</v>
      </c>
      <c r="D34" s="40" t="s">
        <v>1151</v>
      </c>
      <c r="E34" s="137">
        <v>4478.8</v>
      </c>
      <c r="F34" s="137">
        <v>4478.8</v>
      </c>
      <c r="G34" s="137">
        <v>4478.8</v>
      </c>
      <c r="H34" s="137">
        <v>4478.8</v>
      </c>
      <c r="I34" s="182">
        <v>4478.8</v>
      </c>
      <c r="J34" s="137"/>
    </row>
    <row r="35" spans="1:10" ht="15" x14ac:dyDescent="0.25">
      <c r="A35"/>
      <c r="B35" s="20">
        <v>29</v>
      </c>
      <c r="C35" s="11" t="s">
        <v>1842</v>
      </c>
      <c r="D35" s="40" t="s">
        <v>617</v>
      </c>
      <c r="E35" s="278">
        <v>225454.71999999997</v>
      </c>
      <c r="F35" s="278">
        <v>225454.71999999997</v>
      </c>
      <c r="G35" s="278">
        <v>225454.71999999997</v>
      </c>
      <c r="H35" s="278">
        <v>225454.71999999997</v>
      </c>
      <c r="I35" s="293">
        <v>225454.71999999997</v>
      </c>
      <c r="J35" s="137"/>
    </row>
    <row r="36" spans="1:10" x14ac:dyDescent="0.2">
      <c r="B36" s="20">
        <v>35</v>
      </c>
      <c r="D36" s="23"/>
      <c r="E36" s="137"/>
      <c r="F36" s="137"/>
      <c r="G36" s="137"/>
      <c r="H36" s="137"/>
      <c r="I36" s="182"/>
      <c r="J36" s="137"/>
    </row>
    <row r="37" spans="1:10" ht="13.5" thickBot="1" x14ac:dyDescent="0.25">
      <c r="B37" s="20">
        <v>36</v>
      </c>
      <c r="C37" s="41"/>
      <c r="D37" s="40"/>
      <c r="E37" s="306">
        <v>12589958.16</v>
      </c>
      <c r="F37" s="306">
        <v>15183393.18</v>
      </c>
      <c r="G37" s="306">
        <v>15971793.18</v>
      </c>
      <c r="H37" s="306">
        <v>16675028.029999999</v>
      </c>
      <c r="I37" s="307">
        <v>14863958.16</v>
      </c>
      <c r="J37" s="228"/>
    </row>
    <row r="38" spans="1:10" ht="13.5" thickTop="1" x14ac:dyDescent="0.2">
      <c r="B38" s="20">
        <v>37</v>
      </c>
    </row>
    <row r="39" spans="1:10" x14ac:dyDescent="0.2">
      <c r="B39" s="20"/>
      <c r="D39" s="36"/>
    </row>
    <row r="40" spans="1:10" x14ac:dyDescent="0.2">
      <c r="B40" s="20"/>
      <c r="E40" s="220"/>
      <c r="F40" s="220"/>
      <c r="G40" s="220"/>
      <c r="H40" s="220"/>
      <c r="I40" s="220"/>
    </row>
    <row r="46" spans="1:10" x14ac:dyDescent="0.2">
      <c r="H46" s="73"/>
    </row>
  </sheetData>
  <mergeCells count="4">
    <mergeCell ref="B1:J1"/>
    <mergeCell ref="B2:J2"/>
    <mergeCell ref="B3:J3"/>
    <mergeCell ref="J8:J9"/>
  </mergeCells>
  <pageMargins left="0.7" right="0.7" top="0.75" bottom="0.75" header="0.3" footer="0.3"/>
  <pageSetup scale="71" fitToHeight="0" orientation="landscape" r:id="rId1"/>
  <headerFooter>
    <oddFooter>&amp;R&amp;P of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50B70-5F90-410D-AD0C-7826B992BF65}">
  <sheetPr>
    <pageSetUpPr fitToPage="1"/>
  </sheetPr>
  <dimension ref="A1:J24"/>
  <sheetViews>
    <sheetView workbookViewId="0">
      <selection activeCell="F21" sqref="F21"/>
    </sheetView>
  </sheetViews>
  <sheetFormatPr defaultColWidth="9.42578125" defaultRowHeight="12.75" x14ac:dyDescent="0.2"/>
  <cols>
    <col min="1" max="1" width="6" style="11" customWidth="1"/>
    <col min="2" max="2" width="8.42578125" style="11" customWidth="1"/>
    <col min="3" max="3" width="9.42578125" style="11" customWidth="1"/>
    <col min="4" max="4" width="43" style="11" customWidth="1"/>
    <col min="5" max="10" width="13" style="11" customWidth="1"/>
    <col min="11" max="16384" width="9.42578125" style="11"/>
  </cols>
  <sheetData>
    <row r="1" spans="1:10" ht="13.5" customHeight="1" x14ac:dyDescent="0.2">
      <c r="B1" s="403" t="s">
        <v>1</v>
      </c>
      <c r="C1" s="403"/>
      <c r="D1" s="403"/>
      <c r="E1" s="403"/>
      <c r="F1" s="403"/>
      <c r="G1" s="403"/>
      <c r="H1" s="403"/>
      <c r="I1" s="403"/>
      <c r="J1" s="22" t="s">
        <v>449</v>
      </c>
    </row>
    <row r="2" spans="1:10" x14ac:dyDescent="0.2">
      <c r="B2" s="403" t="s">
        <v>2</v>
      </c>
      <c r="C2" s="403"/>
      <c r="D2" s="403"/>
      <c r="E2" s="403"/>
      <c r="F2" s="403"/>
      <c r="G2" s="403"/>
      <c r="H2" s="403"/>
      <c r="I2" s="403"/>
      <c r="J2" s="28"/>
    </row>
    <row r="3" spans="1:10" x14ac:dyDescent="0.2">
      <c r="B3" s="403" t="s">
        <v>450</v>
      </c>
      <c r="C3" s="403"/>
      <c r="D3" s="403"/>
      <c r="E3" s="403"/>
      <c r="F3" s="403"/>
      <c r="G3" s="403"/>
      <c r="H3" s="403"/>
      <c r="I3" s="403"/>
      <c r="J3" s="28"/>
    </row>
    <row r="4" spans="1:10" x14ac:dyDescent="0.2">
      <c r="B4" s="22"/>
      <c r="C4" s="22"/>
      <c r="D4" s="22"/>
    </row>
    <row r="5" spans="1:10" s="225" customFormat="1" ht="25.5" x14ac:dyDescent="0.25">
      <c r="B5" s="87" t="s">
        <v>4</v>
      </c>
      <c r="C5" s="87" t="s">
        <v>78</v>
      </c>
      <c r="D5" s="87" t="s">
        <v>79</v>
      </c>
      <c r="E5" s="87" t="s">
        <v>440</v>
      </c>
      <c r="F5" s="87" t="s">
        <v>451</v>
      </c>
      <c r="G5" s="87" t="s">
        <v>442</v>
      </c>
      <c r="H5" s="87" t="s">
        <v>443</v>
      </c>
      <c r="I5" s="82" t="s">
        <v>444</v>
      </c>
      <c r="J5" s="87" t="s">
        <v>445</v>
      </c>
    </row>
    <row r="6" spans="1:10" s="28" customFormat="1" x14ac:dyDescent="0.2">
      <c r="B6" s="37" t="s">
        <v>81</v>
      </c>
      <c r="C6" s="37" t="s">
        <v>82</v>
      </c>
      <c r="D6" s="37" t="s">
        <v>83</v>
      </c>
      <c r="E6" s="38" t="s">
        <v>84</v>
      </c>
      <c r="F6" s="38" t="s">
        <v>372</v>
      </c>
      <c r="G6" s="38" t="s">
        <v>373</v>
      </c>
      <c r="H6" s="38" t="s">
        <v>374</v>
      </c>
      <c r="I6" s="80" t="s">
        <v>375</v>
      </c>
      <c r="J6" s="38" t="s">
        <v>376</v>
      </c>
    </row>
    <row r="7" spans="1:10" s="22" customFormat="1" x14ac:dyDescent="0.2">
      <c r="B7" s="20">
        <v>1</v>
      </c>
      <c r="D7" s="39"/>
      <c r="E7" s="226"/>
      <c r="F7" s="226"/>
      <c r="G7" s="226"/>
      <c r="H7" s="226"/>
      <c r="I7" s="227"/>
      <c r="J7" s="226"/>
    </row>
    <row r="8" spans="1:10" ht="25.5" x14ac:dyDescent="0.25">
      <c r="A8"/>
      <c r="B8" s="20">
        <v>2</v>
      </c>
      <c r="C8" s="11" t="s">
        <v>1815</v>
      </c>
      <c r="D8" s="40" t="s">
        <v>1613</v>
      </c>
      <c r="E8" s="137">
        <v>0</v>
      </c>
      <c r="F8" s="137">
        <v>0</v>
      </c>
      <c r="G8" s="137">
        <v>0</v>
      </c>
      <c r="H8" s="137">
        <v>0</v>
      </c>
      <c r="I8" s="182">
        <v>0</v>
      </c>
      <c r="J8" s="262" t="s">
        <v>446</v>
      </c>
    </row>
    <row r="9" spans="1:10" ht="15" x14ac:dyDescent="0.25">
      <c r="A9"/>
      <c r="B9" s="20">
        <v>4</v>
      </c>
      <c r="C9" s="11" t="s">
        <v>1817</v>
      </c>
      <c r="D9" s="40" t="s">
        <v>1615</v>
      </c>
      <c r="E9" s="137">
        <v>50590.01</v>
      </c>
      <c r="F9" s="137">
        <v>50590.01</v>
      </c>
      <c r="G9" s="137">
        <v>50590.01</v>
      </c>
      <c r="H9" s="137">
        <v>50590.01</v>
      </c>
      <c r="I9" s="182">
        <v>50590.01</v>
      </c>
      <c r="J9" s="137"/>
    </row>
    <row r="10" spans="1:10" ht="15" x14ac:dyDescent="0.25">
      <c r="A10"/>
      <c r="B10" s="20">
        <v>5</v>
      </c>
      <c r="C10" s="11" t="s">
        <v>1818</v>
      </c>
      <c r="D10" s="40" t="s">
        <v>600</v>
      </c>
      <c r="E10" s="278">
        <v>461869.17999999993</v>
      </c>
      <c r="F10" s="278">
        <v>461869.17999999993</v>
      </c>
      <c r="G10" s="278">
        <v>461869.17999999993</v>
      </c>
      <c r="H10" s="278">
        <v>461869.17999999993</v>
      </c>
      <c r="I10" s="293">
        <v>461869.17999999993</v>
      </c>
      <c r="J10" s="137"/>
    </row>
    <row r="11" spans="1:10" ht="15" x14ac:dyDescent="0.25">
      <c r="A11"/>
      <c r="B11" s="20">
        <v>6</v>
      </c>
      <c r="C11" s="11" t="s">
        <v>1819</v>
      </c>
      <c r="D11" s="40" t="s">
        <v>763</v>
      </c>
      <c r="E11" s="137">
        <v>6851.9699999999993</v>
      </c>
      <c r="F11" s="137">
        <v>6851.9699999999993</v>
      </c>
      <c r="G11" s="137">
        <v>6851.9699999999993</v>
      </c>
      <c r="H11" s="137">
        <v>6851.9699999999993</v>
      </c>
      <c r="I11" s="182">
        <v>6851.9699999999993</v>
      </c>
      <c r="J11" s="137"/>
    </row>
    <row r="12" spans="1:10" ht="15" x14ac:dyDescent="0.25">
      <c r="A12"/>
      <c r="B12" s="20">
        <v>7</v>
      </c>
      <c r="C12" s="11" t="s">
        <v>1820</v>
      </c>
      <c r="D12" s="40" t="s">
        <v>605</v>
      </c>
      <c r="E12" s="278">
        <v>3631.130000000001</v>
      </c>
      <c r="F12" s="278">
        <v>3631.130000000001</v>
      </c>
      <c r="G12" s="278">
        <v>3631.130000000001</v>
      </c>
      <c r="H12" s="278">
        <v>3631.130000000001</v>
      </c>
      <c r="I12" s="293">
        <v>3631.130000000001</v>
      </c>
      <c r="J12" s="137"/>
    </row>
    <row r="13" spans="1:10" ht="15" x14ac:dyDescent="0.25">
      <c r="A13"/>
      <c r="B13" s="20">
        <v>8</v>
      </c>
      <c r="C13" s="11" t="s">
        <v>1821</v>
      </c>
      <c r="D13" s="40" t="s">
        <v>662</v>
      </c>
      <c r="E13" s="137">
        <v>91915.7</v>
      </c>
      <c r="F13" s="137">
        <v>91915.7</v>
      </c>
      <c r="G13" s="137">
        <v>91915.7</v>
      </c>
      <c r="H13" s="137">
        <v>91915.7</v>
      </c>
      <c r="I13" s="182">
        <v>91915.7</v>
      </c>
      <c r="J13" s="137"/>
    </row>
    <row r="14" spans="1:10" ht="15" x14ac:dyDescent="0.25">
      <c r="A14"/>
      <c r="B14" s="20">
        <v>9</v>
      </c>
      <c r="C14" s="11" t="s">
        <v>1822</v>
      </c>
      <c r="D14" s="40" t="s">
        <v>579</v>
      </c>
      <c r="E14" s="137">
        <v>126092.47</v>
      </c>
      <c r="F14" s="137">
        <v>126092.47</v>
      </c>
      <c r="G14" s="137">
        <v>126092.47</v>
      </c>
      <c r="H14" s="137">
        <v>126092.47</v>
      </c>
      <c r="I14" s="182">
        <v>126092.47</v>
      </c>
      <c r="J14" s="137"/>
    </row>
    <row r="15" spans="1:10" ht="15" x14ac:dyDescent="0.25">
      <c r="A15"/>
      <c r="B15" s="20">
        <v>10</v>
      </c>
      <c r="C15" s="11" t="s">
        <v>1823</v>
      </c>
      <c r="D15" s="40" t="s">
        <v>623</v>
      </c>
      <c r="E15" s="137">
        <v>534470.20000000007</v>
      </c>
      <c r="F15" s="137">
        <v>534470.20000000007</v>
      </c>
      <c r="G15" s="137">
        <v>534470.20000000007</v>
      </c>
      <c r="H15" s="137">
        <v>534470.20000000007</v>
      </c>
      <c r="I15" s="182">
        <v>534470.20000000007</v>
      </c>
      <c r="J15" s="137"/>
    </row>
    <row r="16" spans="1:10" ht="15" x14ac:dyDescent="0.25">
      <c r="A16"/>
      <c r="B16" s="20">
        <v>11</v>
      </c>
      <c r="C16" s="11" t="s">
        <v>1824</v>
      </c>
      <c r="D16" s="40" t="s">
        <v>595</v>
      </c>
      <c r="E16" s="137">
        <v>44335.68</v>
      </c>
      <c r="F16" s="137">
        <v>44335.68</v>
      </c>
      <c r="G16" s="137">
        <v>44335.68</v>
      </c>
      <c r="H16" s="137">
        <v>44335.68</v>
      </c>
      <c r="I16" s="182">
        <v>44335.68</v>
      </c>
      <c r="J16" s="137"/>
    </row>
    <row r="17" spans="1:10" ht="15" x14ac:dyDescent="0.25">
      <c r="A17"/>
      <c r="B17" s="20">
        <v>12</v>
      </c>
      <c r="C17" s="11" t="s">
        <v>1825</v>
      </c>
      <c r="D17" s="40" t="s">
        <v>649</v>
      </c>
      <c r="E17" s="278">
        <v>26577.940000000002</v>
      </c>
      <c r="F17" s="278">
        <v>26577.940000000002</v>
      </c>
      <c r="G17" s="278">
        <v>26577.940000000002</v>
      </c>
      <c r="H17" s="278">
        <v>26577.940000000002</v>
      </c>
      <c r="I17" s="293">
        <v>26577.940000000002</v>
      </c>
      <c r="J17" s="137"/>
    </row>
    <row r="18" spans="1:10" ht="15" x14ac:dyDescent="0.25">
      <c r="A18"/>
      <c r="B18" s="20">
        <v>13</v>
      </c>
      <c r="C18" s="11" t="s">
        <v>1826</v>
      </c>
      <c r="D18" s="40" t="s">
        <v>1616</v>
      </c>
      <c r="E18" s="137">
        <v>7980.9</v>
      </c>
      <c r="F18" s="137">
        <v>7980.9</v>
      </c>
      <c r="G18" s="137">
        <v>7980.9</v>
      </c>
      <c r="H18" s="137">
        <v>7980.9</v>
      </c>
      <c r="I18" s="182">
        <v>7980.9</v>
      </c>
      <c r="J18" s="137"/>
    </row>
    <row r="19" spans="1:10" ht="15" x14ac:dyDescent="0.25">
      <c r="A19"/>
      <c r="B19" s="20">
        <v>14</v>
      </c>
      <c r="C19" s="11" t="s">
        <v>1827</v>
      </c>
      <c r="D19" s="11" t="s">
        <v>447</v>
      </c>
      <c r="E19" s="278">
        <v>300</v>
      </c>
      <c r="F19" s="278">
        <v>300</v>
      </c>
      <c r="G19" s="278">
        <v>300</v>
      </c>
      <c r="H19" s="278">
        <v>300</v>
      </c>
      <c r="I19" s="293">
        <v>300</v>
      </c>
      <c r="J19" s="137"/>
    </row>
    <row r="20" spans="1:10" x14ac:dyDescent="0.2">
      <c r="B20" s="20">
        <v>15</v>
      </c>
      <c r="D20" s="23"/>
      <c r="E20" s="137"/>
      <c r="F20" s="137"/>
      <c r="G20" s="137"/>
      <c r="H20" s="137"/>
      <c r="I20" s="227"/>
      <c r="J20" s="137"/>
    </row>
    <row r="21" spans="1:10" ht="13.5" thickBot="1" x14ac:dyDescent="0.25">
      <c r="B21" s="20">
        <v>16</v>
      </c>
      <c r="C21" s="41"/>
      <c r="D21" s="40"/>
      <c r="E21" s="306">
        <v>1354615.1799999997</v>
      </c>
      <c r="F21" s="306">
        <v>1354615.1799999997</v>
      </c>
      <c r="G21" s="306">
        <v>1354615.1799999997</v>
      </c>
      <c r="H21" s="306">
        <v>1354615.1799999997</v>
      </c>
      <c r="I21" s="307">
        <v>1354615.1799999997</v>
      </c>
      <c r="J21" s="228"/>
    </row>
    <row r="22" spans="1:10" ht="13.5" thickTop="1" x14ac:dyDescent="0.2">
      <c r="B22" s="20">
        <v>17</v>
      </c>
    </row>
    <row r="24" spans="1:10" x14ac:dyDescent="0.2">
      <c r="I24" s="220"/>
    </row>
  </sheetData>
  <mergeCells count="3">
    <mergeCell ref="B1:I1"/>
    <mergeCell ref="B2:I2"/>
    <mergeCell ref="B3:I3"/>
  </mergeCells>
  <pageMargins left="0.7" right="0.7" top="0.75" bottom="0.75" header="0.3" footer="0.3"/>
  <pageSetup scale="88" fitToHeight="0" orientation="landscape" r:id="rId1"/>
  <headerFooter>
    <oddFooter>&amp;R&amp;P of 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D7900-CD5E-4538-9AB5-1FBF8D01B712}">
  <sheetPr>
    <pageSetUpPr fitToPage="1"/>
  </sheetPr>
  <dimension ref="A1:J26"/>
  <sheetViews>
    <sheetView workbookViewId="0">
      <selection activeCell="E24" sqref="E24"/>
    </sheetView>
  </sheetViews>
  <sheetFormatPr defaultColWidth="9.42578125" defaultRowHeight="12.75" x14ac:dyDescent="0.2"/>
  <cols>
    <col min="1" max="2" width="8.42578125" style="11" customWidth="1"/>
    <col min="3" max="3" width="9.42578125" style="11" customWidth="1"/>
    <col min="4" max="4" width="43.42578125" style="11" bestFit="1" customWidth="1"/>
    <col min="5" max="9" width="14" style="11" customWidth="1"/>
    <col min="10" max="10" width="12.140625" style="11" customWidth="1"/>
    <col min="11" max="16384" width="9.42578125" style="11"/>
  </cols>
  <sheetData>
    <row r="1" spans="1:10" ht="13.5" customHeight="1" x14ac:dyDescent="0.2">
      <c r="B1" s="403" t="s">
        <v>1</v>
      </c>
      <c r="C1" s="403"/>
      <c r="D1" s="403"/>
      <c r="E1" s="403"/>
      <c r="F1" s="403"/>
      <c r="G1" s="403"/>
      <c r="H1" s="403"/>
      <c r="I1" s="403"/>
      <c r="J1" s="22" t="s">
        <v>452</v>
      </c>
    </row>
    <row r="2" spans="1:10" x14ac:dyDescent="0.2">
      <c r="B2" s="403" t="s">
        <v>2</v>
      </c>
      <c r="C2" s="403"/>
      <c r="D2" s="403"/>
      <c r="E2" s="403"/>
      <c r="F2" s="403"/>
      <c r="G2" s="403"/>
      <c r="H2" s="403"/>
      <c r="I2" s="403"/>
      <c r="J2" s="28"/>
    </row>
    <row r="3" spans="1:10" x14ac:dyDescent="0.2">
      <c r="B3" s="403" t="s">
        <v>453</v>
      </c>
      <c r="C3" s="403"/>
      <c r="D3" s="403"/>
      <c r="E3" s="403"/>
      <c r="F3" s="403"/>
      <c r="G3" s="403"/>
      <c r="H3" s="403"/>
      <c r="I3" s="403"/>
      <c r="J3" s="28"/>
    </row>
    <row r="4" spans="1:10" x14ac:dyDescent="0.2">
      <c r="B4" s="22"/>
      <c r="C4" s="22"/>
      <c r="D4" s="22"/>
    </row>
    <row r="5" spans="1:10" s="225" customFormat="1" ht="25.5" x14ac:dyDescent="0.25">
      <c r="B5" s="87" t="s">
        <v>4</v>
      </c>
      <c r="C5" s="87" t="s">
        <v>78</v>
      </c>
      <c r="D5" s="87" t="s">
        <v>79</v>
      </c>
      <c r="E5" s="87" t="s">
        <v>440</v>
      </c>
      <c r="F5" s="87" t="s">
        <v>441</v>
      </c>
      <c r="G5" s="87" t="s">
        <v>442</v>
      </c>
      <c r="H5" s="87" t="s">
        <v>443</v>
      </c>
      <c r="I5" s="82" t="s">
        <v>444</v>
      </c>
      <c r="J5" s="87" t="s">
        <v>445</v>
      </c>
    </row>
    <row r="6" spans="1:10" s="28" customFormat="1" x14ac:dyDescent="0.2">
      <c r="B6" s="37" t="s">
        <v>81</v>
      </c>
      <c r="C6" s="37" t="s">
        <v>82</v>
      </c>
      <c r="D6" s="37" t="s">
        <v>83</v>
      </c>
      <c r="E6" s="38" t="s">
        <v>84</v>
      </c>
      <c r="F6" s="38" t="s">
        <v>372</v>
      </c>
      <c r="G6" s="38" t="s">
        <v>373</v>
      </c>
      <c r="H6" s="38" t="s">
        <v>374</v>
      </c>
      <c r="I6" s="80" t="s">
        <v>375</v>
      </c>
      <c r="J6" s="38" t="s">
        <v>376</v>
      </c>
    </row>
    <row r="7" spans="1:10" s="22" customFormat="1" x14ac:dyDescent="0.2">
      <c r="B7" s="20">
        <v>1</v>
      </c>
      <c r="D7" s="39"/>
      <c r="E7" s="226"/>
      <c r="F7" s="226"/>
      <c r="G7" s="226"/>
      <c r="H7" s="226"/>
      <c r="I7" s="227"/>
      <c r="J7" s="226"/>
    </row>
    <row r="8" spans="1:10" ht="15" x14ac:dyDescent="0.25">
      <c r="A8"/>
      <c r="B8" s="20">
        <v>2</v>
      </c>
      <c r="C8" s="11" t="s">
        <v>1828</v>
      </c>
      <c r="D8" s="40" t="s">
        <v>1106</v>
      </c>
      <c r="E8" s="137">
        <v>20323</v>
      </c>
      <c r="F8" s="137">
        <v>20323</v>
      </c>
      <c r="G8" s="137">
        <v>20323</v>
      </c>
      <c r="H8" s="137">
        <v>20323</v>
      </c>
      <c r="I8" s="182">
        <v>20323</v>
      </c>
      <c r="J8" s="407" t="s">
        <v>446</v>
      </c>
    </row>
    <row r="9" spans="1:10" ht="15" x14ac:dyDescent="0.25">
      <c r="A9"/>
      <c r="B9" s="20">
        <v>3</v>
      </c>
      <c r="C9" s="11" t="s">
        <v>1829</v>
      </c>
      <c r="D9" s="40" t="s">
        <v>1617</v>
      </c>
      <c r="E9" s="278">
        <v>234793.21999999991</v>
      </c>
      <c r="F9" s="278">
        <v>234793.21999999991</v>
      </c>
      <c r="G9" s="278">
        <v>234793.21999999991</v>
      </c>
      <c r="H9" s="278">
        <v>234793.21999999991</v>
      </c>
      <c r="I9" s="293">
        <v>234793.21999999991</v>
      </c>
      <c r="J9" s="407"/>
    </row>
    <row r="10" spans="1:10" ht="15" x14ac:dyDescent="0.25">
      <c r="A10"/>
      <c r="B10" s="20">
        <v>4</v>
      </c>
      <c r="C10" s="11" t="s">
        <v>1830</v>
      </c>
      <c r="D10" s="4" t="s">
        <v>571</v>
      </c>
      <c r="E10" s="137">
        <v>2699919.7299999995</v>
      </c>
      <c r="F10" s="278">
        <v>3351939.7299999995</v>
      </c>
      <c r="G10" s="278">
        <v>3351939.7299999995</v>
      </c>
      <c r="H10" s="278">
        <v>3375174.5799999996</v>
      </c>
      <c r="I10" s="182">
        <v>3280919.7299999995</v>
      </c>
      <c r="J10" s="137"/>
    </row>
    <row r="11" spans="1:10" ht="15" x14ac:dyDescent="0.25">
      <c r="A11"/>
      <c r="B11" s="20">
        <v>5</v>
      </c>
      <c r="C11" s="11" t="s">
        <v>1831</v>
      </c>
      <c r="D11" s="40" t="s">
        <v>587</v>
      </c>
      <c r="E11" s="278">
        <v>1324291.2700000003</v>
      </c>
      <c r="F11" s="278">
        <v>2231291.2700000005</v>
      </c>
      <c r="G11" s="278">
        <v>2231291.2700000005</v>
      </c>
      <c r="H11" s="278">
        <v>2471291.2700000005</v>
      </c>
      <c r="I11" s="293">
        <v>2202291.2700000005</v>
      </c>
      <c r="J11" s="137"/>
    </row>
    <row r="12" spans="1:10" ht="15" x14ac:dyDescent="0.25">
      <c r="A12"/>
      <c r="B12" s="20">
        <v>6</v>
      </c>
      <c r="C12" s="11" t="s">
        <v>1832</v>
      </c>
      <c r="D12" s="40" t="s">
        <v>628</v>
      </c>
      <c r="E12" s="278">
        <v>1696169.0799999998</v>
      </c>
      <c r="F12" s="278">
        <v>1696169.0799999998</v>
      </c>
      <c r="G12" s="278">
        <v>1846169.0799999998</v>
      </c>
      <c r="H12" s="278">
        <v>2286169.08</v>
      </c>
      <c r="I12" s="293">
        <v>1696169.0799999998</v>
      </c>
      <c r="J12" s="137"/>
    </row>
    <row r="13" spans="1:10" ht="15" x14ac:dyDescent="0.25">
      <c r="A13"/>
      <c r="B13" s="20">
        <v>7</v>
      </c>
      <c r="C13" s="11" t="s">
        <v>1833</v>
      </c>
      <c r="D13" s="40" t="s">
        <v>1618</v>
      </c>
      <c r="E13" s="137">
        <v>767423.09</v>
      </c>
      <c r="F13" s="137">
        <v>767423.09</v>
      </c>
      <c r="G13" s="137">
        <v>767423.09</v>
      </c>
      <c r="H13" s="137">
        <v>767423.09</v>
      </c>
      <c r="I13" s="182">
        <v>767423.09</v>
      </c>
      <c r="J13" s="137"/>
    </row>
    <row r="14" spans="1:10" ht="15" x14ac:dyDescent="0.25">
      <c r="A14"/>
      <c r="B14" s="20">
        <v>8</v>
      </c>
      <c r="C14" s="11" t="s">
        <v>1834</v>
      </c>
      <c r="D14" s="40" t="s">
        <v>582</v>
      </c>
      <c r="E14" s="137">
        <v>99683.25</v>
      </c>
      <c r="F14" s="137">
        <v>99683.25</v>
      </c>
      <c r="G14" s="137">
        <v>135683.25</v>
      </c>
      <c r="H14" s="137">
        <v>135683.25</v>
      </c>
      <c r="I14" s="182">
        <v>99683.25</v>
      </c>
      <c r="J14" s="137"/>
    </row>
    <row r="15" spans="1:10" ht="15" x14ac:dyDescent="0.25">
      <c r="A15"/>
      <c r="B15" s="20">
        <v>9</v>
      </c>
      <c r="C15" s="11" t="s">
        <v>1835</v>
      </c>
      <c r="D15" s="40" t="s">
        <v>559</v>
      </c>
      <c r="E15" s="137">
        <v>1181649.2400000002</v>
      </c>
      <c r="F15" s="137">
        <v>1184894.1400000001</v>
      </c>
      <c r="G15" s="137">
        <v>1184894.1400000001</v>
      </c>
      <c r="H15" s="137">
        <v>1184894.1400000001</v>
      </c>
      <c r="I15" s="182">
        <v>1181649.2400000002</v>
      </c>
      <c r="J15" s="137"/>
    </row>
    <row r="16" spans="1:10" ht="15" x14ac:dyDescent="0.25">
      <c r="A16"/>
      <c r="B16" s="20">
        <v>10</v>
      </c>
      <c r="C16" s="11" t="s">
        <v>1836</v>
      </c>
      <c r="D16" s="40" t="s">
        <v>585</v>
      </c>
      <c r="E16" s="278">
        <v>2849590.4600000004</v>
      </c>
      <c r="F16" s="278">
        <v>3880760.5800000005</v>
      </c>
      <c r="G16" s="278">
        <v>4473160.58</v>
      </c>
      <c r="H16" s="278">
        <v>4473160.58</v>
      </c>
      <c r="I16" s="293">
        <v>3664590.4600000004</v>
      </c>
      <c r="J16" s="137"/>
    </row>
    <row r="17" spans="1:10" ht="15" x14ac:dyDescent="0.25">
      <c r="A17"/>
      <c r="B17" s="20">
        <v>11</v>
      </c>
      <c r="C17" s="11" t="s">
        <v>1837</v>
      </c>
      <c r="D17" s="40" t="s">
        <v>815</v>
      </c>
      <c r="E17" s="137">
        <v>4778.8</v>
      </c>
      <c r="F17" s="137">
        <v>4778.8</v>
      </c>
      <c r="G17" s="137">
        <v>4778.8</v>
      </c>
      <c r="H17" s="137">
        <v>4778.8</v>
      </c>
      <c r="I17" s="182">
        <v>4778.8</v>
      </c>
      <c r="J17" s="137"/>
    </row>
    <row r="18" spans="1:10" ht="15" x14ac:dyDescent="0.25">
      <c r="A18"/>
      <c r="B18" s="20">
        <v>12</v>
      </c>
      <c r="C18" s="11" t="s">
        <v>1838</v>
      </c>
      <c r="D18" s="40" t="s">
        <v>569</v>
      </c>
      <c r="E18" s="137">
        <v>110904.04000000001</v>
      </c>
      <c r="F18" s="137">
        <v>110904.04000000001</v>
      </c>
      <c r="G18" s="137">
        <v>120904.04000000001</v>
      </c>
      <c r="H18" s="137">
        <v>120904.04000000001</v>
      </c>
      <c r="I18" s="182">
        <v>110904.04000000001</v>
      </c>
      <c r="J18" s="137"/>
    </row>
    <row r="19" spans="1:10" ht="15" x14ac:dyDescent="0.25">
      <c r="A19"/>
      <c r="B19" s="20">
        <v>13</v>
      </c>
      <c r="C19" s="11" t="s">
        <v>1839</v>
      </c>
      <c r="D19" s="40" t="s">
        <v>982</v>
      </c>
      <c r="E19" s="137">
        <v>2440</v>
      </c>
      <c r="F19" s="137">
        <v>2440</v>
      </c>
      <c r="G19" s="137">
        <v>2440</v>
      </c>
      <c r="H19" s="137">
        <v>2440</v>
      </c>
      <c r="I19" s="182">
        <v>2440</v>
      </c>
      <c r="J19" s="137"/>
    </row>
    <row r="20" spans="1:10" ht="15" x14ac:dyDescent="0.25">
      <c r="A20"/>
      <c r="B20" s="20">
        <v>14</v>
      </c>
      <c r="C20" s="11" t="s">
        <v>1840</v>
      </c>
      <c r="D20" s="40" t="s">
        <v>746</v>
      </c>
      <c r="E20" s="137">
        <v>13444.28</v>
      </c>
      <c r="F20" s="137">
        <v>13444.28</v>
      </c>
      <c r="G20" s="137">
        <v>13444.28</v>
      </c>
      <c r="H20" s="137">
        <v>13444.28</v>
      </c>
      <c r="I20" s="182">
        <v>13444.28</v>
      </c>
      <c r="J20" s="137"/>
    </row>
    <row r="21" spans="1:10" ht="15" x14ac:dyDescent="0.25">
      <c r="A21"/>
      <c r="B21" s="20">
        <v>15</v>
      </c>
      <c r="C21" s="11" t="s">
        <v>1841</v>
      </c>
      <c r="D21" s="40" t="s">
        <v>1151</v>
      </c>
      <c r="E21" s="137">
        <v>4478.8</v>
      </c>
      <c r="F21" s="137">
        <v>4478.8</v>
      </c>
      <c r="G21" s="137">
        <v>4478.8</v>
      </c>
      <c r="H21" s="137">
        <v>4478.8</v>
      </c>
      <c r="I21" s="182">
        <v>4478.8</v>
      </c>
      <c r="J21" s="137"/>
    </row>
    <row r="22" spans="1:10" ht="15" x14ac:dyDescent="0.25">
      <c r="A22"/>
      <c r="B22" s="20">
        <v>16</v>
      </c>
      <c r="C22" s="11" t="s">
        <v>1842</v>
      </c>
      <c r="D22" s="40" t="s">
        <v>617</v>
      </c>
      <c r="E22" s="278">
        <v>225454.71999999997</v>
      </c>
      <c r="F22" s="278">
        <v>225454.71999999997</v>
      </c>
      <c r="G22" s="278">
        <v>225454.71999999997</v>
      </c>
      <c r="H22" s="278">
        <v>225454.71999999997</v>
      </c>
      <c r="I22" s="293">
        <v>225454.71999999997</v>
      </c>
      <c r="J22" s="137"/>
    </row>
    <row r="23" spans="1:10" x14ac:dyDescent="0.2">
      <c r="B23" s="20">
        <v>17</v>
      </c>
      <c r="D23" s="23"/>
      <c r="E23" s="137"/>
      <c r="F23" s="137"/>
      <c r="G23" s="137"/>
      <c r="H23" s="137"/>
      <c r="I23" s="182"/>
      <c r="J23" s="137"/>
    </row>
    <row r="24" spans="1:10" ht="13.5" thickBot="1" x14ac:dyDescent="0.25">
      <c r="B24" s="20">
        <v>18</v>
      </c>
      <c r="C24" s="41"/>
      <c r="D24" s="40"/>
      <c r="E24" s="306">
        <v>11235342.98</v>
      </c>
      <c r="F24" s="306">
        <v>13828778</v>
      </c>
      <c r="G24" s="306">
        <v>14617178</v>
      </c>
      <c r="H24" s="306">
        <v>15320412.85</v>
      </c>
      <c r="I24" s="307">
        <v>13509342.98</v>
      </c>
      <c r="J24" s="228"/>
    </row>
    <row r="25" spans="1:10" ht="13.5" thickTop="1" x14ac:dyDescent="0.2">
      <c r="B25" s="20">
        <v>19</v>
      </c>
    </row>
    <row r="26" spans="1:10" x14ac:dyDescent="0.2">
      <c r="B26" s="20"/>
    </row>
  </sheetData>
  <mergeCells count="4">
    <mergeCell ref="J8:J9"/>
    <mergeCell ref="B1:I1"/>
    <mergeCell ref="B2:I2"/>
    <mergeCell ref="B3:I3"/>
  </mergeCells>
  <pageMargins left="0.7" right="0.7" top="0.75" bottom="0.75" header="0.3" footer="0.3"/>
  <pageSetup scale="85" fitToHeight="0" orientation="landscape" r:id="rId1"/>
  <headerFooter>
    <oddFooter>&amp;R&amp;P of 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5B585-3B8F-4871-BEC7-7DC763F87C03}">
  <sheetPr>
    <pageSetUpPr fitToPage="1"/>
  </sheetPr>
  <dimension ref="A1:I16"/>
  <sheetViews>
    <sheetView workbookViewId="0">
      <selection activeCell="N30" sqref="N30"/>
    </sheetView>
  </sheetViews>
  <sheetFormatPr defaultColWidth="9.42578125" defaultRowHeight="12.75" x14ac:dyDescent="0.2"/>
  <cols>
    <col min="1" max="2" width="8.42578125" style="11" customWidth="1"/>
    <col min="3" max="3" width="35.42578125" style="11" customWidth="1"/>
    <col min="4" max="8" width="11.42578125" style="11" customWidth="1"/>
    <col min="9" max="9" width="13.5703125" style="11" customWidth="1"/>
    <col min="10" max="16384" width="9.42578125" style="11"/>
  </cols>
  <sheetData>
    <row r="1" spans="1:9" ht="13.5" customHeight="1" x14ac:dyDescent="0.2">
      <c r="A1" s="403" t="s">
        <v>1</v>
      </c>
      <c r="B1" s="403"/>
      <c r="C1" s="403"/>
      <c r="D1" s="403"/>
      <c r="E1" s="403"/>
      <c r="F1" s="403"/>
      <c r="G1" s="403"/>
      <c r="H1" s="403"/>
      <c r="I1" s="403"/>
    </row>
    <row r="2" spans="1:9" x14ac:dyDescent="0.2">
      <c r="A2" s="403" t="s">
        <v>2</v>
      </c>
      <c r="B2" s="403"/>
      <c r="C2" s="403"/>
      <c r="D2" s="403"/>
      <c r="E2" s="403"/>
      <c r="F2" s="403"/>
      <c r="G2" s="403"/>
      <c r="H2" s="403"/>
      <c r="I2" s="403"/>
    </row>
    <row r="3" spans="1:9" x14ac:dyDescent="0.2">
      <c r="A3" s="403" t="s">
        <v>455</v>
      </c>
      <c r="B3" s="403"/>
      <c r="C3" s="403"/>
      <c r="D3" s="403"/>
      <c r="E3" s="403"/>
      <c r="F3" s="403"/>
      <c r="G3" s="403"/>
      <c r="H3" s="403"/>
      <c r="I3" s="403"/>
    </row>
    <row r="4" spans="1:9" x14ac:dyDescent="0.2">
      <c r="A4" s="22"/>
      <c r="B4" s="22"/>
      <c r="C4" s="22"/>
    </row>
    <row r="5" spans="1:9" x14ac:dyDescent="0.2">
      <c r="A5" s="87" t="s">
        <v>36</v>
      </c>
      <c r="B5" s="87" t="s">
        <v>456</v>
      </c>
      <c r="C5" s="229"/>
      <c r="D5" s="91">
        <v>46022</v>
      </c>
      <c r="E5" s="91">
        <v>46387</v>
      </c>
      <c r="F5" s="91">
        <v>46752</v>
      </c>
      <c r="G5" s="91">
        <v>47118</v>
      </c>
      <c r="H5" s="170">
        <v>46112</v>
      </c>
      <c r="I5" s="91" t="s">
        <v>457</v>
      </c>
    </row>
    <row r="6" spans="1:9" s="225" customFormat="1" x14ac:dyDescent="0.25">
      <c r="A6" s="27" t="s">
        <v>37</v>
      </c>
      <c r="B6" s="27" t="s">
        <v>458</v>
      </c>
      <c r="C6" s="27" t="s">
        <v>79</v>
      </c>
      <c r="D6" s="27" t="s">
        <v>370</v>
      </c>
      <c r="E6" s="27" t="s">
        <v>370</v>
      </c>
      <c r="F6" s="27" t="s">
        <v>370</v>
      </c>
      <c r="G6" s="27" t="s">
        <v>370</v>
      </c>
      <c r="H6" s="171" t="s">
        <v>371</v>
      </c>
      <c r="I6" s="27" t="s">
        <v>286</v>
      </c>
    </row>
    <row r="7" spans="1:9" s="28" customFormat="1" x14ac:dyDescent="0.2">
      <c r="A7" s="37" t="s">
        <v>81</v>
      </c>
      <c r="B7" s="37" t="s">
        <v>82</v>
      </c>
      <c r="C7" s="37" t="s">
        <v>83</v>
      </c>
      <c r="D7" s="38" t="s">
        <v>84</v>
      </c>
      <c r="E7" s="38" t="s">
        <v>372</v>
      </c>
      <c r="F7" s="38" t="s">
        <v>373</v>
      </c>
      <c r="G7" s="38" t="s">
        <v>374</v>
      </c>
      <c r="H7" s="80" t="s">
        <v>375</v>
      </c>
      <c r="I7" s="38" t="s">
        <v>376</v>
      </c>
    </row>
    <row r="8" spans="1:9" s="22" customFormat="1" x14ac:dyDescent="0.2">
      <c r="A8" s="20">
        <v>1</v>
      </c>
      <c r="C8" s="39"/>
      <c r="D8" s="226"/>
      <c r="E8" s="226"/>
      <c r="F8" s="226"/>
      <c r="G8" s="226"/>
      <c r="H8" s="227"/>
      <c r="I8" s="226"/>
    </row>
    <row r="9" spans="1:9" x14ac:dyDescent="0.2">
      <c r="A9" s="20">
        <v>2</v>
      </c>
      <c r="B9" s="230" t="s">
        <v>459</v>
      </c>
      <c r="C9" s="40" t="s">
        <v>460</v>
      </c>
      <c r="D9" s="137">
        <v>1161455.8700000001</v>
      </c>
      <c r="E9" s="137">
        <v>1161455.8700000001</v>
      </c>
      <c r="F9" s="137">
        <v>1161455.8700000001</v>
      </c>
      <c r="G9" s="137">
        <v>1161455.8700000001</v>
      </c>
      <c r="H9" s="182">
        <v>1161455.8700000001</v>
      </c>
      <c r="I9" s="31"/>
    </row>
    <row r="10" spans="1:9" x14ac:dyDescent="0.2">
      <c r="A10" s="20">
        <v>3</v>
      </c>
      <c r="B10" s="230"/>
      <c r="C10" s="40"/>
      <c r="D10" s="137"/>
      <c r="E10" s="137"/>
      <c r="F10" s="137"/>
      <c r="G10" s="137"/>
      <c r="H10" s="182"/>
      <c r="I10" s="407" t="s">
        <v>446</v>
      </c>
    </row>
    <row r="11" spans="1:9" x14ac:dyDescent="0.2">
      <c r="A11" s="20">
        <v>4</v>
      </c>
      <c r="B11" s="230" t="s">
        <v>461</v>
      </c>
      <c r="C11" s="40" t="s">
        <v>462</v>
      </c>
      <c r="D11" s="278">
        <v>-1023811.9499999998</v>
      </c>
      <c r="E11" s="278">
        <v>-1055550.3899999999</v>
      </c>
      <c r="F11" s="278">
        <v>-1087288.83</v>
      </c>
      <c r="G11" s="278">
        <v>-1119027.27</v>
      </c>
      <c r="H11" s="293">
        <v>-1031746.5599999998</v>
      </c>
      <c r="I11" s="407"/>
    </row>
    <row r="12" spans="1:9" x14ac:dyDescent="0.2">
      <c r="A12" s="20">
        <v>5</v>
      </c>
      <c r="B12" s="230"/>
      <c r="C12" s="40"/>
      <c r="D12" s="231"/>
      <c r="E12" s="231"/>
      <c r="F12" s="231"/>
      <c r="G12" s="231"/>
      <c r="H12" s="232"/>
      <c r="I12" s="231"/>
    </row>
    <row r="13" spans="1:9" ht="13.5" thickBot="1" x14ac:dyDescent="0.25">
      <c r="A13" s="20">
        <v>6</v>
      </c>
      <c r="B13" s="233"/>
      <c r="C13" s="23"/>
      <c r="D13" s="306">
        <v>137643.92000000027</v>
      </c>
      <c r="E13" s="306">
        <v>105905.48000000021</v>
      </c>
      <c r="F13" s="306">
        <v>74167.040000000037</v>
      </c>
      <c r="G13" s="306">
        <v>42428.600000000093</v>
      </c>
      <c r="H13" s="307">
        <v>129709.31000000029</v>
      </c>
      <c r="I13" s="228"/>
    </row>
    <row r="14" spans="1:9" ht="13.5" thickTop="1" x14ac:dyDescent="0.2">
      <c r="A14" s="20">
        <v>7</v>
      </c>
      <c r="B14" s="233"/>
      <c r="C14" s="23"/>
    </row>
    <row r="15" spans="1:9" x14ac:dyDescent="0.2">
      <c r="A15" s="20"/>
      <c r="C15" s="36"/>
    </row>
    <row r="16" spans="1:9" x14ac:dyDescent="0.2">
      <c r="A16" s="20"/>
    </row>
  </sheetData>
  <mergeCells count="4">
    <mergeCell ref="A1:I1"/>
    <mergeCell ref="A2:I2"/>
    <mergeCell ref="A3:I3"/>
    <mergeCell ref="I10:I11"/>
  </mergeCells>
  <pageMargins left="0.7" right="0.7" top="0.75" bottom="0.75" header="0.3" footer="0.3"/>
  <pageSetup scale="9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CAE38-E171-4A7F-B1C0-A3A37B82AD23}">
  <sheetPr>
    <pageSetUpPr fitToPage="1"/>
  </sheetPr>
  <dimension ref="A1:I21"/>
  <sheetViews>
    <sheetView workbookViewId="0">
      <selection activeCell="B38" sqref="B38"/>
    </sheetView>
  </sheetViews>
  <sheetFormatPr defaultColWidth="9.42578125" defaultRowHeight="12.75" x14ac:dyDescent="0.2"/>
  <cols>
    <col min="1" max="2" width="8.42578125" style="11" customWidth="1"/>
    <col min="3" max="3" width="35.42578125" style="11" customWidth="1"/>
    <col min="4" max="8" width="11.42578125" style="11" customWidth="1"/>
    <col min="9" max="9" width="13.85546875" style="11" customWidth="1"/>
    <col min="10" max="16384" width="9.42578125" style="11"/>
  </cols>
  <sheetData>
    <row r="1" spans="1:9" ht="13.5" customHeight="1" x14ac:dyDescent="0.2">
      <c r="A1" s="403" t="s">
        <v>1</v>
      </c>
      <c r="B1" s="403"/>
      <c r="C1" s="403"/>
      <c r="D1" s="403"/>
      <c r="E1" s="403"/>
      <c r="F1" s="403"/>
      <c r="G1" s="403"/>
      <c r="H1" s="403"/>
      <c r="I1" s="22" t="s">
        <v>463</v>
      </c>
    </row>
    <row r="2" spans="1:9" x14ac:dyDescent="0.2">
      <c r="A2" s="403" t="s">
        <v>2</v>
      </c>
      <c r="B2" s="403"/>
      <c r="C2" s="403"/>
      <c r="D2" s="403"/>
      <c r="E2" s="403"/>
      <c r="F2" s="403"/>
      <c r="G2" s="403"/>
      <c r="H2" s="403"/>
      <c r="I2" s="28"/>
    </row>
    <row r="3" spans="1:9" x14ac:dyDescent="0.2">
      <c r="A3" s="403" t="s">
        <v>464</v>
      </c>
      <c r="B3" s="403"/>
      <c r="C3" s="403"/>
      <c r="D3" s="403"/>
      <c r="E3" s="403"/>
      <c r="F3" s="403"/>
      <c r="G3" s="403"/>
      <c r="H3" s="403"/>
      <c r="I3" s="28"/>
    </row>
    <row r="4" spans="1:9" x14ac:dyDescent="0.2">
      <c r="A4" s="22"/>
      <c r="B4" s="22"/>
      <c r="C4" s="22"/>
    </row>
    <row r="5" spans="1:9" x14ac:dyDescent="0.2">
      <c r="A5" s="87" t="s">
        <v>36</v>
      </c>
      <c r="B5" s="87" t="s">
        <v>456</v>
      </c>
      <c r="C5" s="229"/>
      <c r="D5" s="91">
        <v>46022</v>
      </c>
      <c r="E5" s="91">
        <v>46387</v>
      </c>
      <c r="F5" s="91">
        <v>46752</v>
      </c>
      <c r="G5" s="91">
        <v>47118</v>
      </c>
      <c r="H5" s="170">
        <v>46112</v>
      </c>
      <c r="I5" s="91" t="s">
        <v>457</v>
      </c>
    </row>
    <row r="6" spans="1:9" s="225" customFormat="1" x14ac:dyDescent="0.25">
      <c r="A6" s="27" t="s">
        <v>37</v>
      </c>
      <c r="B6" s="27" t="s">
        <v>458</v>
      </c>
      <c r="C6" s="27" t="s">
        <v>79</v>
      </c>
      <c r="D6" s="27" t="s">
        <v>370</v>
      </c>
      <c r="E6" s="27" t="s">
        <v>370</v>
      </c>
      <c r="F6" s="27" t="s">
        <v>370</v>
      </c>
      <c r="G6" s="27" t="s">
        <v>370</v>
      </c>
      <c r="H6" s="171" t="s">
        <v>371</v>
      </c>
      <c r="I6" s="27" t="s">
        <v>286</v>
      </c>
    </row>
    <row r="7" spans="1:9" s="28" customFormat="1" x14ac:dyDescent="0.2">
      <c r="A7" s="37" t="s">
        <v>81</v>
      </c>
      <c r="B7" s="37" t="s">
        <v>82</v>
      </c>
      <c r="C7" s="37" t="s">
        <v>83</v>
      </c>
      <c r="D7" s="38" t="s">
        <v>84</v>
      </c>
      <c r="E7" s="38" t="s">
        <v>372</v>
      </c>
      <c r="F7" s="38" t="s">
        <v>373</v>
      </c>
      <c r="G7" s="38" t="s">
        <v>374</v>
      </c>
      <c r="H7" s="80" t="s">
        <v>375</v>
      </c>
      <c r="I7" s="38" t="s">
        <v>376</v>
      </c>
    </row>
    <row r="8" spans="1:9" s="22" customFormat="1" x14ac:dyDescent="0.2">
      <c r="A8" s="20">
        <v>1</v>
      </c>
      <c r="C8" s="39"/>
      <c r="H8" s="188"/>
    </row>
    <row r="9" spans="1:9" x14ac:dyDescent="0.2">
      <c r="A9" s="20">
        <v>2</v>
      </c>
      <c r="B9" s="230" t="s">
        <v>459</v>
      </c>
      <c r="C9" s="40" t="s">
        <v>460</v>
      </c>
      <c r="D9" s="295">
        <v>349992.39</v>
      </c>
      <c r="E9" s="295">
        <v>349992.39</v>
      </c>
      <c r="F9" s="295">
        <v>349992.39</v>
      </c>
      <c r="G9" s="295">
        <v>349992.39</v>
      </c>
      <c r="H9" s="296">
        <v>349992.39</v>
      </c>
      <c r="I9" s="31"/>
    </row>
    <row r="10" spans="1:9" x14ac:dyDescent="0.2">
      <c r="A10" s="20">
        <v>3</v>
      </c>
      <c r="B10" s="230"/>
      <c r="C10" s="40"/>
      <c r="D10" s="31"/>
      <c r="E10" s="31"/>
      <c r="F10" s="31"/>
      <c r="G10" s="31"/>
      <c r="H10" s="92"/>
      <c r="I10" s="407" t="s">
        <v>446</v>
      </c>
    </row>
    <row r="11" spans="1:9" x14ac:dyDescent="0.2">
      <c r="A11" s="20">
        <v>4</v>
      </c>
      <c r="B11" s="230" t="s">
        <v>461</v>
      </c>
      <c r="C11" s="40" t="s">
        <v>462</v>
      </c>
      <c r="D11" s="295">
        <v>-292137.35000000021</v>
      </c>
      <c r="E11" s="295">
        <v>-303870.71000000025</v>
      </c>
      <c r="F11" s="295">
        <v>-315604.0700000003</v>
      </c>
      <c r="G11" s="295">
        <v>-327337.43000000028</v>
      </c>
      <c r="H11" s="296">
        <v>-295070.69000000024</v>
      </c>
      <c r="I11" s="407"/>
    </row>
    <row r="12" spans="1:9" x14ac:dyDescent="0.2">
      <c r="A12" s="20">
        <v>5</v>
      </c>
      <c r="B12" s="230"/>
      <c r="C12" s="40"/>
      <c r="D12" s="231"/>
      <c r="E12" s="231"/>
      <c r="F12" s="231"/>
      <c r="G12" s="231"/>
      <c r="H12" s="232"/>
      <c r="I12" s="231"/>
    </row>
    <row r="13" spans="1:9" ht="13.5" thickBot="1" x14ac:dyDescent="0.25">
      <c r="A13" s="20">
        <v>6</v>
      </c>
      <c r="B13" s="233"/>
      <c r="C13" s="23"/>
      <c r="D13" s="306">
        <v>57855.039999999804</v>
      </c>
      <c r="E13" s="306">
        <v>46121.67999999976</v>
      </c>
      <c r="F13" s="306">
        <v>34388.319999999716</v>
      </c>
      <c r="G13" s="306">
        <v>22654.95999999973</v>
      </c>
      <c r="H13" s="307">
        <v>54921.699999999779</v>
      </c>
      <c r="I13" s="228"/>
    </row>
    <row r="14" spans="1:9" ht="13.5" thickTop="1" x14ac:dyDescent="0.2">
      <c r="A14" s="20">
        <v>7</v>
      </c>
      <c r="B14" s="233"/>
      <c r="C14" s="23"/>
    </row>
    <row r="21" spans="4:4" x14ac:dyDescent="0.2">
      <c r="D21" s="12"/>
    </row>
  </sheetData>
  <mergeCells count="4">
    <mergeCell ref="I10:I11"/>
    <mergeCell ref="A1:H1"/>
    <mergeCell ref="A2:H2"/>
    <mergeCell ref="A3:H3"/>
  </mergeCells>
  <pageMargins left="0.7" right="0.7" top="0.75" bottom="0.75" header="0.3" footer="0.3"/>
  <pageSetup scale="9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6F116-C029-40B7-83CD-B9C9559E4651}">
  <sheetPr>
    <pageSetUpPr fitToPage="1"/>
  </sheetPr>
  <dimension ref="A1:I14"/>
  <sheetViews>
    <sheetView workbookViewId="0">
      <selection activeCell="B38" sqref="B38"/>
    </sheetView>
  </sheetViews>
  <sheetFormatPr defaultColWidth="9.42578125" defaultRowHeight="12.75" x14ac:dyDescent="0.2"/>
  <cols>
    <col min="1" max="2" width="8.42578125" style="11" customWidth="1"/>
    <col min="3" max="3" width="35.42578125" style="11" customWidth="1"/>
    <col min="4" max="9" width="12.42578125" style="11" customWidth="1"/>
    <col min="10" max="16379" width="9.42578125" style="11"/>
    <col min="16380" max="16381" width="9.42578125" style="11" bestFit="1"/>
    <col min="16382" max="16384" width="9.42578125" style="11"/>
  </cols>
  <sheetData>
    <row r="1" spans="1:9" ht="13.5" customHeight="1" x14ac:dyDescent="0.2">
      <c r="A1" s="403" t="s">
        <v>1</v>
      </c>
      <c r="B1" s="403"/>
      <c r="C1" s="403"/>
      <c r="D1" s="403"/>
      <c r="E1" s="403"/>
      <c r="F1" s="403"/>
      <c r="G1" s="403"/>
      <c r="H1" s="403"/>
      <c r="I1" s="22" t="s">
        <v>465</v>
      </c>
    </row>
    <row r="2" spans="1:9" x14ac:dyDescent="0.2">
      <c r="A2" s="403" t="s">
        <v>2</v>
      </c>
      <c r="B2" s="403"/>
      <c r="C2" s="403"/>
      <c r="D2" s="403"/>
      <c r="E2" s="403"/>
      <c r="F2" s="403"/>
      <c r="G2" s="403"/>
      <c r="H2" s="403"/>
      <c r="I2" s="28"/>
    </row>
    <row r="3" spans="1:9" x14ac:dyDescent="0.2">
      <c r="A3" s="403" t="s">
        <v>466</v>
      </c>
      <c r="B3" s="403"/>
      <c r="C3" s="403"/>
      <c r="D3" s="403"/>
      <c r="E3" s="403"/>
      <c r="F3" s="403"/>
      <c r="G3" s="403"/>
      <c r="H3" s="403"/>
      <c r="I3" s="28"/>
    </row>
    <row r="4" spans="1:9" x14ac:dyDescent="0.2">
      <c r="A4" s="69"/>
      <c r="B4" s="69"/>
      <c r="C4" s="69"/>
      <c r="D4" s="81"/>
      <c r="E4" s="81"/>
      <c r="F4" s="81"/>
      <c r="G4" s="81"/>
      <c r="H4" s="81"/>
      <c r="I4" s="81"/>
    </row>
    <row r="5" spans="1:9" x14ac:dyDescent="0.2">
      <c r="A5" s="27" t="s">
        <v>36</v>
      </c>
      <c r="B5" s="27" t="s">
        <v>456</v>
      </c>
      <c r="C5" s="22"/>
      <c r="D5" s="169">
        <v>46022</v>
      </c>
      <c r="E5" s="169">
        <v>46387</v>
      </c>
      <c r="F5" s="169">
        <v>46752</v>
      </c>
      <c r="G5" s="169">
        <v>47118</v>
      </c>
      <c r="H5" s="234">
        <v>46112</v>
      </c>
      <c r="I5" s="169" t="s">
        <v>457</v>
      </c>
    </row>
    <row r="6" spans="1:9" s="225" customFormat="1" x14ac:dyDescent="0.25">
      <c r="A6" s="27" t="s">
        <v>37</v>
      </c>
      <c r="B6" s="27" t="s">
        <v>458</v>
      </c>
      <c r="C6" s="27" t="s">
        <v>79</v>
      </c>
      <c r="D6" s="27" t="s">
        <v>370</v>
      </c>
      <c r="E6" s="27" t="s">
        <v>370</v>
      </c>
      <c r="F6" s="27" t="s">
        <v>370</v>
      </c>
      <c r="G6" s="27" t="s">
        <v>370</v>
      </c>
      <c r="H6" s="171" t="s">
        <v>371</v>
      </c>
      <c r="I6" s="27" t="s">
        <v>286</v>
      </c>
    </row>
    <row r="7" spans="1:9" s="28" customFormat="1" x14ac:dyDescent="0.2">
      <c r="A7" s="37" t="s">
        <v>81</v>
      </c>
      <c r="B7" s="37" t="s">
        <v>82</v>
      </c>
      <c r="C7" s="37" t="s">
        <v>83</v>
      </c>
      <c r="D7" s="38" t="s">
        <v>84</v>
      </c>
      <c r="E7" s="38" t="s">
        <v>372</v>
      </c>
      <c r="F7" s="38" t="s">
        <v>373</v>
      </c>
      <c r="G7" s="38" t="s">
        <v>374</v>
      </c>
      <c r="H7" s="80" t="s">
        <v>375</v>
      </c>
      <c r="I7" s="38" t="s">
        <v>376</v>
      </c>
    </row>
    <row r="8" spans="1:9" s="22" customFormat="1" x14ac:dyDescent="0.2">
      <c r="A8" s="20">
        <v>1</v>
      </c>
      <c r="C8" s="39"/>
      <c r="H8" s="188"/>
    </row>
    <row r="9" spans="1:9" x14ac:dyDescent="0.2">
      <c r="A9" s="20">
        <v>2</v>
      </c>
      <c r="B9" s="230" t="s">
        <v>459</v>
      </c>
      <c r="C9" s="40" t="s">
        <v>460</v>
      </c>
      <c r="D9" s="295">
        <v>811463.48</v>
      </c>
      <c r="E9" s="295">
        <v>811463.48</v>
      </c>
      <c r="F9" s="295">
        <v>811463.48</v>
      </c>
      <c r="G9" s="295">
        <v>811463.48</v>
      </c>
      <c r="H9" s="296">
        <v>811463.48</v>
      </c>
      <c r="I9" s="31"/>
    </row>
    <row r="10" spans="1:9" x14ac:dyDescent="0.2">
      <c r="A10" s="20">
        <v>3</v>
      </c>
      <c r="B10" s="230"/>
      <c r="C10" s="40"/>
      <c r="D10" s="31"/>
      <c r="E10" s="31"/>
      <c r="F10" s="31"/>
      <c r="G10" s="31"/>
      <c r="H10" s="92"/>
      <c r="I10" s="407" t="s">
        <v>446</v>
      </c>
    </row>
    <row r="11" spans="1:9" x14ac:dyDescent="0.2">
      <c r="A11" s="20">
        <v>4</v>
      </c>
      <c r="B11" s="230" t="s">
        <v>461</v>
      </c>
      <c r="C11" s="40" t="s">
        <v>462</v>
      </c>
      <c r="D11" s="295">
        <v>-731674.59999999963</v>
      </c>
      <c r="E11" s="295">
        <v>-751679.6799999997</v>
      </c>
      <c r="F11" s="295">
        <v>-771684.75999999966</v>
      </c>
      <c r="G11" s="295">
        <v>-791689.83999999962</v>
      </c>
      <c r="H11" s="296">
        <v>-736675.86999999965</v>
      </c>
      <c r="I11" s="407"/>
    </row>
    <row r="12" spans="1:9" x14ac:dyDescent="0.2">
      <c r="A12" s="20">
        <v>5</v>
      </c>
      <c r="B12" s="230"/>
      <c r="C12" s="40"/>
      <c r="D12" s="231"/>
      <c r="E12" s="231"/>
      <c r="F12" s="231"/>
      <c r="G12" s="231"/>
      <c r="H12" s="232"/>
      <c r="I12" s="231"/>
    </row>
    <row r="13" spans="1:9" ht="13.5" thickBot="1" x14ac:dyDescent="0.25">
      <c r="A13" s="20">
        <v>6</v>
      </c>
      <c r="B13" s="233"/>
      <c r="C13" s="23"/>
      <c r="D13" s="306">
        <v>79788.880000000354</v>
      </c>
      <c r="E13" s="306">
        <v>59783.800000000279</v>
      </c>
      <c r="F13" s="306">
        <v>39778.720000000321</v>
      </c>
      <c r="G13" s="306">
        <v>19773.640000000363</v>
      </c>
      <c r="H13" s="307">
        <v>74787.610000000335</v>
      </c>
      <c r="I13" s="228"/>
    </row>
    <row r="14" spans="1:9" ht="13.5" thickTop="1" x14ac:dyDescent="0.2">
      <c r="A14" s="20">
        <v>7</v>
      </c>
      <c r="B14" s="233"/>
      <c r="C14" s="23"/>
    </row>
  </sheetData>
  <mergeCells count="4">
    <mergeCell ref="I10:I11"/>
    <mergeCell ref="A1:H1"/>
    <mergeCell ref="A2:H2"/>
    <mergeCell ref="A3:H3"/>
  </mergeCells>
  <pageMargins left="0.7" right="0.7" top="0.75" bottom="0.75" header="0.3" footer="0.3"/>
  <pageSetup scale="96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A15D0-5430-444A-B8DB-43D2B71F7CBF}">
  <sheetPr>
    <pageSetUpPr fitToPage="1"/>
  </sheetPr>
  <dimension ref="A1:H15"/>
  <sheetViews>
    <sheetView workbookViewId="0">
      <selection activeCell="G12" sqref="G12"/>
    </sheetView>
  </sheetViews>
  <sheetFormatPr defaultColWidth="9.42578125" defaultRowHeight="12.75" x14ac:dyDescent="0.2"/>
  <cols>
    <col min="1" max="1" width="8.42578125" style="20" customWidth="1"/>
    <col min="2" max="2" width="40.85546875" style="11" customWidth="1"/>
    <col min="3" max="7" width="12.140625" style="11" customWidth="1"/>
    <col min="8" max="8" width="12.85546875" style="11" customWidth="1"/>
    <col min="9" max="10" width="9.42578125" style="11"/>
    <col min="11" max="11" width="13.140625" style="11" customWidth="1"/>
    <col min="12" max="16384" width="9.42578125" style="11"/>
  </cols>
  <sheetData>
    <row r="1" spans="1:8" x14ac:dyDescent="0.2">
      <c r="A1" s="403" t="s">
        <v>1</v>
      </c>
      <c r="B1" s="403"/>
      <c r="C1" s="403"/>
      <c r="D1" s="403"/>
      <c r="E1" s="403"/>
      <c r="F1" s="403"/>
      <c r="G1" s="403"/>
      <c r="H1" s="403"/>
    </row>
    <row r="2" spans="1:8" x14ac:dyDescent="0.2">
      <c r="A2" s="403" t="s">
        <v>2</v>
      </c>
      <c r="B2" s="403"/>
      <c r="C2" s="403"/>
      <c r="D2" s="403"/>
      <c r="E2" s="403"/>
      <c r="F2" s="403"/>
      <c r="G2" s="403"/>
      <c r="H2" s="403"/>
    </row>
    <row r="3" spans="1:8" x14ac:dyDescent="0.2">
      <c r="A3" s="403" t="s">
        <v>467</v>
      </c>
      <c r="B3" s="403"/>
      <c r="C3" s="403"/>
      <c r="D3" s="403"/>
      <c r="E3" s="403"/>
      <c r="F3" s="403"/>
      <c r="G3" s="403"/>
      <c r="H3" s="403"/>
    </row>
    <row r="4" spans="1:8" x14ac:dyDescent="0.2">
      <c r="A4" s="405"/>
      <c r="B4" s="405"/>
      <c r="C4" s="405"/>
      <c r="D4" s="81"/>
      <c r="E4" s="81"/>
      <c r="F4" s="81"/>
      <c r="G4" s="81"/>
      <c r="H4" s="81"/>
    </row>
    <row r="5" spans="1:8" s="43" customFormat="1" ht="25.5" x14ac:dyDescent="0.2">
      <c r="A5" s="27" t="s">
        <v>4</v>
      </c>
      <c r="B5" s="27" t="s">
        <v>5</v>
      </c>
      <c r="C5" s="27" t="s">
        <v>440</v>
      </c>
      <c r="D5" s="27" t="s">
        <v>451</v>
      </c>
      <c r="E5" s="27" t="s">
        <v>442</v>
      </c>
      <c r="F5" s="27" t="s">
        <v>443</v>
      </c>
      <c r="G5" s="82" t="s">
        <v>444</v>
      </c>
      <c r="H5" s="87" t="s">
        <v>80</v>
      </c>
    </row>
    <row r="6" spans="1:8" x14ac:dyDescent="0.2">
      <c r="A6" s="29" t="s">
        <v>81</v>
      </c>
      <c r="B6" s="29" t="s">
        <v>82</v>
      </c>
      <c r="C6" s="38" t="s">
        <v>83</v>
      </c>
      <c r="D6" s="38" t="s">
        <v>84</v>
      </c>
      <c r="E6" s="38" t="s">
        <v>372</v>
      </c>
      <c r="F6" s="38" t="s">
        <v>373</v>
      </c>
      <c r="G6" s="80" t="s">
        <v>374</v>
      </c>
      <c r="H6" s="38" t="s">
        <v>375</v>
      </c>
    </row>
    <row r="7" spans="1:8" x14ac:dyDescent="0.2">
      <c r="A7" s="20">
        <v>1</v>
      </c>
      <c r="C7" s="21"/>
      <c r="G7" s="83"/>
    </row>
    <row r="8" spans="1:8" x14ac:dyDescent="0.2">
      <c r="A8" s="20">
        <v>2</v>
      </c>
      <c r="B8" s="22" t="s">
        <v>468</v>
      </c>
      <c r="C8" s="44">
        <v>207095.44768215241</v>
      </c>
      <c r="D8" s="44">
        <v>202022.40320197257</v>
      </c>
      <c r="E8" s="44">
        <v>203784.45918283181</v>
      </c>
      <c r="F8" s="44">
        <v>203974.72429691817</v>
      </c>
      <c r="G8" s="84">
        <v>199593.90961864448</v>
      </c>
      <c r="H8" s="12"/>
    </row>
    <row r="9" spans="1:8" x14ac:dyDescent="0.2">
      <c r="A9" s="20">
        <v>3</v>
      </c>
      <c r="B9" s="22"/>
      <c r="C9" s="44"/>
      <c r="D9" s="44"/>
      <c r="E9" s="44"/>
      <c r="F9" s="44"/>
      <c r="G9" s="84"/>
      <c r="H9" s="408" t="s">
        <v>446</v>
      </c>
    </row>
    <row r="10" spans="1:8" x14ac:dyDescent="0.2">
      <c r="A10" s="20">
        <v>4</v>
      </c>
      <c r="B10" s="22" t="s">
        <v>469</v>
      </c>
      <c r="C10" s="45">
        <v>45</v>
      </c>
      <c r="D10" s="45">
        <v>45</v>
      </c>
      <c r="E10" s="45">
        <v>45</v>
      </c>
      <c r="F10" s="45">
        <v>45</v>
      </c>
      <c r="G10" s="85">
        <v>45</v>
      </c>
      <c r="H10" s="408"/>
    </row>
    <row r="11" spans="1:8" x14ac:dyDescent="0.2">
      <c r="A11" s="20">
        <v>5</v>
      </c>
      <c r="B11" s="22"/>
      <c r="C11" s="44"/>
      <c r="D11" s="44"/>
      <c r="E11" s="44"/>
      <c r="F11" s="44"/>
      <c r="G11" s="84"/>
    </row>
    <row r="12" spans="1:8" ht="13.5" thickBot="1" x14ac:dyDescent="0.25">
      <c r="A12" s="20">
        <v>6</v>
      </c>
      <c r="B12" s="22" t="s">
        <v>470</v>
      </c>
      <c r="C12" s="46">
        <v>306387.78561195155</v>
      </c>
      <c r="D12" s="46">
        <v>298882.4595316854</v>
      </c>
      <c r="E12" s="46">
        <v>301489.33687323058</v>
      </c>
      <c r="F12" s="46">
        <v>301770.82498722139</v>
      </c>
      <c r="G12" s="86">
        <v>295289.61970977538</v>
      </c>
      <c r="H12" s="46"/>
    </row>
    <row r="13" spans="1:8" ht="13.5" thickTop="1" x14ac:dyDescent="0.2">
      <c r="A13" s="20">
        <v>7</v>
      </c>
      <c r="B13" s="22"/>
      <c r="C13" s="21"/>
    </row>
    <row r="14" spans="1:8" x14ac:dyDescent="0.2">
      <c r="A14" s="11"/>
      <c r="D14" s="36"/>
    </row>
    <row r="15" spans="1:8" x14ac:dyDescent="0.2">
      <c r="A15" s="11"/>
    </row>
  </sheetData>
  <mergeCells count="5">
    <mergeCell ref="A4:C4"/>
    <mergeCell ref="A1:H1"/>
    <mergeCell ref="A2:H2"/>
    <mergeCell ref="A3:H3"/>
    <mergeCell ref="H9:H10"/>
  </mergeCells>
  <pageMargins left="0.7" right="0.7" top="0.75" bottom="0.75" header="0.3" footer="0.3"/>
  <pageSetup scale="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7CFE0-89CD-4EA5-A408-169913FE421D}">
  <sheetPr>
    <pageSetUpPr fitToPage="1"/>
  </sheetPr>
  <dimension ref="B1:K15"/>
  <sheetViews>
    <sheetView workbookViewId="0">
      <selection activeCell="F19" sqref="F19"/>
    </sheetView>
  </sheetViews>
  <sheetFormatPr defaultColWidth="9.42578125" defaultRowHeight="12.75" x14ac:dyDescent="0.2"/>
  <cols>
    <col min="1" max="1" width="5" style="11" customWidth="1"/>
    <col min="2" max="2" width="8.42578125" style="20" customWidth="1"/>
    <col min="3" max="3" width="49.42578125" style="11" customWidth="1"/>
    <col min="4" max="4" width="12.42578125" style="11" customWidth="1"/>
    <col min="5" max="5" width="11.42578125" style="11" customWidth="1"/>
    <col min="6" max="8" width="12.140625" style="11" bestFit="1" customWidth="1"/>
    <col min="9" max="9" width="12.42578125" style="11" customWidth="1"/>
    <col min="10" max="16384" width="9.42578125" style="11"/>
  </cols>
  <sheetData>
    <row r="1" spans="2:11" x14ac:dyDescent="0.2">
      <c r="B1" s="402" t="s">
        <v>1</v>
      </c>
      <c r="C1" s="402"/>
      <c r="D1" s="402"/>
      <c r="E1" s="402"/>
      <c r="F1" s="402"/>
      <c r="G1" s="402"/>
      <c r="H1" s="402"/>
      <c r="I1" s="402"/>
      <c r="J1" s="176"/>
      <c r="K1" s="176"/>
    </row>
    <row r="2" spans="2:11" x14ac:dyDescent="0.2">
      <c r="B2" s="402" t="s">
        <v>2</v>
      </c>
      <c r="C2" s="402"/>
      <c r="D2" s="402"/>
      <c r="E2" s="402"/>
      <c r="F2" s="402"/>
      <c r="G2" s="402"/>
      <c r="H2" s="402"/>
    </row>
    <row r="3" spans="2:11" x14ac:dyDescent="0.2">
      <c r="B3" s="402" t="s">
        <v>72</v>
      </c>
      <c r="C3" s="402"/>
      <c r="D3" s="402"/>
      <c r="E3" s="402"/>
      <c r="F3" s="402"/>
      <c r="G3" s="402"/>
      <c r="H3" s="402"/>
    </row>
    <row r="4" spans="2:11" x14ac:dyDescent="0.2">
      <c r="B4" s="116"/>
      <c r="C4" s="116"/>
      <c r="D4" s="116"/>
      <c r="E4" s="116"/>
      <c r="F4" s="116"/>
      <c r="G4" s="116"/>
      <c r="H4" s="116"/>
      <c r="I4" s="116"/>
    </row>
    <row r="5" spans="2:11" s="19" customFormat="1" ht="25.5" x14ac:dyDescent="0.25">
      <c r="B5" s="90" t="s">
        <v>4</v>
      </c>
      <c r="C5" s="90" t="s">
        <v>5</v>
      </c>
      <c r="D5" s="115" t="s">
        <v>6</v>
      </c>
      <c r="E5" s="115" t="s">
        <v>7</v>
      </c>
      <c r="F5" s="115" t="s">
        <v>8</v>
      </c>
      <c r="G5" s="115" t="s">
        <v>122</v>
      </c>
      <c r="H5" s="115" t="s">
        <v>123</v>
      </c>
      <c r="I5" s="115" t="s">
        <v>9</v>
      </c>
    </row>
    <row r="6" spans="2:11" x14ac:dyDescent="0.2">
      <c r="B6" s="20">
        <v>1</v>
      </c>
    </row>
    <row r="7" spans="2:11" x14ac:dyDescent="0.2">
      <c r="B7" s="20">
        <v>2</v>
      </c>
      <c r="C7" s="11" t="s">
        <v>73</v>
      </c>
      <c r="D7" s="12">
        <v>0</v>
      </c>
      <c r="E7" s="12">
        <v>49555</v>
      </c>
      <c r="F7" s="12">
        <v>179700</v>
      </c>
      <c r="G7" s="12">
        <v>272492.23</v>
      </c>
      <c r="H7" s="12">
        <v>315148.43</v>
      </c>
      <c r="I7" s="12">
        <v>261365.59</v>
      </c>
    </row>
    <row r="8" spans="2:11" x14ac:dyDescent="0.2">
      <c r="B8" s="20">
        <v>3</v>
      </c>
      <c r="C8" s="11" t="s">
        <v>74</v>
      </c>
      <c r="D8" s="12">
        <v>156949</v>
      </c>
      <c r="E8" s="12">
        <v>706733</v>
      </c>
      <c r="F8" s="12">
        <v>1784554.4</v>
      </c>
      <c r="G8" s="12">
        <v>2369324.38</v>
      </c>
      <c r="H8" s="12">
        <v>2306475.6299999994</v>
      </c>
      <c r="I8" s="12">
        <v>2789111.75</v>
      </c>
    </row>
    <row r="9" spans="2:11" x14ac:dyDescent="0.2">
      <c r="B9" s="20">
        <v>4</v>
      </c>
      <c r="C9" s="22" t="s">
        <v>10</v>
      </c>
      <c r="D9" s="75">
        <v>156949</v>
      </c>
      <c r="E9" s="75">
        <v>756288</v>
      </c>
      <c r="F9" s="75">
        <v>1964254.4</v>
      </c>
      <c r="G9" s="75">
        <v>2641816.61</v>
      </c>
      <c r="H9" s="75">
        <v>2621624.0599999996</v>
      </c>
      <c r="I9" s="75">
        <v>3050477.34</v>
      </c>
    </row>
    <row r="10" spans="2:11" x14ac:dyDescent="0.2">
      <c r="B10" s="20">
        <v>5</v>
      </c>
      <c r="C10" s="22"/>
      <c r="D10" s="133"/>
      <c r="E10" s="133"/>
      <c r="F10" s="133"/>
      <c r="G10" s="133"/>
      <c r="H10" s="133"/>
      <c r="I10" s="133"/>
    </row>
    <row r="11" spans="2:11" x14ac:dyDescent="0.2">
      <c r="B11" s="20">
        <v>6</v>
      </c>
      <c r="C11" s="11" t="s">
        <v>75</v>
      </c>
      <c r="D11" s="139"/>
      <c r="E11" s="139"/>
      <c r="F11" s="139"/>
      <c r="G11" s="139">
        <v>0</v>
      </c>
      <c r="H11" s="139">
        <v>0</v>
      </c>
      <c r="I11" s="139">
        <v>0</v>
      </c>
    </row>
    <row r="12" spans="2:11" x14ac:dyDescent="0.2">
      <c r="B12" s="20">
        <v>7</v>
      </c>
      <c r="C12" s="11" t="s">
        <v>76</v>
      </c>
      <c r="D12" s="139"/>
      <c r="E12" s="139"/>
      <c r="F12" s="139"/>
      <c r="G12" s="139">
        <v>42914081.239595056</v>
      </c>
      <c r="H12" s="139">
        <v>34042232</v>
      </c>
      <c r="I12" s="139">
        <v>36426640</v>
      </c>
    </row>
    <row r="13" spans="2:11" x14ac:dyDescent="0.2">
      <c r="B13" s="20">
        <v>8</v>
      </c>
      <c r="C13" s="22"/>
      <c r="D13" s="133"/>
      <c r="E13" s="133"/>
      <c r="F13" s="133"/>
      <c r="G13" s="133"/>
      <c r="H13" s="133"/>
      <c r="I13" s="133"/>
    </row>
    <row r="14" spans="2:11" x14ac:dyDescent="0.2">
      <c r="B14" s="20">
        <v>9</v>
      </c>
      <c r="C14" s="11" t="s">
        <v>77</v>
      </c>
      <c r="D14" s="133"/>
      <c r="E14" s="133"/>
      <c r="F14" s="133"/>
      <c r="G14" s="133"/>
      <c r="H14" s="133"/>
      <c r="I14" s="133"/>
    </row>
    <row r="15" spans="2:11" x14ac:dyDescent="0.2">
      <c r="D15" s="133"/>
      <c r="E15" s="133"/>
      <c r="F15" s="133"/>
      <c r="G15" s="133"/>
      <c r="H15" s="133"/>
      <c r="I15" s="133"/>
    </row>
  </sheetData>
  <mergeCells count="3">
    <mergeCell ref="B2:H2"/>
    <mergeCell ref="B3:H3"/>
    <mergeCell ref="B1:I1"/>
  </mergeCells>
  <pageMargins left="0.45" right="0.45" top="0.75" bottom="0.75" header="0.3" footer="0.3"/>
  <pageSetup scale="98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CB493-11F9-47AE-B02F-4CB750CDCC37}">
  <sheetPr>
    <pageSetUpPr fitToPage="1"/>
  </sheetPr>
  <dimension ref="A1:H13"/>
  <sheetViews>
    <sheetView workbookViewId="0">
      <selection activeCell="B38" sqref="B38"/>
    </sheetView>
  </sheetViews>
  <sheetFormatPr defaultColWidth="9.42578125" defaultRowHeight="12.75" x14ac:dyDescent="0.2"/>
  <cols>
    <col min="1" max="1" width="8.42578125" style="20" customWidth="1"/>
    <col min="2" max="2" width="37.85546875" style="11" customWidth="1"/>
    <col min="3" max="3" width="16.85546875" style="11" customWidth="1"/>
    <col min="4" max="4" width="11.42578125" style="11" customWidth="1"/>
    <col min="5" max="5" width="12.140625" style="11" customWidth="1"/>
    <col min="6" max="6" width="13.140625" style="11" customWidth="1"/>
    <col min="7" max="8" width="14" style="11" customWidth="1"/>
    <col min="9" max="10" width="9.42578125" style="11"/>
    <col min="11" max="11" width="14.140625" style="11" customWidth="1"/>
    <col min="12" max="16384" width="9.42578125" style="11"/>
  </cols>
  <sheetData>
    <row r="1" spans="1:8" x14ac:dyDescent="0.2">
      <c r="A1" s="403" t="s">
        <v>1</v>
      </c>
      <c r="B1" s="403"/>
      <c r="C1" s="403"/>
      <c r="D1" s="403"/>
      <c r="E1" s="403"/>
      <c r="F1" s="403"/>
      <c r="G1" s="403"/>
      <c r="H1" s="22" t="s">
        <v>471</v>
      </c>
    </row>
    <row r="2" spans="1:8" x14ac:dyDescent="0.2">
      <c r="A2" s="403" t="s">
        <v>2</v>
      </c>
      <c r="B2" s="403"/>
      <c r="C2" s="403"/>
      <c r="D2" s="403"/>
      <c r="E2" s="403"/>
      <c r="F2" s="403"/>
      <c r="G2" s="403"/>
      <c r="H2" s="28"/>
    </row>
    <row r="3" spans="1:8" x14ac:dyDescent="0.2">
      <c r="A3" s="403" t="s">
        <v>472</v>
      </c>
      <c r="B3" s="403"/>
      <c r="C3" s="403"/>
      <c r="D3" s="403"/>
      <c r="E3" s="403"/>
      <c r="F3" s="403"/>
      <c r="G3" s="403"/>
      <c r="H3" s="28"/>
    </row>
    <row r="4" spans="1:8" x14ac:dyDescent="0.2">
      <c r="A4" s="405"/>
      <c r="B4" s="405"/>
      <c r="C4" s="405"/>
      <c r="D4" s="81"/>
      <c r="E4" s="81"/>
      <c r="F4" s="81"/>
      <c r="G4" s="81"/>
      <c r="H4" s="81"/>
    </row>
    <row r="5" spans="1:8" s="43" customFormat="1" ht="25.5" x14ac:dyDescent="0.2">
      <c r="A5" s="27" t="s">
        <v>4</v>
      </c>
      <c r="B5" s="27" t="s">
        <v>5</v>
      </c>
      <c r="C5" s="27" t="s">
        <v>440</v>
      </c>
      <c r="D5" s="27" t="s">
        <v>451</v>
      </c>
      <c r="E5" s="27" t="s">
        <v>442</v>
      </c>
      <c r="F5" s="27" t="s">
        <v>443</v>
      </c>
      <c r="G5" s="82" t="s">
        <v>444</v>
      </c>
      <c r="H5" s="87" t="s">
        <v>80</v>
      </c>
    </row>
    <row r="6" spans="1:8" x14ac:dyDescent="0.2">
      <c r="A6" s="29" t="s">
        <v>81</v>
      </c>
      <c r="B6" s="29" t="s">
        <v>82</v>
      </c>
      <c r="C6" s="38" t="s">
        <v>83</v>
      </c>
      <c r="D6" s="38" t="s">
        <v>84</v>
      </c>
      <c r="E6" s="38" t="s">
        <v>372</v>
      </c>
      <c r="F6" s="38" t="s">
        <v>373</v>
      </c>
      <c r="G6" s="80" t="s">
        <v>374</v>
      </c>
      <c r="H6" s="38" t="s">
        <v>375</v>
      </c>
    </row>
    <row r="7" spans="1:8" x14ac:dyDescent="0.2">
      <c r="A7" s="20">
        <v>1</v>
      </c>
      <c r="C7" s="21"/>
      <c r="G7" s="83"/>
    </row>
    <row r="8" spans="1:8" x14ac:dyDescent="0.2">
      <c r="A8" s="20">
        <v>2</v>
      </c>
      <c r="B8" s="22" t="s">
        <v>468</v>
      </c>
      <c r="C8" s="44">
        <v>11505.439129166667</v>
      </c>
      <c r="D8" s="44">
        <v>7817.1928806916667</v>
      </c>
      <c r="E8" s="44">
        <v>7892.4417178528602</v>
      </c>
      <c r="F8" s="12">
        <v>7911.2399522099195</v>
      </c>
      <c r="G8" s="78">
        <v>9863.7613249999977</v>
      </c>
      <c r="H8" s="12"/>
    </row>
    <row r="9" spans="1:8" ht="15" customHeight="1" x14ac:dyDescent="0.2">
      <c r="A9" s="20">
        <v>3</v>
      </c>
      <c r="B9" s="22"/>
      <c r="C9" s="44"/>
      <c r="D9" s="44"/>
      <c r="E9" s="44"/>
      <c r="F9" s="44"/>
      <c r="G9" s="84"/>
      <c r="H9" s="408" t="s">
        <v>446</v>
      </c>
    </row>
    <row r="10" spans="1:8" x14ac:dyDescent="0.2">
      <c r="A10" s="20">
        <v>4</v>
      </c>
      <c r="B10" s="22" t="s">
        <v>469</v>
      </c>
      <c r="C10" s="45">
        <v>45</v>
      </c>
      <c r="D10" s="45">
        <v>45</v>
      </c>
      <c r="E10" s="45">
        <v>45</v>
      </c>
      <c r="F10" s="45">
        <v>45</v>
      </c>
      <c r="G10" s="85">
        <v>45</v>
      </c>
      <c r="H10" s="408"/>
    </row>
    <row r="11" spans="1:8" x14ac:dyDescent="0.2">
      <c r="A11" s="20">
        <v>5</v>
      </c>
      <c r="B11" s="22"/>
      <c r="C11" s="44"/>
      <c r="G11" s="83"/>
    </row>
    <row r="12" spans="1:8" ht="13.5" thickBot="1" x14ac:dyDescent="0.25">
      <c r="A12" s="20">
        <v>6</v>
      </c>
      <c r="B12" s="22" t="s">
        <v>470</v>
      </c>
      <c r="C12" s="46">
        <v>17021.745560958905</v>
      </c>
      <c r="D12" s="46">
        <v>11565.162070064385</v>
      </c>
      <c r="E12" s="46">
        <v>11676.48911682341</v>
      </c>
      <c r="F12" s="46">
        <v>11704.300203269471</v>
      </c>
      <c r="G12" s="86">
        <v>14592.961960273969</v>
      </c>
      <c r="H12" s="46"/>
    </row>
    <row r="13" spans="1:8" ht="13.5" thickTop="1" x14ac:dyDescent="0.2">
      <c r="A13" s="20">
        <v>7</v>
      </c>
      <c r="B13" s="22"/>
      <c r="C13" s="21"/>
    </row>
  </sheetData>
  <mergeCells count="5">
    <mergeCell ref="H9:H10"/>
    <mergeCell ref="A4:C4"/>
    <mergeCell ref="A1:G1"/>
    <mergeCell ref="A2:G2"/>
    <mergeCell ref="A3:G3"/>
  </mergeCells>
  <pageMargins left="0.7" right="0.7" top="0.75" bottom="0.75" header="0.3" footer="0.3"/>
  <pageSetup scale="95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6DE35-58FF-46E0-8473-489D257B49BB}">
  <sheetPr>
    <pageSetUpPr fitToPage="1"/>
  </sheetPr>
  <dimension ref="A1:H13"/>
  <sheetViews>
    <sheetView workbookViewId="0">
      <selection activeCell="F12" sqref="F12"/>
    </sheetView>
  </sheetViews>
  <sheetFormatPr defaultColWidth="9.42578125" defaultRowHeight="12.75" x14ac:dyDescent="0.2"/>
  <cols>
    <col min="1" max="1" width="8.42578125" style="20" customWidth="1"/>
    <col min="2" max="2" width="33.42578125" style="11" customWidth="1"/>
    <col min="3" max="6" width="14.42578125" style="11" customWidth="1"/>
    <col min="7" max="7" width="11.42578125" style="11" customWidth="1"/>
    <col min="8" max="8" width="14.42578125" style="11" customWidth="1"/>
    <col min="9" max="10" width="9.42578125" style="11"/>
    <col min="11" max="11" width="10.42578125" style="11" bestFit="1" customWidth="1"/>
    <col min="12" max="16384" width="9.42578125" style="11"/>
  </cols>
  <sheetData>
    <row r="1" spans="1:8" x14ac:dyDescent="0.2">
      <c r="A1" s="403" t="s">
        <v>1</v>
      </c>
      <c r="B1" s="403"/>
      <c r="C1" s="403"/>
      <c r="D1" s="403"/>
      <c r="E1" s="403"/>
      <c r="F1" s="403"/>
      <c r="G1" s="403"/>
      <c r="H1" s="22" t="s">
        <v>473</v>
      </c>
    </row>
    <row r="2" spans="1:8" x14ac:dyDescent="0.2">
      <c r="A2" s="403" t="s">
        <v>2</v>
      </c>
      <c r="B2" s="403"/>
      <c r="C2" s="403"/>
      <c r="D2" s="403"/>
      <c r="E2" s="403"/>
      <c r="F2" s="403"/>
      <c r="G2" s="403"/>
      <c r="H2" s="28"/>
    </row>
    <row r="3" spans="1:8" x14ac:dyDescent="0.2">
      <c r="A3" s="403" t="s">
        <v>474</v>
      </c>
      <c r="B3" s="403"/>
      <c r="C3" s="403"/>
      <c r="D3" s="403"/>
      <c r="E3" s="403"/>
      <c r="F3" s="403"/>
      <c r="G3" s="403"/>
      <c r="H3" s="28"/>
    </row>
    <row r="4" spans="1:8" x14ac:dyDescent="0.2">
      <c r="A4" s="405"/>
      <c r="B4" s="405"/>
      <c r="C4" s="405"/>
      <c r="D4" s="81"/>
      <c r="E4" s="81"/>
      <c r="F4" s="81"/>
      <c r="G4" s="81"/>
      <c r="H4" s="81"/>
    </row>
    <row r="5" spans="1:8" s="43" customFormat="1" ht="25.5" x14ac:dyDescent="0.2">
      <c r="A5" s="27" t="s">
        <v>4</v>
      </c>
      <c r="B5" s="27" t="s">
        <v>5</v>
      </c>
      <c r="C5" s="27" t="s">
        <v>440</v>
      </c>
      <c r="D5" s="27" t="s">
        <v>451</v>
      </c>
      <c r="E5" s="27" t="s">
        <v>442</v>
      </c>
      <c r="F5" s="27" t="s">
        <v>443</v>
      </c>
      <c r="G5" s="82" t="s">
        <v>444</v>
      </c>
      <c r="H5" s="87" t="s">
        <v>80</v>
      </c>
    </row>
    <row r="6" spans="1:8" x14ac:dyDescent="0.2">
      <c r="A6" s="29" t="s">
        <v>81</v>
      </c>
      <c r="B6" s="29" t="s">
        <v>82</v>
      </c>
      <c r="C6" s="38" t="s">
        <v>83</v>
      </c>
      <c r="D6" s="38" t="s">
        <v>84</v>
      </c>
      <c r="E6" s="38" t="s">
        <v>372</v>
      </c>
      <c r="F6" s="38" t="s">
        <v>373</v>
      </c>
      <c r="G6" s="80" t="s">
        <v>374</v>
      </c>
      <c r="H6" s="38" t="s">
        <v>375</v>
      </c>
    </row>
    <row r="7" spans="1:8" x14ac:dyDescent="0.2">
      <c r="A7" s="20">
        <v>1</v>
      </c>
      <c r="C7" s="21"/>
      <c r="G7" s="83"/>
    </row>
    <row r="8" spans="1:8" x14ac:dyDescent="0.2">
      <c r="A8" s="20">
        <v>2</v>
      </c>
      <c r="B8" s="22" t="s">
        <v>475</v>
      </c>
      <c r="C8" s="44">
        <v>195590.00855298582</v>
      </c>
      <c r="D8" s="12">
        <v>194205.2103212809</v>
      </c>
      <c r="E8" s="12">
        <v>195892.01746497894</v>
      </c>
      <c r="F8" s="12">
        <v>196063.48434470827</v>
      </c>
      <c r="G8" s="78">
        <v>189730.14829364451</v>
      </c>
      <c r="H8" s="12"/>
    </row>
    <row r="9" spans="1:8" x14ac:dyDescent="0.2">
      <c r="A9" s="20">
        <v>3</v>
      </c>
      <c r="B9" s="22"/>
      <c r="C9" s="44"/>
      <c r="D9" s="44"/>
      <c r="E9" s="44"/>
      <c r="F9" s="44"/>
      <c r="G9" s="84"/>
      <c r="H9" s="408" t="s">
        <v>446</v>
      </c>
    </row>
    <row r="10" spans="1:8" x14ac:dyDescent="0.2">
      <c r="A10" s="20">
        <v>4</v>
      </c>
      <c r="B10" s="22" t="s">
        <v>469</v>
      </c>
      <c r="C10" s="45">
        <v>45</v>
      </c>
      <c r="D10" s="45">
        <v>45</v>
      </c>
      <c r="E10" s="45">
        <v>45</v>
      </c>
      <c r="F10" s="45">
        <v>45</v>
      </c>
      <c r="G10" s="85">
        <v>45</v>
      </c>
      <c r="H10" s="408"/>
    </row>
    <row r="11" spans="1:8" x14ac:dyDescent="0.2">
      <c r="A11" s="20">
        <v>5</v>
      </c>
      <c r="B11" s="22"/>
      <c r="C11" s="44"/>
      <c r="G11" s="83"/>
    </row>
    <row r="12" spans="1:8" ht="13.5" thickBot="1" x14ac:dyDescent="0.25">
      <c r="A12" s="20">
        <v>6</v>
      </c>
      <c r="B12" s="22" t="s">
        <v>470</v>
      </c>
      <c r="C12" s="46">
        <v>289366.04005099274</v>
      </c>
      <c r="D12" s="46">
        <v>287317.29746162106</v>
      </c>
      <c r="E12" s="46">
        <v>289812.84775640722</v>
      </c>
      <c r="F12" s="46">
        <v>290066.52478395193</v>
      </c>
      <c r="G12" s="86">
        <v>280696.65774950146</v>
      </c>
      <c r="H12" s="46"/>
    </row>
    <row r="13" spans="1:8" ht="13.5" thickTop="1" x14ac:dyDescent="0.2">
      <c r="A13" s="20">
        <v>7</v>
      </c>
      <c r="B13" s="22"/>
      <c r="C13" s="21"/>
    </row>
  </sheetData>
  <mergeCells count="5">
    <mergeCell ref="H9:H10"/>
    <mergeCell ref="A4:C4"/>
    <mergeCell ref="A1:G1"/>
    <mergeCell ref="A2:G2"/>
    <mergeCell ref="A3:G3"/>
  </mergeCells>
  <pageMargins left="0.7" right="0.7" top="0.75" bottom="0.75" header="0.3" footer="0.3"/>
  <pageSetup scale="97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174C6-C208-4178-B379-5F0C6B5EC8AD}">
  <sheetPr>
    <pageSetUpPr fitToPage="1"/>
  </sheetPr>
  <dimension ref="A1:O42"/>
  <sheetViews>
    <sheetView topLeftCell="A26" workbookViewId="0">
      <selection activeCell="H48" sqref="H48"/>
    </sheetView>
  </sheetViews>
  <sheetFormatPr defaultColWidth="9.42578125" defaultRowHeight="12.75" x14ac:dyDescent="0.2"/>
  <cols>
    <col min="1" max="1" width="8.42578125" style="20" customWidth="1"/>
    <col min="2" max="2" width="33.42578125" style="11" customWidth="1"/>
    <col min="3" max="6" width="14.42578125" style="11" customWidth="1"/>
    <col min="7" max="7" width="11.42578125" style="11" customWidth="1"/>
    <col min="8" max="8" width="10.85546875" style="11" customWidth="1"/>
    <col min="9" max="14" width="9.42578125" style="11"/>
    <col min="15" max="15" width="13.42578125" style="11" customWidth="1"/>
    <col min="16" max="16384" width="9.42578125" style="11"/>
  </cols>
  <sheetData>
    <row r="1" spans="1:15" x14ac:dyDescent="0.2">
      <c r="A1" s="403" t="s">
        <v>1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</row>
    <row r="2" spans="1:15" x14ac:dyDescent="0.2">
      <c r="A2" s="403" t="s">
        <v>2</v>
      </c>
      <c r="B2" s="403"/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</row>
    <row r="3" spans="1:15" x14ac:dyDescent="0.2">
      <c r="A3" s="403" t="s">
        <v>476</v>
      </c>
      <c r="B3" s="403"/>
      <c r="C3" s="403"/>
      <c r="D3" s="403"/>
      <c r="E3" s="403"/>
      <c r="F3" s="403"/>
      <c r="G3" s="403"/>
      <c r="H3" s="403"/>
      <c r="I3" s="403"/>
      <c r="J3" s="403"/>
      <c r="K3" s="403"/>
      <c r="L3" s="403"/>
      <c r="M3" s="403"/>
      <c r="N3" s="403"/>
    </row>
    <row r="4" spans="1:15" x14ac:dyDescent="0.2">
      <c r="A4" s="405" t="s">
        <v>427</v>
      </c>
      <c r="B4" s="405"/>
      <c r="C4" s="405"/>
      <c r="D4" s="405"/>
      <c r="E4" s="405"/>
      <c r="F4" s="405"/>
      <c r="G4" s="405"/>
      <c r="H4" s="405"/>
      <c r="I4" s="405"/>
      <c r="J4" s="405"/>
      <c r="K4" s="405"/>
      <c r="L4" s="405"/>
      <c r="M4" s="405"/>
      <c r="N4" s="405"/>
    </row>
    <row r="5" spans="1:15" s="88" customFormat="1" ht="25.5" x14ac:dyDescent="0.2">
      <c r="A5" s="87" t="s">
        <v>4</v>
      </c>
      <c r="B5" s="87" t="s">
        <v>5</v>
      </c>
      <c r="C5" s="91">
        <v>46233</v>
      </c>
      <c r="D5" s="91">
        <v>46265</v>
      </c>
      <c r="E5" s="91">
        <v>46295</v>
      </c>
      <c r="F5" s="91">
        <v>46326</v>
      </c>
      <c r="G5" s="91">
        <v>46356</v>
      </c>
      <c r="H5" s="91">
        <v>46387</v>
      </c>
      <c r="I5" s="91">
        <v>46418</v>
      </c>
      <c r="J5" s="91">
        <v>46446</v>
      </c>
      <c r="K5" s="91">
        <v>46477</v>
      </c>
      <c r="L5" s="91">
        <v>46507</v>
      </c>
      <c r="M5" s="91">
        <v>46537</v>
      </c>
      <c r="N5" s="91">
        <v>46568</v>
      </c>
      <c r="O5" s="91">
        <v>46599</v>
      </c>
    </row>
    <row r="6" spans="1:15" x14ac:dyDescent="0.2">
      <c r="A6" s="29" t="s">
        <v>81</v>
      </c>
      <c r="B6" s="29" t="s">
        <v>82</v>
      </c>
      <c r="C6" s="38" t="s">
        <v>83</v>
      </c>
      <c r="D6" s="38" t="s">
        <v>84</v>
      </c>
      <c r="E6" s="38" t="s">
        <v>372</v>
      </c>
      <c r="F6" s="38" t="s">
        <v>373</v>
      </c>
      <c r="G6" s="38" t="s">
        <v>374</v>
      </c>
      <c r="H6" s="38" t="s">
        <v>375</v>
      </c>
      <c r="I6" s="38" t="s">
        <v>376</v>
      </c>
      <c r="J6" s="38" t="s">
        <v>477</v>
      </c>
      <c r="K6" s="38" t="s">
        <v>478</v>
      </c>
      <c r="L6" s="38" t="s">
        <v>479</v>
      </c>
      <c r="M6" s="38" t="s">
        <v>480</v>
      </c>
      <c r="N6" s="38" t="s">
        <v>481</v>
      </c>
      <c r="O6" s="38" t="s">
        <v>482</v>
      </c>
    </row>
    <row r="7" spans="1:15" x14ac:dyDescent="0.2">
      <c r="A7" s="20">
        <v>1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</row>
    <row r="8" spans="1:15" x14ac:dyDescent="0.2">
      <c r="A8" s="20">
        <v>2</v>
      </c>
      <c r="B8" s="22" t="s">
        <v>475</v>
      </c>
      <c r="C8" s="44">
        <v>202950.98336913582</v>
      </c>
      <c r="D8" s="44">
        <v>202332.26159003752</v>
      </c>
      <c r="E8" s="44">
        <v>200754.63291857255</v>
      </c>
      <c r="F8" s="44">
        <v>201199.02690265587</v>
      </c>
      <c r="G8" s="44">
        <v>201586.46346369752</v>
      </c>
      <c r="H8" s="44">
        <v>202022.40320197251</v>
      </c>
      <c r="I8" s="44">
        <v>202419.32462074663</v>
      </c>
      <c r="J8" s="44">
        <v>202840.31232225083</v>
      </c>
      <c r="K8" s="44">
        <v>203250.60843989751</v>
      </c>
      <c r="L8" s="44">
        <v>203654.61069743667</v>
      </c>
      <c r="M8" s="44">
        <v>203681.11810976668</v>
      </c>
      <c r="N8" s="44">
        <v>203696.82826636167</v>
      </c>
      <c r="O8" s="44">
        <v>203709.79007494167</v>
      </c>
    </row>
    <row r="9" spans="1:15" ht="12.75" customHeight="1" x14ac:dyDescent="0.2">
      <c r="A9" s="20">
        <v>3</v>
      </c>
      <c r="B9" s="22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</row>
    <row r="10" spans="1:15" x14ac:dyDescent="0.2">
      <c r="A10" s="20">
        <v>4</v>
      </c>
      <c r="B10" s="22" t="s">
        <v>469</v>
      </c>
      <c r="C10" s="45">
        <v>45</v>
      </c>
      <c r="D10" s="45">
        <v>45</v>
      </c>
      <c r="E10" s="45">
        <v>45</v>
      </c>
      <c r="F10" s="45">
        <v>45</v>
      </c>
      <c r="G10" s="45">
        <v>45</v>
      </c>
      <c r="H10" s="45">
        <v>45</v>
      </c>
      <c r="I10" s="45">
        <v>45</v>
      </c>
      <c r="J10" s="45">
        <v>45</v>
      </c>
      <c r="K10" s="45">
        <v>45</v>
      </c>
      <c r="L10" s="45">
        <v>45</v>
      </c>
      <c r="M10" s="45">
        <v>45</v>
      </c>
      <c r="N10" s="45">
        <v>45</v>
      </c>
      <c r="O10" s="45">
        <v>45</v>
      </c>
    </row>
    <row r="11" spans="1:15" x14ac:dyDescent="0.2">
      <c r="A11" s="20">
        <v>5</v>
      </c>
      <c r="B11" s="22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</row>
    <row r="12" spans="1:15" ht="13.5" thickBot="1" x14ac:dyDescent="0.25">
      <c r="A12" s="20">
        <v>6</v>
      </c>
      <c r="B12" s="22" t="s">
        <v>470</v>
      </c>
      <c r="C12" s="46">
        <v>300256.24936803657</v>
      </c>
      <c r="D12" s="46">
        <v>299340.8801606035</v>
      </c>
      <c r="E12" s="46">
        <v>297006.85418090184</v>
      </c>
      <c r="F12" s="46">
        <v>297664.31377379224</v>
      </c>
      <c r="G12" s="46">
        <v>298237.50759012782</v>
      </c>
      <c r="H12" s="46">
        <v>298882.4595316854</v>
      </c>
      <c r="I12" s="46">
        <v>299469.68574028264</v>
      </c>
      <c r="J12" s="46">
        <v>300092.51686031633</v>
      </c>
      <c r="K12" s="46">
        <v>300699.5302946429</v>
      </c>
      <c r="L12" s="46">
        <v>301297.23226470081</v>
      </c>
      <c r="M12" s="46">
        <v>301336.44871033978</v>
      </c>
      <c r="N12" s="46">
        <v>301359.69113379531</v>
      </c>
      <c r="O12" s="46">
        <v>301378.86750813288</v>
      </c>
    </row>
    <row r="13" spans="1:15" ht="13.5" thickTop="1" x14ac:dyDescent="0.2">
      <c r="A13" s="20">
        <v>7</v>
      </c>
      <c r="B13" s="22"/>
      <c r="C13" s="21"/>
    </row>
    <row r="14" spans="1:15" x14ac:dyDescent="0.2">
      <c r="A14" s="11"/>
      <c r="D14" s="36"/>
    </row>
    <row r="15" spans="1:15" x14ac:dyDescent="0.2">
      <c r="A15" s="11"/>
    </row>
    <row r="17" spans="1:15" x14ac:dyDescent="0.2">
      <c r="A17" s="403" t="s">
        <v>1</v>
      </c>
      <c r="B17" s="403"/>
      <c r="C17" s="403"/>
      <c r="D17" s="403"/>
      <c r="E17" s="403"/>
      <c r="F17" s="403"/>
      <c r="G17" s="403"/>
      <c r="H17" s="403"/>
      <c r="I17" s="403"/>
      <c r="J17" s="403"/>
      <c r="K17" s="403"/>
      <c r="L17" s="403"/>
      <c r="M17" s="403"/>
      <c r="N17" s="403"/>
      <c r="O17" s="39" t="s">
        <v>483</v>
      </c>
    </row>
    <row r="18" spans="1:15" x14ac:dyDescent="0.2">
      <c r="A18" s="403" t="s">
        <v>2</v>
      </c>
      <c r="B18" s="403"/>
      <c r="C18" s="403"/>
      <c r="D18" s="403"/>
      <c r="E18" s="403"/>
      <c r="F18" s="403"/>
      <c r="G18" s="403"/>
      <c r="H18" s="403"/>
      <c r="I18" s="403"/>
      <c r="J18" s="403"/>
      <c r="K18" s="403"/>
      <c r="L18" s="403"/>
      <c r="M18" s="403"/>
      <c r="N18" s="403"/>
    </row>
    <row r="19" spans="1:15" x14ac:dyDescent="0.2">
      <c r="A19" s="403" t="s">
        <v>484</v>
      </c>
      <c r="B19" s="403"/>
      <c r="C19" s="403"/>
      <c r="D19" s="403"/>
      <c r="E19" s="403"/>
      <c r="F19" s="403"/>
      <c r="G19" s="403"/>
      <c r="H19" s="403"/>
      <c r="I19" s="403"/>
      <c r="J19" s="403"/>
      <c r="K19" s="403"/>
      <c r="L19" s="403"/>
      <c r="M19" s="403"/>
      <c r="N19" s="403"/>
    </row>
    <row r="20" spans="1:15" x14ac:dyDescent="0.2">
      <c r="A20" s="405" t="s">
        <v>427</v>
      </c>
      <c r="B20" s="405"/>
      <c r="C20" s="405"/>
      <c r="D20" s="405"/>
      <c r="E20" s="405"/>
      <c r="F20" s="405"/>
      <c r="G20" s="405"/>
      <c r="H20" s="405"/>
      <c r="I20" s="405"/>
      <c r="J20" s="405"/>
      <c r="K20" s="405"/>
      <c r="L20" s="405"/>
      <c r="M20" s="405"/>
      <c r="N20" s="405"/>
    </row>
    <row r="21" spans="1:15" s="88" customFormat="1" ht="25.5" x14ac:dyDescent="0.2">
      <c r="A21" s="87" t="s">
        <v>4</v>
      </c>
      <c r="B21" s="87" t="s">
        <v>5</v>
      </c>
      <c r="C21" s="91">
        <v>46233</v>
      </c>
      <c r="D21" s="91">
        <v>46265</v>
      </c>
      <c r="E21" s="91">
        <v>46295</v>
      </c>
      <c r="F21" s="91">
        <v>46326</v>
      </c>
      <c r="G21" s="91">
        <v>46356</v>
      </c>
      <c r="H21" s="91">
        <v>46387</v>
      </c>
      <c r="I21" s="91">
        <v>46418</v>
      </c>
      <c r="J21" s="91">
        <v>46446</v>
      </c>
      <c r="K21" s="91">
        <v>46477</v>
      </c>
      <c r="L21" s="91">
        <v>46507</v>
      </c>
      <c r="M21" s="91">
        <v>46537</v>
      </c>
      <c r="N21" s="91">
        <v>46568</v>
      </c>
      <c r="O21" s="91">
        <v>46599</v>
      </c>
    </row>
    <row r="22" spans="1:15" x14ac:dyDescent="0.2">
      <c r="A22" s="29" t="s">
        <v>81</v>
      </c>
      <c r="B22" s="29" t="s">
        <v>82</v>
      </c>
      <c r="C22" s="38" t="s">
        <v>83</v>
      </c>
      <c r="D22" s="38" t="s">
        <v>84</v>
      </c>
      <c r="E22" s="38" t="s">
        <v>372</v>
      </c>
      <c r="F22" s="38" t="s">
        <v>373</v>
      </c>
      <c r="G22" s="38" t="s">
        <v>374</v>
      </c>
      <c r="H22" s="38" t="s">
        <v>375</v>
      </c>
      <c r="I22" s="38" t="s">
        <v>376</v>
      </c>
      <c r="J22" s="38" t="s">
        <v>477</v>
      </c>
      <c r="K22" s="38" t="s">
        <v>478</v>
      </c>
      <c r="L22" s="38" t="s">
        <v>479</v>
      </c>
      <c r="M22" s="38" t="s">
        <v>480</v>
      </c>
      <c r="N22" s="38" t="s">
        <v>481</v>
      </c>
      <c r="O22" s="38" t="s">
        <v>482</v>
      </c>
    </row>
    <row r="23" spans="1:15" x14ac:dyDescent="0.2">
      <c r="A23" s="20">
        <v>1</v>
      </c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</row>
    <row r="24" spans="1:15" x14ac:dyDescent="0.2">
      <c r="A24" s="20">
        <v>2</v>
      </c>
      <c r="B24" s="22" t="s">
        <v>475</v>
      </c>
      <c r="C24" s="44">
        <v>8434.5412333333352</v>
      </c>
      <c r="D24" s="44">
        <v>8102.6124833333342</v>
      </c>
      <c r="E24" s="44">
        <v>7764.6516500000007</v>
      </c>
      <c r="F24" s="44">
        <v>7781.1220261666667</v>
      </c>
      <c r="G24" s="44">
        <v>7794.8683853666662</v>
      </c>
      <c r="H24" s="44">
        <v>7817.1928806916667</v>
      </c>
      <c r="I24" s="44">
        <v>7832.0506940083333</v>
      </c>
      <c r="J24" s="44">
        <v>7850.8581002624996</v>
      </c>
      <c r="K24" s="44">
        <v>7865.3312420541661</v>
      </c>
      <c r="L24" s="44">
        <v>7881.0649261708322</v>
      </c>
      <c r="M24" s="44">
        <v>7881.9456006333339</v>
      </c>
      <c r="N24" s="44">
        <v>7881.9195815458343</v>
      </c>
      <c r="O24" s="44">
        <v>7881.9195815458334</v>
      </c>
    </row>
    <row r="25" spans="1:15" ht="12.75" customHeight="1" x14ac:dyDescent="0.2">
      <c r="A25" s="20">
        <v>3</v>
      </c>
      <c r="B25" s="22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</row>
    <row r="26" spans="1:15" x14ac:dyDescent="0.2">
      <c r="A26" s="20">
        <v>4</v>
      </c>
      <c r="B26" s="22" t="s">
        <v>469</v>
      </c>
      <c r="C26" s="45">
        <v>45</v>
      </c>
      <c r="D26" s="45">
        <v>45</v>
      </c>
      <c r="E26" s="45">
        <v>45</v>
      </c>
      <c r="F26" s="45">
        <v>45</v>
      </c>
      <c r="G26" s="45">
        <v>45</v>
      </c>
      <c r="H26" s="45">
        <v>45</v>
      </c>
      <c r="I26" s="45">
        <v>45</v>
      </c>
      <c r="J26" s="45">
        <v>45</v>
      </c>
      <c r="K26" s="45">
        <v>45</v>
      </c>
      <c r="L26" s="45">
        <v>45</v>
      </c>
      <c r="M26" s="45">
        <v>45</v>
      </c>
      <c r="N26" s="45">
        <v>45</v>
      </c>
      <c r="O26" s="45">
        <v>45</v>
      </c>
    </row>
    <row r="27" spans="1:15" x14ac:dyDescent="0.2">
      <c r="A27" s="20">
        <v>5</v>
      </c>
      <c r="B27" s="22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</row>
    <row r="28" spans="1:15" ht="13.5" thickBot="1" x14ac:dyDescent="0.25">
      <c r="A28" s="20">
        <v>6</v>
      </c>
      <c r="B28" s="22" t="s">
        <v>470</v>
      </c>
      <c r="C28" s="46">
        <v>12478.499358904113</v>
      </c>
      <c r="D28" s="46">
        <v>11987.426687671234</v>
      </c>
      <c r="E28" s="46">
        <v>11487.429838356165</v>
      </c>
      <c r="F28" s="46">
        <v>11511.796970219177</v>
      </c>
      <c r="G28" s="46">
        <v>11532.134049583561</v>
      </c>
      <c r="H28" s="46">
        <v>11565.162070064385</v>
      </c>
      <c r="I28" s="46">
        <v>11587.14349250548</v>
      </c>
      <c r="J28" s="46">
        <v>11614.968148333561</v>
      </c>
      <c r="K28" s="46">
        <v>11636.380467696576</v>
      </c>
      <c r="L28" s="46">
        <v>11659.657698992463</v>
      </c>
      <c r="M28" s="46">
        <v>11660.960614635618</v>
      </c>
      <c r="N28" s="46">
        <v>11660.922120643154</v>
      </c>
      <c r="O28" s="46">
        <v>11660.92212064315</v>
      </c>
    </row>
    <row r="29" spans="1:15" ht="13.5" thickTop="1" x14ac:dyDescent="0.2">
      <c r="A29" s="20">
        <v>7</v>
      </c>
      <c r="B29" s="22"/>
      <c r="C29" s="21"/>
    </row>
    <row r="30" spans="1:15" x14ac:dyDescent="0.2">
      <c r="A30" s="403" t="s">
        <v>1</v>
      </c>
      <c r="B30" s="403"/>
      <c r="C30" s="403"/>
      <c r="D30" s="403"/>
      <c r="E30" s="403"/>
      <c r="F30" s="403"/>
      <c r="G30" s="403"/>
      <c r="H30" s="403"/>
      <c r="I30" s="403"/>
      <c r="J30" s="403"/>
      <c r="K30" s="403"/>
      <c r="L30" s="403"/>
      <c r="M30" s="403"/>
      <c r="N30" s="403"/>
      <c r="O30" s="39" t="s">
        <v>485</v>
      </c>
    </row>
    <row r="31" spans="1:15" x14ac:dyDescent="0.2">
      <c r="A31" s="403" t="s">
        <v>2</v>
      </c>
      <c r="B31" s="403"/>
      <c r="C31" s="403"/>
      <c r="D31" s="403"/>
      <c r="E31" s="403"/>
      <c r="F31" s="403"/>
      <c r="G31" s="403"/>
      <c r="H31" s="403"/>
      <c r="I31" s="403"/>
      <c r="J31" s="403"/>
      <c r="K31" s="403"/>
      <c r="L31" s="403"/>
      <c r="M31" s="403"/>
      <c r="N31" s="403"/>
    </row>
    <row r="32" spans="1:15" x14ac:dyDescent="0.2">
      <c r="A32" s="403" t="s">
        <v>474</v>
      </c>
      <c r="B32" s="403"/>
      <c r="C32" s="403"/>
      <c r="D32" s="403"/>
      <c r="E32" s="403"/>
      <c r="F32" s="403"/>
      <c r="G32" s="403"/>
      <c r="H32" s="403"/>
      <c r="I32" s="403"/>
      <c r="J32" s="403"/>
      <c r="K32" s="403"/>
      <c r="L32" s="403"/>
      <c r="M32" s="403"/>
      <c r="N32" s="403"/>
    </row>
    <row r="33" spans="1:15" x14ac:dyDescent="0.2">
      <c r="A33" s="405" t="s">
        <v>427</v>
      </c>
      <c r="B33" s="405"/>
      <c r="C33" s="405"/>
      <c r="D33" s="405"/>
      <c r="E33" s="405"/>
      <c r="F33" s="405"/>
      <c r="G33" s="405"/>
      <c r="H33" s="405"/>
      <c r="I33" s="405"/>
      <c r="J33" s="405"/>
      <c r="K33" s="405"/>
      <c r="L33" s="405"/>
      <c r="M33" s="405"/>
      <c r="N33" s="405"/>
    </row>
    <row r="34" spans="1:15" s="88" customFormat="1" ht="25.5" x14ac:dyDescent="0.2">
      <c r="A34" s="87" t="s">
        <v>4</v>
      </c>
      <c r="B34" s="87" t="s">
        <v>5</v>
      </c>
      <c r="C34" s="91">
        <v>46233</v>
      </c>
      <c r="D34" s="91">
        <v>46265</v>
      </c>
      <c r="E34" s="91">
        <v>46295</v>
      </c>
      <c r="F34" s="91">
        <v>46326</v>
      </c>
      <c r="G34" s="91">
        <v>46356</v>
      </c>
      <c r="H34" s="91">
        <v>46387</v>
      </c>
      <c r="I34" s="91">
        <v>46418</v>
      </c>
      <c r="J34" s="91">
        <v>46446</v>
      </c>
      <c r="K34" s="91">
        <v>46477</v>
      </c>
      <c r="L34" s="91">
        <v>46507</v>
      </c>
      <c r="M34" s="91">
        <v>46537</v>
      </c>
      <c r="N34" s="91">
        <v>46568</v>
      </c>
      <c r="O34" s="91">
        <v>46599</v>
      </c>
    </row>
    <row r="35" spans="1:15" x14ac:dyDescent="0.2">
      <c r="A35" s="29" t="s">
        <v>81</v>
      </c>
      <c r="B35" s="29" t="s">
        <v>82</v>
      </c>
      <c r="C35" s="38" t="s">
        <v>83</v>
      </c>
      <c r="D35" s="38" t="s">
        <v>84</v>
      </c>
      <c r="E35" s="38" t="s">
        <v>372</v>
      </c>
      <c r="F35" s="38" t="s">
        <v>373</v>
      </c>
      <c r="G35" s="38" t="s">
        <v>374</v>
      </c>
      <c r="H35" s="38" t="s">
        <v>375</v>
      </c>
      <c r="I35" s="38" t="s">
        <v>376</v>
      </c>
      <c r="J35" s="38" t="s">
        <v>477</v>
      </c>
      <c r="K35" s="38" t="s">
        <v>478</v>
      </c>
      <c r="L35" s="38" t="s">
        <v>479</v>
      </c>
      <c r="M35" s="38" t="s">
        <v>480</v>
      </c>
      <c r="N35" s="38" t="s">
        <v>481</v>
      </c>
      <c r="O35" s="38" t="s">
        <v>482</v>
      </c>
    </row>
    <row r="36" spans="1:15" x14ac:dyDescent="0.2">
      <c r="A36" s="20">
        <v>1</v>
      </c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</row>
    <row r="37" spans="1:15" x14ac:dyDescent="0.2">
      <c r="A37" s="20">
        <v>2</v>
      </c>
      <c r="B37" s="22" t="s">
        <v>475</v>
      </c>
      <c r="C37" s="44">
        <v>194516.4421358025</v>
      </c>
      <c r="D37" s="44">
        <v>194229.64910670419</v>
      </c>
      <c r="E37" s="44">
        <v>192989.98126857253</v>
      </c>
      <c r="F37" s="44">
        <v>193417.90487648919</v>
      </c>
      <c r="G37" s="44">
        <v>193791.59507833087</v>
      </c>
      <c r="H37" s="44">
        <v>194205.21032128084</v>
      </c>
      <c r="I37" s="44">
        <v>194587.2739267383</v>
      </c>
      <c r="J37" s="44">
        <v>194989.45422198833</v>
      </c>
      <c r="K37" s="44">
        <v>195385.27719784333</v>
      </c>
      <c r="L37" s="44">
        <v>195773.54577126584</v>
      </c>
      <c r="M37" s="44">
        <v>195799.17250913335</v>
      </c>
      <c r="N37" s="44">
        <v>195814.90868481583</v>
      </c>
      <c r="O37" s="44">
        <v>195827.87049339584</v>
      </c>
    </row>
    <row r="38" spans="1:15" ht="12.75" customHeight="1" x14ac:dyDescent="0.2">
      <c r="A38" s="20">
        <v>3</v>
      </c>
      <c r="B38" s="22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</row>
    <row r="39" spans="1:15" x14ac:dyDescent="0.2">
      <c r="A39" s="20">
        <v>4</v>
      </c>
      <c r="B39" s="22" t="s">
        <v>469</v>
      </c>
      <c r="C39" s="45">
        <v>45</v>
      </c>
      <c r="D39" s="45">
        <v>45</v>
      </c>
      <c r="E39" s="45">
        <v>45</v>
      </c>
      <c r="F39" s="45">
        <v>45</v>
      </c>
      <c r="G39" s="45">
        <v>45</v>
      </c>
      <c r="H39" s="45">
        <v>45</v>
      </c>
      <c r="I39" s="45">
        <v>45</v>
      </c>
      <c r="J39" s="45">
        <v>45</v>
      </c>
      <c r="K39" s="45">
        <v>45</v>
      </c>
      <c r="L39" s="45">
        <v>45</v>
      </c>
      <c r="M39" s="45">
        <v>45</v>
      </c>
      <c r="N39" s="45">
        <v>45</v>
      </c>
      <c r="O39" s="45">
        <v>45</v>
      </c>
    </row>
    <row r="40" spans="1:15" x14ac:dyDescent="0.2">
      <c r="A40" s="20">
        <v>5</v>
      </c>
      <c r="B40" s="22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</row>
    <row r="41" spans="1:15" ht="13.5" thickBot="1" x14ac:dyDescent="0.25">
      <c r="A41" s="20">
        <v>6</v>
      </c>
      <c r="B41" s="22" t="s">
        <v>470</v>
      </c>
      <c r="C41" s="46">
        <v>287777.75000913249</v>
      </c>
      <c r="D41" s="46">
        <v>287353.45347293222</v>
      </c>
      <c r="E41" s="46">
        <v>285519.42434254568</v>
      </c>
      <c r="F41" s="46">
        <v>286152.51680357306</v>
      </c>
      <c r="G41" s="46">
        <v>286705.3735405443</v>
      </c>
      <c r="H41" s="46">
        <v>287317.297461621</v>
      </c>
      <c r="I41" s="46">
        <v>287882.54224777722</v>
      </c>
      <c r="J41" s="46">
        <v>288477.54871198273</v>
      </c>
      <c r="K41" s="46">
        <v>289063.14982694632</v>
      </c>
      <c r="L41" s="46">
        <v>289637.57456570835</v>
      </c>
      <c r="M41" s="46">
        <v>289675.48809570412</v>
      </c>
      <c r="N41" s="46">
        <v>289698.76901315217</v>
      </c>
      <c r="O41" s="46">
        <v>289717.94538748974</v>
      </c>
    </row>
    <row r="42" spans="1:15" ht="13.5" thickTop="1" x14ac:dyDescent="0.2">
      <c r="A42" s="20">
        <v>7</v>
      </c>
      <c r="B42" s="22"/>
      <c r="C42" s="21"/>
    </row>
  </sheetData>
  <mergeCells count="12">
    <mergeCell ref="A33:N33"/>
    <mergeCell ref="A17:N17"/>
    <mergeCell ref="A18:N18"/>
    <mergeCell ref="A19:N19"/>
    <mergeCell ref="A20:N20"/>
    <mergeCell ref="A30:N30"/>
    <mergeCell ref="A31:N31"/>
    <mergeCell ref="A1:N1"/>
    <mergeCell ref="A2:N2"/>
    <mergeCell ref="A3:N3"/>
    <mergeCell ref="A4:N4"/>
    <mergeCell ref="A32:N32"/>
  </mergeCells>
  <pageMargins left="0.7" right="0.7" top="0.75" bottom="0.75" header="0.3" footer="0.3"/>
  <pageSetup scale="63" fitToHeight="0" orientation="landscape" r:id="rId1"/>
  <rowBreaks count="2" manualBreakCount="2">
    <brk id="16" max="14" man="1"/>
    <brk id="29" max="14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B43FB-495F-47B8-8668-B2B00CE3AD0F}">
  <sheetPr>
    <pageSetUpPr fitToPage="1"/>
  </sheetPr>
  <dimension ref="A1:P25"/>
  <sheetViews>
    <sheetView workbookViewId="0">
      <selection activeCell="H18" sqref="H18"/>
    </sheetView>
  </sheetViews>
  <sheetFormatPr defaultColWidth="9.42578125" defaultRowHeight="12.75" x14ac:dyDescent="0.2"/>
  <cols>
    <col min="1" max="1" width="8.42578125" style="236" customWidth="1"/>
    <col min="2" max="2" width="31.42578125" style="11" customWidth="1"/>
    <col min="3" max="3" width="8.42578125" style="11" customWidth="1"/>
    <col min="4" max="10" width="11.42578125" style="11" customWidth="1"/>
    <col min="11" max="16" width="13.42578125" style="11" customWidth="1"/>
    <col min="17" max="16384" width="9.42578125" style="11"/>
  </cols>
  <sheetData>
    <row r="1" spans="1:16" x14ac:dyDescent="0.2">
      <c r="A1" s="403" t="s">
        <v>1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</row>
    <row r="2" spans="1:16" x14ac:dyDescent="0.2">
      <c r="A2" s="403" t="s">
        <v>2</v>
      </c>
      <c r="B2" s="403"/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</row>
    <row r="3" spans="1:16" x14ac:dyDescent="0.2">
      <c r="A3" s="403" t="s">
        <v>486</v>
      </c>
      <c r="B3" s="403"/>
      <c r="C3" s="403"/>
      <c r="D3" s="403"/>
      <c r="E3" s="403"/>
      <c r="F3" s="403"/>
      <c r="G3" s="403"/>
      <c r="H3" s="403"/>
      <c r="I3" s="403"/>
      <c r="J3" s="403"/>
      <c r="K3" s="403"/>
      <c r="L3" s="403"/>
      <c r="M3" s="403"/>
      <c r="N3" s="403"/>
      <c r="O3" s="403"/>
    </row>
    <row r="4" spans="1:16" x14ac:dyDescent="0.2">
      <c r="A4" s="405"/>
      <c r="B4" s="405"/>
      <c r="C4" s="405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</row>
    <row r="5" spans="1:16" s="19" customFormat="1" ht="63.75" x14ac:dyDescent="0.25">
      <c r="A5" s="27" t="s">
        <v>4</v>
      </c>
      <c r="B5" s="27" t="s">
        <v>5</v>
      </c>
      <c r="C5" s="27" t="s">
        <v>487</v>
      </c>
      <c r="D5" s="27" t="s">
        <v>488</v>
      </c>
      <c r="E5" s="27" t="s">
        <v>440</v>
      </c>
      <c r="F5" s="27" t="s">
        <v>441</v>
      </c>
      <c r="G5" s="27" t="s">
        <v>442</v>
      </c>
      <c r="H5" s="27" t="s">
        <v>443</v>
      </c>
      <c r="I5" s="27" t="s">
        <v>489</v>
      </c>
      <c r="J5" s="82" t="s">
        <v>444</v>
      </c>
      <c r="K5" s="27" t="s">
        <v>129</v>
      </c>
      <c r="L5" s="27" t="s">
        <v>401</v>
      </c>
      <c r="M5" s="27" t="s">
        <v>131</v>
      </c>
      <c r="N5" s="169" t="s">
        <v>402</v>
      </c>
      <c r="O5" s="169" t="s">
        <v>116</v>
      </c>
      <c r="P5" s="169" t="s">
        <v>398</v>
      </c>
    </row>
    <row r="6" spans="1:16" x14ac:dyDescent="0.2">
      <c r="A6" s="179" t="s">
        <v>81</v>
      </c>
      <c r="B6" s="29" t="s">
        <v>82</v>
      </c>
      <c r="C6" s="29" t="s">
        <v>83</v>
      </c>
      <c r="D6" s="37" t="s">
        <v>84</v>
      </c>
      <c r="E6" s="37" t="s">
        <v>372</v>
      </c>
      <c r="F6" s="37" t="s">
        <v>373</v>
      </c>
      <c r="G6" s="37" t="s">
        <v>374</v>
      </c>
      <c r="H6" s="37" t="s">
        <v>375</v>
      </c>
      <c r="I6" s="37" t="s">
        <v>375</v>
      </c>
      <c r="J6" s="235" t="s">
        <v>376</v>
      </c>
      <c r="K6" s="37" t="s">
        <v>477</v>
      </c>
      <c r="L6" s="81"/>
      <c r="M6" s="81"/>
      <c r="N6" s="81"/>
      <c r="O6" s="81"/>
      <c r="P6" s="81"/>
    </row>
    <row r="7" spans="1:16" x14ac:dyDescent="0.2">
      <c r="A7" s="236">
        <v>1</v>
      </c>
      <c r="C7" s="237"/>
      <c r="J7" s="83"/>
    </row>
    <row r="8" spans="1:16" x14ac:dyDescent="0.2">
      <c r="A8" s="236">
        <v>2</v>
      </c>
      <c r="B8" s="22" t="s">
        <v>22</v>
      </c>
      <c r="C8" s="237"/>
      <c r="D8" s="308">
        <v>-1151262.4325879989</v>
      </c>
      <c r="E8" s="308">
        <v>-1470409.9336475893</v>
      </c>
      <c r="F8" s="308">
        <v>-1634726.4124951144</v>
      </c>
      <c r="G8" s="308">
        <v>-1581994.4003121094</v>
      </c>
      <c r="H8" s="308">
        <v>-1240829.2541407482</v>
      </c>
      <c r="I8" s="308">
        <v>-668936.98982319864</v>
      </c>
      <c r="J8" s="309">
        <v>-1482904.0328042619</v>
      </c>
      <c r="K8" s="238">
        <v>106954.02177371478</v>
      </c>
      <c r="L8" s="308">
        <v>-1375950.0110305455</v>
      </c>
      <c r="M8" s="308">
        <v>-382108.72233186814</v>
      </c>
      <c r="N8" s="308">
        <v>-1758058.7333624153</v>
      </c>
      <c r="O8" s="308">
        <v>2702267.9061489445</v>
      </c>
      <c r="P8" s="308">
        <v>944209.17278653011</v>
      </c>
    </row>
    <row r="9" spans="1:16" x14ac:dyDescent="0.2">
      <c r="A9" s="236">
        <v>3</v>
      </c>
      <c r="B9" s="22"/>
      <c r="C9" s="237"/>
      <c r="D9" s="238"/>
      <c r="E9" s="238"/>
      <c r="F9" s="238"/>
      <c r="G9" s="238"/>
      <c r="H9" s="238"/>
      <c r="I9" s="238"/>
      <c r="J9" s="239"/>
      <c r="K9" s="238"/>
      <c r="L9" s="238"/>
      <c r="M9" s="238"/>
      <c r="N9" s="238"/>
      <c r="O9" s="238"/>
      <c r="P9" s="238"/>
    </row>
    <row r="10" spans="1:16" x14ac:dyDescent="0.2">
      <c r="A10" s="236">
        <v>4</v>
      </c>
      <c r="B10" s="22" t="s">
        <v>490</v>
      </c>
      <c r="C10" s="136">
        <v>0.05</v>
      </c>
      <c r="D10" s="310">
        <v>57563.121629399946</v>
      </c>
      <c r="E10" s="310">
        <v>73520.496682379468</v>
      </c>
      <c r="F10" s="310">
        <v>81736.320624755725</v>
      </c>
      <c r="G10" s="310">
        <v>79099.720015605475</v>
      </c>
      <c r="H10" s="310">
        <v>62041.462707037412</v>
      </c>
      <c r="I10" s="310">
        <v>33446.849491159934</v>
      </c>
      <c r="J10" s="311">
        <v>74145.201640213098</v>
      </c>
      <c r="K10" s="240">
        <v>-5347.7010886857388</v>
      </c>
      <c r="L10" s="310">
        <v>68797.500551527279</v>
      </c>
      <c r="M10" s="310">
        <v>19105.436116593406</v>
      </c>
      <c r="N10" s="310">
        <v>87902.936668120776</v>
      </c>
      <c r="O10" s="310">
        <v>-135113.39530744724</v>
      </c>
      <c r="P10" s="310">
        <v>-47210.458639326505</v>
      </c>
    </row>
    <row r="11" spans="1:16" x14ac:dyDescent="0.2">
      <c r="A11" s="236">
        <v>5</v>
      </c>
      <c r="B11" s="22"/>
      <c r="C11" s="136"/>
      <c r="D11" s="134"/>
      <c r="E11" s="134"/>
      <c r="F11" s="134"/>
      <c r="G11" s="134"/>
      <c r="H11" s="134"/>
      <c r="I11" s="134"/>
      <c r="J11" s="135"/>
      <c r="K11" s="134"/>
      <c r="L11" s="134"/>
      <c r="M11" s="134"/>
      <c r="N11" s="134"/>
      <c r="O11" s="134"/>
      <c r="P11" s="134"/>
    </row>
    <row r="12" spans="1:16" x14ac:dyDescent="0.2">
      <c r="A12" s="236">
        <v>6</v>
      </c>
      <c r="B12" s="22" t="s">
        <v>491</v>
      </c>
      <c r="C12" s="136"/>
      <c r="D12" s="312">
        <v>-1208825.5542173989</v>
      </c>
      <c r="E12" s="312">
        <v>-1543930.4303299687</v>
      </c>
      <c r="F12" s="312">
        <v>-1716462.7331198701</v>
      </c>
      <c r="G12" s="312">
        <v>-1661094.1203277148</v>
      </c>
      <c r="H12" s="312">
        <v>-1302870.7168477855</v>
      </c>
      <c r="I12" s="312">
        <v>-702383.83931435854</v>
      </c>
      <c r="J12" s="311">
        <v>-1557049.234444475</v>
      </c>
      <c r="K12" s="134">
        <v>112301.72286240052</v>
      </c>
      <c r="L12" s="312">
        <v>-1444747.5115820728</v>
      </c>
      <c r="M12" s="312">
        <v>-401214.15844846156</v>
      </c>
      <c r="N12" s="312">
        <v>-1670155.7966942945</v>
      </c>
      <c r="O12" s="312">
        <v>2837381.3014563918</v>
      </c>
      <c r="P12" s="312">
        <v>991419.63142585661</v>
      </c>
    </row>
    <row r="13" spans="1:16" x14ac:dyDescent="0.2">
      <c r="A13" s="236">
        <v>7</v>
      </c>
      <c r="B13" s="22" t="s">
        <v>492</v>
      </c>
      <c r="C13" s="136">
        <v>0.21</v>
      </c>
      <c r="D13" s="310">
        <v>253853.36638565376</v>
      </c>
      <c r="E13" s="310">
        <v>324225.3903692934</v>
      </c>
      <c r="F13" s="310">
        <v>360457.17395517271</v>
      </c>
      <c r="G13" s="310">
        <v>348829.76526882011</v>
      </c>
      <c r="H13" s="310">
        <v>273602.85053803492</v>
      </c>
      <c r="I13" s="310">
        <v>147500.60625601528</v>
      </c>
      <c r="J13" s="311">
        <v>326980.33923333976</v>
      </c>
      <c r="K13" s="240">
        <v>-23583.361801104107</v>
      </c>
      <c r="L13" s="310">
        <v>303396.97743223526</v>
      </c>
      <c r="M13" s="310">
        <v>84254.973274176926</v>
      </c>
      <c r="N13" s="310">
        <v>350732.71730580187</v>
      </c>
      <c r="O13" s="310">
        <v>-595850.07330584223</v>
      </c>
      <c r="P13" s="310">
        <v>-208198.12259942989</v>
      </c>
    </row>
    <row r="14" spans="1:16" x14ac:dyDescent="0.2">
      <c r="A14" s="236">
        <v>8</v>
      </c>
      <c r="C14" s="20"/>
      <c r="D14" s="31"/>
      <c r="E14" s="31"/>
      <c r="F14" s="31"/>
      <c r="G14" s="31"/>
      <c r="H14" s="31"/>
      <c r="I14" s="31"/>
      <c r="J14" s="92"/>
      <c r="K14" s="31"/>
      <c r="L14" s="31"/>
      <c r="M14" s="31"/>
      <c r="N14" s="31"/>
      <c r="O14" s="31"/>
      <c r="P14" s="31"/>
    </row>
    <row r="15" spans="1:16" ht="13.5" thickBot="1" x14ac:dyDescent="0.25">
      <c r="A15" s="236">
        <v>9</v>
      </c>
      <c r="B15" s="22" t="s">
        <v>23</v>
      </c>
      <c r="C15" s="20"/>
      <c r="D15" s="315">
        <v>311416.48801505368</v>
      </c>
      <c r="E15" s="315">
        <v>397745.88705167285</v>
      </c>
      <c r="F15" s="315">
        <v>442193.49457992846</v>
      </c>
      <c r="G15" s="315">
        <v>427929.48528442555</v>
      </c>
      <c r="H15" s="315">
        <v>335644.31324507232</v>
      </c>
      <c r="I15" s="315">
        <v>180947.45574717521</v>
      </c>
      <c r="J15" s="316">
        <v>401125.54087355285</v>
      </c>
      <c r="K15" s="315">
        <v>-28931.062889789846</v>
      </c>
      <c r="L15" s="315">
        <v>372194.47798376251</v>
      </c>
      <c r="M15" s="315">
        <v>103360.40939077034</v>
      </c>
      <c r="N15" s="315">
        <v>438635.65397392266</v>
      </c>
      <c r="O15" s="315">
        <v>-730963.46861328953</v>
      </c>
      <c r="P15" s="315">
        <v>-255408.58123875639</v>
      </c>
    </row>
    <row r="16" spans="1:16" ht="13.5" thickTop="1" x14ac:dyDescent="0.2">
      <c r="A16" s="236">
        <v>10</v>
      </c>
      <c r="B16" s="22"/>
      <c r="C16" s="20"/>
      <c r="D16" s="134"/>
      <c r="E16" s="134"/>
      <c r="F16" s="134"/>
      <c r="G16" s="134"/>
      <c r="H16" s="134"/>
      <c r="I16" s="134"/>
      <c r="J16" s="135"/>
      <c r="K16" s="134"/>
      <c r="L16" s="134"/>
      <c r="M16" s="134"/>
      <c r="N16" s="134"/>
      <c r="O16" s="134"/>
      <c r="P16" s="134"/>
    </row>
    <row r="17" spans="1:16" x14ac:dyDescent="0.2">
      <c r="A17" s="236">
        <v>11</v>
      </c>
      <c r="B17" s="22" t="s">
        <v>493</v>
      </c>
      <c r="C17" s="237"/>
      <c r="D17" s="238">
        <v>-614810.01000000024</v>
      </c>
      <c r="E17" s="238">
        <v>-407569.69696173142</v>
      </c>
      <c r="F17" s="238">
        <v>-704851.16850699449</v>
      </c>
      <c r="G17" s="238">
        <v>-948457.67087749997</v>
      </c>
      <c r="H17" s="238">
        <v>-1104652.8537416668</v>
      </c>
      <c r="I17" s="238">
        <v>-624482.82724666665</v>
      </c>
      <c r="J17" s="239">
        <v>-498151.21544397133</v>
      </c>
      <c r="K17" s="238">
        <v>0</v>
      </c>
      <c r="L17" s="238">
        <v>-498151.21544397133</v>
      </c>
      <c r="M17" s="238">
        <v>-328999.81518005789</v>
      </c>
      <c r="N17" s="238">
        <v>-827151.03062402923</v>
      </c>
      <c r="O17" s="238">
        <v>0</v>
      </c>
      <c r="P17" s="238">
        <v>-827151.03062402923</v>
      </c>
    </row>
    <row r="18" spans="1:16" x14ac:dyDescent="0.2">
      <c r="A18" s="236">
        <v>12</v>
      </c>
      <c r="B18" s="22"/>
      <c r="C18" s="237"/>
      <c r="D18" s="238"/>
      <c r="E18" s="238"/>
      <c r="F18" s="238"/>
      <c r="G18" s="238"/>
      <c r="H18" s="238"/>
      <c r="I18" s="238"/>
      <c r="J18" s="239"/>
      <c r="K18" s="238"/>
      <c r="L18" s="238"/>
      <c r="M18" s="238"/>
      <c r="N18" s="238"/>
      <c r="O18" s="238"/>
      <c r="P18" s="238"/>
    </row>
    <row r="19" spans="1:16" x14ac:dyDescent="0.2">
      <c r="A19" s="236">
        <v>13</v>
      </c>
      <c r="B19" s="22" t="s">
        <v>490</v>
      </c>
      <c r="C19" s="136">
        <v>0.05</v>
      </c>
      <c r="D19" s="240">
        <v>30740.500500000013</v>
      </c>
      <c r="E19" s="240">
        <v>20378.484848086573</v>
      </c>
      <c r="F19" s="240">
        <v>35242.558425349729</v>
      </c>
      <c r="G19" s="240">
        <v>47422.883543875003</v>
      </c>
      <c r="H19" s="240">
        <v>55232.642687083338</v>
      </c>
      <c r="I19" s="240">
        <v>31224.141362333336</v>
      </c>
      <c r="J19" s="135">
        <v>24907.560772198569</v>
      </c>
      <c r="K19" s="240">
        <v>0</v>
      </c>
      <c r="L19" s="240">
        <v>24907.560772198569</v>
      </c>
      <c r="M19" s="240">
        <v>16449.990759002896</v>
      </c>
      <c r="N19" s="240">
        <v>41357.551531201461</v>
      </c>
      <c r="O19" s="240">
        <v>0</v>
      </c>
      <c r="P19" s="240">
        <v>41357.551531201461</v>
      </c>
    </row>
    <row r="20" spans="1:16" x14ac:dyDescent="0.2">
      <c r="A20" s="236">
        <v>14</v>
      </c>
      <c r="B20" s="22"/>
      <c r="C20" s="136"/>
      <c r="D20" s="134"/>
      <c r="E20" s="134"/>
      <c r="F20" s="134"/>
      <c r="G20" s="134"/>
      <c r="H20" s="134"/>
      <c r="I20" s="134"/>
      <c r="J20" s="135"/>
      <c r="K20" s="134"/>
      <c r="L20" s="134"/>
      <c r="M20" s="134"/>
      <c r="N20" s="134"/>
      <c r="O20" s="134"/>
      <c r="P20" s="134"/>
    </row>
    <row r="21" spans="1:16" x14ac:dyDescent="0.2">
      <c r="A21" s="236">
        <v>15</v>
      </c>
      <c r="B21" s="22" t="s">
        <v>491</v>
      </c>
      <c r="C21" s="136"/>
      <c r="D21" s="134">
        <v>-645550.51050000021</v>
      </c>
      <c r="E21" s="134">
        <v>-427948.18180981796</v>
      </c>
      <c r="F21" s="134">
        <v>-740093.72693234426</v>
      </c>
      <c r="G21" s="134">
        <v>-995880.55442137492</v>
      </c>
      <c r="H21" s="134">
        <v>-1159885.49642875</v>
      </c>
      <c r="I21" s="134">
        <v>-655706.96860899997</v>
      </c>
      <c r="J21" s="135">
        <v>-523058.77621616988</v>
      </c>
      <c r="K21" s="134">
        <v>0</v>
      </c>
      <c r="L21" s="134">
        <v>-523058.77621616988</v>
      </c>
      <c r="M21" s="134">
        <v>-345449.80593906081</v>
      </c>
      <c r="N21" s="134">
        <v>-785793.47909282777</v>
      </c>
      <c r="O21" s="134">
        <v>0</v>
      </c>
      <c r="P21" s="134">
        <v>-868508.58215523069</v>
      </c>
    </row>
    <row r="22" spans="1:16" x14ac:dyDescent="0.2">
      <c r="A22" s="236">
        <v>16</v>
      </c>
      <c r="B22" s="22" t="s">
        <v>492</v>
      </c>
      <c r="C22" s="136">
        <v>0.21</v>
      </c>
      <c r="D22" s="240">
        <v>135565.60720500004</v>
      </c>
      <c r="E22" s="240">
        <v>89869.118180061763</v>
      </c>
      <c r="F22" s="240">
        <v>155419.68265579228</v>
      </c>
      <c r="G22" s="240">
        <v>209134.91642848874</v>
      </c>
      <c r="H22" s="240">
        <v>243575.9542500375</v>
      </c>
      <c r="I22" s="240">
        <v>137698.46340789</v>
      </c>
      <c r="J22" s="135">
        <v>109842.34300539567</v>
      </c>
      <c r="K22" s="240">
        <v>0</v>
      </c>
      <c r="L22" s="240">
        <v>109842.34300539567</v>
      </c>
      <c r="M22" s="240">
        <v>72544.459247202773</v>
      </c>
      <c r="N22" s="240">
        <v>165016.63060949382</v>
      </c>
      <c r="O22" s="240">
        <v>0</v>
      </c>
      <c r="P22" s="240">
        <v>182386.80225259843</v>
      </c>
    </row>
    <row r="23" spans="1:16" x14ac:dyDescent="0.2">
      <c r="A23" s="236">
        <v>17</v>
      </c>
      <c r="C23" s="20"/>
      <c r="D23" s="31"/>
      <c r="E23" s="31"/>
      <c r="F23" s="31"/>
      <c r="G23" s="31"/>
      <c r="H23" s="31"/>
      <c r="I23" s="31"/>
      <c r="J23" s="92"/>
      <c r="K23" s="31"/>
      <c r="L23" s="31"/>
      <c r="M23" s="31"/>
      <c r="N23" s="31"/>
      <c r="O23" s="31"/>
      <c r="P23" s="31"/>
    </row>
    <row r="24" spans="1:16" ht="13.5" thickBot="1" x14ac:dyDescent="0.25">
      <c r="A24" s="236">
        <v>18</v>
      </c>
      <c r="B24" s="22" t="s">
        <v>494</v>
      </c>
      <c r="C24" s="20"/>
      <c r="D24" s="70">
        <v>166306.10770500006</v>
      </c>
      <c r="E24" s="70">
        <v>110247.60302814834</v>
      </c>
      <c r="F24" s="70">
        <v>190662.24108114201</v>
      </c>
      <c r="G24" s="70">
        <v>256557.79997236375</v>
      </c>
      <c r="H24" s="70">
        <v>298808.59693712083</v>
      </c>
      <c r="I24" s="70">
        <v>168922.60477022332</v>
      </c>
      <c r="J24" s="89">
        <v>134749.90377759424</v>
      </c>
      <c r="K24" s="70">
        <v>0</v>
      </c>
      <c r="L24" s="70">
        <v>134749.90377759424</v>
      </c>
      <c r="M24" s="70">
        <v>88994.450006205676</v>
      </c>
      <c r="N24" s="70">
        <v>206374.18214069528</v>
      </c>
      <c r="O24" s="70">
        <v>0</v>
      </c>
      <c r="P24" s="70">
        <v>223744.35378379989</v>
      </c>
    </row>
    <row r="25" spans="1:16" ht="13.5" thickTop="1" x14ac:dyDescent="0.2">
      <c r="A25" s="236">
        <v>19</v>
      </c>
    </row>
  </sheetData>
  <mergeCells count="4">
    <mergeCell ref="A4:C4"/>
    <mergeCell ref="A1:O1"/>
    <mergeCell ref="A2:O2"/>
    <mergeCell ref="A3:O3"/>
  </mergeCells>
  <pageMargins left="0.45" right="0.45" top="0.75" bottom="0.75" header="0.3" footer="0.3"/>
  <pageSetup scale="61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A19F8-6F86-4DF0-98E0-5129199882AA}">
  <sheetPr>
    <pageSetUpPr fitToPage="1"/>
  </sheetPr>
  <dimension ref="A1:O25"/>
  <sheetViews>
    <sheetView workbookViewId="0">
      <selection activeCell="M29" sqref="M29"/>
    </sheetView>
  </sheetViews>
  <sheetFormatPr defaultColWidth="9.42578125" defaultRowHeight="12.75" x14ac:dyDescent="0.2"/>
  <cols>
    <col min="1" max="1" width="8.42578125" style="236" customWidth="1"/>
    <col min="2" max="2" width="22.42578125" style="11" bestFit="1" customWidth="1"/>
    <col min="3" max="3" width="8.42578125" style="11" customWidth="1"/>
    <col min="4" max="8" width="14" style="11" customWidth="1"/>
    <col min="9" max="9" width="12.42578125" style="11" customWidth="1"/>
    <col min="10" max="10" width="11.85546875" style="11" customWidth="1"/>
    <col min="11" max="14" width="13.42578125" style="11" customWidth="1"/>
    <col min="15" max="15" width="15.42578125" style="11" customWidth="1"/>
    <col min="16" max="16384" width="9.42578125" style="11"/>
  </cols>
  <sheetData>
    <row r="1" spans="1:15" x14ac:dyDescent="0.2">
      <c r="A1" s="403" t="s">
        <v>1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39" t="s">
        <v>495</v>
      </c>
    </row>
    <row r="2" spans="1:15" x14ac:dyDescent="0.2">
      <c r="A2" s="403" t="s">
        <v>2</v>
      </c>
      <c r="B2" s="403"/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</row>
    <row r="3" spans="1:15" x14ac:dyDescent="0.2">
      <c r="A3" s="403" t="s">
        <v>496</v>
      </c>
      <c r="B3" s="403"/>
      <c r="C3" s="403"/>
      <c r="D3" s="403"/>
      <c r="E3" s="403"/>
      <c r="F3" s="403"/>
      <c r="G3" s="403"/>
      <c r="H3" s="403"/>
      <c r="I3" s="403"/>
      <c r="J3" s="403"/>
      <c r="K3" s="403"/>
      <c r="L3" s="403"/>
      <c r="M3" s="403"/>
      <c r="N3" s="403"/>
    </row>
    <row r="4" spans="1:15" x14ac:dyDescent="0.2">
      <c r="A4" s="405"/>
      <c r="B4" s="405"/>
      <c r="C4" s="405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</row>
    <row r="5" spans="1:15" s="19" customFormat="1" ht="63.75" x14ac:dyDescent="0.25">
      <c r="A5" s="27" t="s">
        <v>4</v>
      </c>
      <c r="B5" s="27" t="s">
        <v>5</v>
      </c>
      <c r="C5" s="27" t="s">
        <v>487</v>
      </c>
      <c r="D5" s="27" t="s">
        <v>488</v>
      </c>
      <c r="E5" s="27" t="s">
        <v>440</v>
      </c>
      <c r="F5" s="27" t="s">
        <v>441</v>
      </c>
      <c r="G5" s="27" t="s">
        <v>442</v>
      </c>
      <c r="H5" s="27" t="s">
        <v>443</v>
      </c>
      <c r="I5" s="82" t="s">
        <v>444</v>
      </c>
      <c r="J5" s="27" t="s">
        <v>129</v>
      </c>
      <c r="K5" s="27" t="s">
        <v>401</v>
      </c>
      <c r="L5" s="27" t="s">
        <v>131</v>
      </c>
      <c r="M5" s="169" t="s">
        <v>402</v>
      </c>
      <c r="N5" s="169" t="s">
        <v>116</v>
      </c>
      <c r="O5" s="169" t="s">
        <v>398</v>
      </c>
    </row>
    <row r="6" spans="1:15" x14ac:dyDescent="0.2">
      <c r="A6" s="179" t="s">
        <v>81</v>
      </c>
      <c r="B6" s="29" t="s">
        <v>82</v>
      </c>
      <c r="C6" s="29" t="s">
        <v>83</v>
      </c>
      <c r="D6" s="37" t="s">
        <v>84</v>
      </c>
      <c r="E6" s="37" t="s">
        <v>372</v>
      </c>
      <c r="F6" s="37" t="s">
        <v>373</v>
      </c>
      <c r="G6" s="37" t="s">
        <v>374</v>
      </c>
      <c r="H6" s="37" t="s">
        <v>375</v>
      </c>
      <c r="I6" s="235" t="s">
        <v>376</v>
      </c>
      <c r="J6" s="37" t="s">
        <v>477</v>
      </c>
      <c r="K6" s="81"/>
      <c r="L6" s="81"/>
      <c r="M6" s="81"/>
      <c r="N6" s="81"/>
      <c r="O6" s="81"/>
    </row>
    <row r="7" spans="1:15" x14ac:dyDescent="0.2">
      <c r="A7" s="236">
        <v>1</v>
      </c>
      <c r="C7" s="237"/>
      <c r="I7" s="83"/>
    </row>
    <row r="8" spans="1:15" x14ac:dyDescent="0.2">
      <c r="A8" s="236">
        <v>2</v>
      </c>
      <c r="B8" s="22" t="s">
        <v>22</v>
      </c>
      <c r="C8" s="237"/>
      <c r="D8" s="308">
        <v>-37416.312533680088</v>
      </c>
      <c r="E8" s="308">
        <v>-12022.40975169302</v>
      </c>
      <c r="F8" s="308">
        <v>28177.807153264934</v>
      </c>
      <c r="G8" s="308">
        <v>14984.924241235509</v>
      </c>
      <c r="H8" s="308">
        <v>14137.373742966534</v>
      </c>
      <c r="I8" s="309">
        <v>7581.4414250162663</v>
      </c>
      <c r="J8" s="238">
        <v>6041.5816834740908</v>
      </c>
      <c r="K8" s="308">
        <v>13623.023108490393</v>
      </c>
      <c r="L8" s="308">
        <v>2274.5792843612444</v>
      </c>
      <c r="M8" s="308">
        <v>15897.602392851579</v>
      </c>
      <c r="N8" s="308">
        <v>98841.212820393048</v>
      </c>
      <c r="O8" s="308">
        <v>114738.81521324458</v>
      </c>
    </row>
    <row r="9" spans="1:15" x14ac:dyDescent="0.2">
      <c r="A9" s="236">
        <v>3</v>
      </c>
      <c r="B9" s="22"/>
      <c r="C9" s="237"/>
      <c r="D9" s="238"/>
      <c r="E9" s="238"/>
      <c r="F9" s="238"/>
      <c r="G9" s="238"/>
      <c r="H9" s="238"/>
      <c r="I9" s="239"/>
      <c r="J9" s="238"/>
      <c r="K9" s="238"/>
      <c r="L9" s="238"/>
      <c r="M9" s="238"/>
      <c r="N9" s="238"/>
      <c r="O9" s="238"/>
    </row>
    <row r="10" spans="1:15" x14ac:dyDescent="0.2">
      <c r="A10" s="236">
        <v>4</v>
      </c>
      <c r="B10" s="22" t="s">
        <v>490</v>
      </c>
      <c r="C10" s="136">
        <v>0.05</v>
      </c>
      <c r="D10" s="310">
        <v>1870.8156266840044</v>
      </c>
      <c r="E10" s="310">
        <v>601.12048758465096</v>
      </c>
      <c r="F10" s="310">
        <v>-1408.8903576632467</v>
      </c>
      <c r="G10" s="310">
        <v>-749.24621206177551</v>
      </c>
      <c r="H10" s="310">
        <v>-706.86868714832679</v>
      </c>
      <c r="I10" s="311">
        <v>-379.07207125081334</v>
      </c>
      <c r="J10" s="240">
        <v>-302.07908417370453</v>
      </c>
      <c r="K10" s="310">
        <v>-681.15115542451974</v>
      </c>
      <c r="L10" s="310">
        <v>-113.72896421806223</v>
      </c>
      <c r="M10" s="310">
        <v>-794.88011964257896</v>
      </c>
      <c r="N10" s="310">
        <v>-4942.0606410196524</v>
      </c>
      <c r="O10" s="310">
        <v>-5736.9407606622299</v>
      </c>
    </row>
    <row r="11" spans="1:15" x14ac:dyDescent="0.2">
      <c r="A11" s="236">
        <v>5</v>
      </c>
      <c r="B11" s="22"/>
      <c r="C11" s="136"/>
      <c r="D11" s="134"/>
      <c r="E11" s="134"/>
      <c r="F11" s="134"/>
      <c r="G11" s="134"/>
      <c r="H11" s="134"/>
      <c r="I11" s="135"/>
      <c r="J11" s="134"/>
      <c r="K11" s="134"/>
      <c r="L11" s="134"/>
      <c r="M11" s="134"/>
      <c r="N11" s="134"/>
      <c r="O11" s="134"/>
    </row>
    <row r="12" spans="1:15" x14ac:dyDescent="0.2">
      <c r="A12" s="236">
        <v>6</v>
      </c>
      <c r="B12" s="22" t="s">
        <v>491</v>
      </c>
      <c r="C12" s="136"/>
      <c r="D12" s="312">
        <v>-35545.496906996086</v>
      </c>
      <c r="E12" s="312">
        <v>-11421.289264108369</v>
      </c>
      <c r="F12" s="312">
        <v>26768.916795601686</v>
      </c>
      <c r="G12" s="312">
        <v>14235.678029173734</v>
      </c>
      <c r="H12" s="312">
        <v>13430.505055818208</v>
      </c>
      <c r="I12" s="312">
        <v>7202.3693537654526</v>
      </c>
      <c r="J12" s="312">
        <v>5739.5025993003865</v>
      </c>
      <c r="K12" s="312">
        <v>12941.871953065875</v>
      </c>
      <c r="L12" s="312">
        <v>2160.8503201431822</v>
      </c>
      <c r="M12" s="312">
        <v>15102.722273208999</v>
      </c>
      <c r="N12" s="312">
        <v>93899.152179373399</v>
      </c>
      <c r="O12" s="312">
        <v>109001.87445258236</v>
      </c>
    </row>
    <row r="13" spans="1:15" x14ac:dyDescent="0.2">
      <c r="A13" s="236">
        <v>7</v>
      </c>
      <c r="B13" s="22" t="s">
        <v>492</v>
      </c>
      <c r="C13" s="136">
        <v>0.21</v>
      </c>
      <c r="D13" s="310">
        <v>7464.5543504691777</v>
      </c>
      <c r="E13" s="310">
        <v>2398.4707454627573</v>
      </c>
      <c r="F13" s="310">
        <v>-5621.4725270763538</v>
      </c>
      <c r="G13" s="310">
        <v>-2989.4923861264842</v>
      </c>
      <c r="H13" s="310">
        <v>-2820.4060617218238</v>
      </c>
      <c r="I13" s="311">
        <v>-1512.497564290745</v>
      </c>
      <c r="J13" s="310">
        <v>-1205.2955458530812</v>
      </c>
      <c r="K13" s="310">
        <v>-2717.7931101438335</v>
      </c>
      <c r="L13" s="310">
        <v>-453.77856723006823</v>
      </c>
      <c r="M13" s="310">
        <v>-3171.57167737389</v>
      </c>
      <c r="N13" s="310">
        <v>-19718.821957668413</v>
      </c>
      <c r="O13" s="310">
        <v>-22890.393635042296</v>
      </c>
    </row>
    <row r="14" spans="1:15" x14ac:dyDescent="0.2">
      <c r="A14" s="236">
        <v>8</v>
      </c>
      <c r="C14" s="20"/>
      <c r="D14" s="31"/>
      <c r="E14" s="31"/>
      <c r="F14" s="31"/>
      <c r="G14" s="31"/>
      <c r="H14" s="31"/>
      <c r="I14" s="92"/>
      <c r="J14" s="31"/>
      <c r="K14" s="31"/>
      <c r="L14" s="31"/>
      <c r="M14" s="31"/>
      <c r="N14" s="31"/>
      <c r="O14" s="31"/>
    </row>
    <row r="15" spans="1:15" ht="13.5" thickBot="1" x14ac:dyDescent="0.25">
      <c r="A15" s="236">
        <v>9</v>
      </c>
      <c r="B15" s="22" t="s">
        <v>23</v>
      </c>
      <c r="C15" s="20"/>
      <c r="D15" s="315">
        <v>9335.3699771531828</v>
      </c>
      <c r="E15" s="315">
        <v>2999.5912330474084</v>
      </c>
      <c r="F15" s="315">
        <v>-7030.3628847396003</v>
      </c>
      <c r="G15" s="315">
        <v>-3738.7385981882599</v>
      </c>
      <c r="H15" s="315">
        <v>-3527.2747488701507</v>
      </c>
      <c r="I15" s="316">
        <v>-1891.5696355415585</v>
      </c>
      <c r="J15" s="315">
        <v>-1507.3746300267858</v>
      </c>
      <c r="K15" s="315">
        <v>-3398.9442655683533</v>
      </c>
      <c r="L15" s="315">
        <v>-567.50753144813052</v>
      </c>
      <c r="M15" s="315">
        <v>-3966.4517970164688</v>
      </c>
      <c r="N15" s="315">
        <v>-24660.882598688066</v>
      </c>
      <c r="O15" s="315">
        <v>-28627.334395704525</v>
      </c>
    </row>
    <row r="16" spans="1:15" ht="13.5" thickTop="1" x14ac:dyDescent="0.2">
      <c r="A16" s="236">
        <v>10</v>
      </c>
      <c r="B16" s="22"/>
      <c r="C16" s="20"/>
      <c r="D16" s="134"/>
      <c r="E16" s="134"/>
      <c r="F16" s="134"/>
      <c r="G16" s="134"/>
      <c r="H16" s="134"/>
      <c r="I16" s="135"/>
      <c r="J16" s="134"/>
      <c r="K16" s="134"/>
      <c r="L16" s="134"/>
      <c r="M16" s="134"/>
      <c r="N16" s="134"/>
      <c r="O16" s="134"/>
    </row>
    <row r="17" spans="1:15" x14ac:dyDescent="0.2">
      <c r="A17" s="236">
        <v>11</v>
      </c>
      <c r="B17" s="22" t="s">
        <v>493</v>
      </c>
      <c r="C17" s="237"/>
      <c r="D17" s="238">
        <v>-23907.167780319134</v>
      </c>
      <c r="E17" s="238">
        <v>-26944.965840320383</v>
      </c>
      <c r="F17" s="238">
        <v>-55076.431682273134</v>
      </c>
      <c r="G17" s="238">
        <v>-81864.951836539243</v>
      </c>
      <c r="H17" s="238">
        <v>-99079.654722476582</v>
      </c>
      <c r="I17" s="239">
        <v>-33367.666608964646</v>
      </c>
      <c r="J17" s="238">
        <v>0</v>
      </c>
      <c r="K17" s="238">
        <v>-33367.666608964646</v>
      </c>
      <c r="L17" s="238">
        <v>-35164.255831606206</v>
      </c>
      <c r="M17" s="238">
        <v>-68531.922440570852</v>
      </c>
      <c r="N17" s="238">
        <v>0</v>
      </c>
      <c r="O17" s="238">
        <v>-68531.922440570852</v>
      </c>
    </row>
    <row r="18" spans="1:15" x14ac:dyDescent="0.2">
      <c r="A18" s="236">
        <v>12</v>
      </c>
      <c r="B18" s="22"/>
      <c r="C18" s="237"/>
      <c r="D18" s="238"/>
      <c r="E18" s="238"/>
      <c r="F18" s="238"/>
      <c r="G18" s="238"/>
      <c r="H18" s="238"/>
      <c r="I18" s="239"/>
      <c r="J18" s="238"/>
      <c r="K18" s="238"/>
      <c r="L18" s="238"/>
      <c r="M18" s="238"/>
      <c r="N18" s="238"/>
      <c r="O18" s="238"/>
    </row>
    <row r="19" spans="1:15" x14ac:dyDescent="0.2">
      <c r="A19" s="236">
        <v>13</v>
      </c>
      <c r="B19" s="22" t="s">
        <v>490</v>
      </c>
      <c r="C19" s="136">
        <v>0.05</v>
      </c>
      <c r="D19" s="240">
        <v>1195.3583890159568</v>
      </c>
      <c r="E19" s="240">
        <v>1347.2482920160191</v>
      </c>
      <c r="F19" s="240">
        <v>2753.8215841136571</v>
      </c>
      <c r="G19" s="240">
        <v>4093.2475918269624</v>
      </c>
      <c r="H19" s="240">
        <v>4953.9827361238295</v>
      </c>
      <c r="I19" s="135">
        <v>1668.3833304482323</v>
      </c>
      <c r="J19" s="240">
        <v>0</v>
      </c>
      <c r="K19" s="240">
        <v>1668.3833304482323</v>
      </c>
      <c r="L19" s="240">
        <v>1758.2127915803103</v>
      </c>
      <c r="M19" s="240">
        <v>3426.5961220285426</v>
      </c>
      <c r="N19" s="240">
        <v>0</v>
      </c>
      <c r="O19" s="240">
        <v>3426.5961220285426</v>
      </c>
    </row>
    <row r="20" spans="1:15" x14ac:dyDescent="0.2">
      <c r="A20" s="236">
        <v>14</v>
      </c>
      <c r="B20" s="22"/>
      <c r="C20" s="136"/>
      <c r="D20" s="134"/>
      <c r="E20" s="134"/>
      <c r="F20" s="134"/>
      <c r="G20" s="134"/>
      <c r="H20" s="134"/>
      <c r="I20" s="135"/>
      <c r="J20" s="134"/>
      <c r="K20" s="134"/>
      <c r="L20" s="134"/>
      <c r="M20" s="134"/>
      <c r="N20" s="134"/>
      <c r="O20" s="134"/>
    </row>
    <row r="21" spans="1:15" x14ac:dyDescent="0.2">
      <c r="A21" s="236">
        <v>15</v>
      </c>
      <c r="B21" s="22" t="s">
        <v>491</v>
      </c>
      <c r="C21" s="136"/>
      <c r="D21" s="312">
        <v>-22711.809391303177</v>
      </c>
      <c r="E21" s="312">
        <v>-25597.717548304365</v>
      </c>
      <c r="F21" s="312">
        <v>-52322.610098159479</v>
      </c>
      <c r="G21" s="312">
        <v>-77771.70424471228</v>
      </c>
      <c r="H21" s="312">
        <v>-94125.671986352754</v>
      </c>
      <c r="I21" s="312">
        <v>-31699.283278516414</v>
      </c>
      <c r="J21" s="134">
        <v>0</v>
      </c>
      <c r="K21" s="312">
        <v>-31699.283278516414</v>
      </c>
      <c r="L21" s="312">
        <v>-33406.043040025892</v>
      </c>
      <c r="M21" s="312">
        <v>-65105.326318542313</v>
      </c>
      <c r="N21" s="134">
        <v>0</v>
      </c>
      <c r="O21" s="312">
        <v>-65105.326318542313</v>
      </c>
    </row>
    <row r="22" spans="1:15" x14ac:dyDescent="0.2">
      <c r="A22" s="236">
        <v>16</v>
      </c>
      <c r="B22" s="22" t="s">
        <v>492</v>
      </c>
      <c r="C22" s="136">
        <v>0.21</v>
      </c>
      <c r="D22" s="310">
        <v>4769.4799721736672</v>
      </c>
      <c r="E22" s="310">
        <v>5375.5206851439161</v>
      </c>
      <c r="F22" s="310">
        <v>10987.748120613491</v>
      </c>
      <c r="G22" s="310">
        <v>16332.057891389579</v>
      </c>
      <c r="H22" s="310">
        <v>19766.391117134077</v>
      </c>
      <c r="I22" s="311">
        <v>6656.8494884884467</v>
      </c>
      <c r="J22" s="240">
        <v>0</v>
      </c>
      <c r="K22" s="310">
        <v>6656.8494884884467</v>
      </c>
      <c r="L22" s="310">
        <v>7015.2690384054367</v>
      </c>
      <c r="M22" s="310">
        <v>13672.118526893884</v>
      </c>
      <c r="N22" s="240">
        <v>0</v>
      </c>
      <c r="O22" s="310">
        <v>13672.118526893884</v>
      </c>
    </row>
    <row r="23" spans="1:15" x14ac:dyDescent="0.2">
      <c r="A23" s="236">
        <v>17</v>
      </c>
      <c r="C23" s="20"/>
      <c r="D23" s="31"/>
      <c r="E23" s="31"/>
      <c r="F23" s="31"/>
      <c r="G23" s="31"/>
      <c r="H23" s="31"/>
      <c r="I23" s="92"/>
      <c r="J23" s="31"/>
      <c r="K23" s="31"/>
      <c r="L23" s="31"/>
      <c r="M23" s="31"/>
      <c r="N23" s="31"/>
      <c r="O23" s="31"/>
    </row>
    <row r="24" spans="1:15" ht="13.5" thickBot="1" x14ac:dyDescent="0.25">
      <c r="A24" s="236">
        <v>18</v>
      </c>
      <c r="B24" s="22" t="s">
        <v>494</v>
      </c>
      <c r="C24" s="20"/>
      <c r="D24" s="315">
        <v>5964.8383611896243</v>
      </c>
      <c r="E24" s="315">
        <v>6722.7689771599353</v>
      </c>
      <c r="F24" s="315">
        <v>13741.569704727148</v>
      </c>
      <c r="G24" s="315">
        <v>20425.30548321654</v>
      </c>
      <c r="H24" s="315">
        <v>24720.373853257908</v>
      </c>
      <c r="I24" s="316">
        <v>8325.2328189366781</v>
      </c>
      <c r="J24" s="70">
        <v>0</v>
      </c>
      <c r="K24" s="315">
        <v>8325.2328189366781</v>
      </c>
      <c r="L24" s="315">
        <v>8773.481829985747</v>
      </c>
      <c r="M24" s="315">
        <v>17098.714648922425</v>
      </c>
      <c r="N24" s="70">
        <v>0</v>
      </c>
      <c r="O24" s="315">
        <v>17098.714648922425</v>
      </c>
    </row>
    <row r="25" spans="1:15" ht="13.5" thickTop="1" x14ac:dyDescent="0.2">
      <c r="A25" s="236">
        <v>19</v>
      </c>
    </row>
  </sheetData>
  <mergeCells count="4">
    <mergeCell ref="A4:C4"/>
    <mergeCell ref="A1:N1"/>
    <mergeCell ref="A2:N2"/>
    <mergeCell ref="A3:N3"/>
  </mergeCells>
  <pageMargins left="0.45" right="0.45" top="0.75" bottom="0.75" header="0.3" footer="0.3"/>
  <pageSetup scale="63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5CC44-046D-4B15-A15C-1465EB759F6D}">
  <sheetPr>
    <pageSetUpPr fitToPage="1"/>
  </sheetPr>
  <dimension ref="A1:O25"/>
  <sheetViews>
    <sheetView workbookViewId="0">
      <selection activeCell="K34" sqref="K34"/>
    </sheetView>
  </sheetViews>
  <sheetFormatPr defaultColWidth="9.42578125" defaultRowHeight="12.75" x14ac:dyDescent="0.2"/>
  <cols>
    <col min="1" max="1" width="8.42578125" style="236" customWidth="1"/>
    <col min="2" max="2" width="22.42578125" style="11" bestFit="1" customWidth="1"/>
    <col min="3" max="3" width="15" style="11" customWidth="1"/>
    <col min="4" max="10" width="12.42578125" style="11" customWidth="1"/>
    <col min="11" max="11" width="15.140625" style="11" customWidth="1"/>
    <col min="12" max="12" width="12.5703125" style="11" customWidth="1"/>
    <col min="13" max="13" width="13.7109375" style="11" customWidth="1"/>
    <col min="14" max="14" width="12.42578125" style="11" customWidth="1"/>
    <col min="15" max="15" width="16" style="11" customWidth="1"/>
    <col min="16" max="16384" width="9.42578125" style="11"/>
  </cols>
  <sheetData>
    <row r="1" spans="1:15" x14ac:dyDescent="0.2">
      <c r="A1" s="403" t="s">
        <v>1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39" t="s">
        <v>497</v>
      </c>
    </row>
    <row r="2" spans="1:15" x14ac:dyDescent="0.2">
      <c r="A2" s="403" t="s">
        <v>2</v>
      </c>
      <c r="B2" s="403"/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</row>
    <row r="3" spans="1:15" x14ac:dyDescent="0.2">
      <c r="A3" s="403" t="s">
        <v>498</v>
      </c>
      <c r="B3" s="403"/>
      <c r="C3" s="403"/>
      <c r="D3" s="403"/>
      <c r="E3" s="403"/>
      <c r="F3" s="403"/>
      <c r="G3" s="403"/>
      <c r="H3" s="403"/>
      <c r="I3" s="403"/>
      <c r="J3" s="403"/>
      <c r="K3" s="403"/>
      <c r="L3" s="403"/>
      <c r="M3" s="403"/>
      <c r="N3" s="403"/>
    </row>
    <row r="4" spans="1:15" x14ac:dyDescent="0.2">
      <c r="A4" s="405"/>
      <c r="B4" s="405"/>
      <c r="C4" s="405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</row>
    <row r="5" spans="1:15" s="19" customFormat="1" ht="51" x14ac:dyDescent="0.25">
      <c r="A5" s="27" t="s">
        <v>4</v>
      </c>
      <c r="B5" s="27" t="s">
        <v>5</v>
      </c>
      <c r="C5" s="27" t="s">
        <v>487</v>
      </c>
      <c r="D5" s="27" t="s">
        <v>488</v>
      </c>
      <c r="E5" s="27" t="s">
        <v>440</v>
      </c>
      <c r="F5" s="27" t="s">
        <v>441</v>
      </c>
      <c r="G5" s="27" t="s">
        <v>442</v>
      </c>
      <c r="H5" s="27" t="s">
        <v>443</v>
      </c>
      <c r="I5" s="82" t="s">
        <v>444</v>
      </c>
      <c r="J5" s="27" t="s">
        <v>129</v>
      </c>
      <c r="K5" s="27" t="s">
        <v>401</v>
      </c>
      <c r="L5" s="27" t="s">
        <v>131</v>
      </c>
      <c r="M5" s="169" t="s">
        <v>402</v>
      </c>
      <c r="N5" s="169" t="s">
        <v>116</v>
      </c>
      <c r="O5" s="169" t="s">
        <v>398</v>
      </c>
    </row>
    <row r="6" spans="1:15" x14ac:dyDescent="0.2">
      <c r="A6" s="179" t="s">
        <v>81</v>
      </c>
      <c r="B6" s="29" t="s">
        <v>82</v>
      </c>
      <c r="C6" s="29" t="s">
        <v>83</v>
      </c>
      <c r="D6" s="37" t="s">
        <v>84</v>
      </c>
      <c r="E6" s="37" t="s">
        <v>372</v>
      </c>
      <c r="F6" s="37" t="s">
        <v>373</v>
      </c>
      <c r="G6" s="37" t="s">
        <v>374</v>
      </c>
      <c r="H6" s="37" t="s">
        <v>375</v>
      </c>
      <c r="I6" s="235" t="s">
        <v>376</v>
      </c>
      <c r="J6" s="37" t="s">
        <v>477</v>
      </c>
      <c r="K6" s="81"/>
      <c r="L6" s="81"/>
      <c r="M6" s="81"/>
      <c r="N6" s="81"/>
      <c r="O6" s="81"/>
    </row>
    <row r="7" spans="1:15" x14ac:dyDescent="0.2">
      <c r="A7" s="236">
        <v>1</v>
      </c>
      <c r="C7" s="237"/>
      <c r="I7" s="83"/>
    </row>
    <row r="8" spans="1:15" x14ac:dyDescent="0.2">
      <c r="A8" s="236">
        <v>2</v>
      </c>
      <c r="B8" s="22" t="s">
        <v>22</v>
      </c>
      <c r="C8" s="237"/>
      <c r="D8" s="308">
        <v>-1113846.12005432</v>
      </c>
      <c r="E8" s="308">
        <v>-1458387.5238958974</v>
      </c>
      <c r="F8" s="308">
        <v>-1662904.2196483794</v>
      </c>
      <c r="G8" s="308">
        <v>-1596979.3245533449</v>
      </c>
      <c r="H8" s="308">
        <v>-1254966.6278837142</v>
      </c>
      <c r="I8" s="309">
        <v>-1490485.4742292776</v>
      </c>
      <c r="J8" s="238">
        <v>100912.44009024069</v>
      </c>
      <c r="K8" s="308">
        <v>-1389573.0341390362</v>
      </c>
      <c r="L8" s="308">
        <v>-384383.30161622947</v>
      </c>
      <c r="M8" s="308">
        <v>-1773956.3357552667</v>
      </c>
      <c r="N8" s="308">
        <v>2603426.693328551</v>
      </c>
      <c r="O8" s="308">
        <v>829470.35757328477</v>
      </c>
    </row>
    <row r="9" spans="1:15" x14ac:dyDescent="0.2">
      <c r="A9" s="236">
        <v>3</v>
      </c>
      <c r="B9" s="22"/>
      <c r="C9" s="237"/>
      <c r="D9" s="238"/>
      <c r="E9" s="238"/>
      <c r="F9" s="238"/>
      <c r="G9" s="238"/>
      <c r="H9" s="238"/>
      <c r="I9" s="239"/>
      <c r="J9" s="238"/>
      <c r="K9" s="238"/>
      <c r="L9" s="238"/>
      <c r="M9" s="238"/>
      <c r="N9" s="238"/>
      <c r="O9" s="238"/>
    </row>
    <row r="10" spans="1:15" x14ac:dyDescent="0.2">
      <c r="A10" s="236">
        <v>4</v>
      </c>
      <c r="B10" s="22" t="s">
        <v>490</v>
      </c>
      <c r="C10" s="136">
        <v>0.05</v>
      </c>
      <c r="D10" s="310">
        <v>55692.306002716003</v>
      </c>
      <c r="E10" s="310">
        <v>72919.376194794881</v>
      </c>
      <c r="F10" s="310">
        <v>83145.210982418968</v>
      </c>
      <c r="G10" s="310">
        <v>79848.966227667246</v>
      </c>
      <c r="H10" s="310">
        <v>62748.331394185712</v>
      </c>
      <c r="I10" s="311">
        <v>74524.273711463888</v>
      </c>
      <c r="J10" s="240">
        <v>-5045.6220045120353</v>
      </c>
      <c r="K10" s="310">
        <v>69478.651706951816</v>
      </c>
      <c r="L10" s="310">
        <v>19219.165080811475</v>
      </c>
      <c r="M10" s="310">
        <v>88697.816787763339</v>
      </c>
      <c r="N10" s="310">
        <v>-130171.33466642756</v>
      </c>
      <c r="O10" s="310">
        <v>-41473.517878664243</v>
      </c>
    </row>
    <row r="11" spans="1:15" x14ac:dyDescent="0.2">
      <c r="A11" s="236">
        <v>5</v>
      </c>
      <c r="B11" s="22"/>
      <c r="C11" s="136"/>
      <c r="D11" s="134"/>
      <c r="E11" s="134"/>
      <c r="F11" s="134"/>
      <c r="G11" s="134"/>
      <c r="H11" s="134"/>
      <c r="I11" s="135"/>
      <c r="J11" s="134"/>
      <c r="K11" s="134"/>
      <c r="L11" s="134"/>
      <c r="M11" s="134"/>
      <c r="N11" s="134"/>
      <c r="O11" s="134"/>
    </row>
    <row r="12" spans="1:15" x14ac:dyDescent="0.2">
      <c r="A12" s="236">
        <v>6</v>
      </c>
      <c r="B12" s="22" t="s">
        <v>491</v>
      </c>
      <c r="C12" s="136"/>
      <c r="D12" s="312">
        <v>-1058153.8140516039</v>
      </c>
      <c r="E12" s="312">
        <v>-1385468.1477011025</v>
      </c>
      <c r="F12" s="312">
        <v>-1579759.0086659603</v>
      </c>
      <c r="G12" s="312">
        <v>-1517130.3583256777</v>
      </c>
      <c r="H12" s="312">
        <v>-1192218.2964895284</v>
      </c>
      <c r="I12" s="312">
        <v>-1415961.2005178137</v>
      </c>
      <c r="J12" s="134">
        <v>95866.81808572865</v>
      </c>
      <c r="K12" s="312">
        <v>-1320094.3824320843</v>
      </c>
      <c r="L12" s="312">
        <v>-365164.13653541799</v>
      </c>
      <c r="M12" s="312">
        <v>-1685258.5189675034</v>
      </c>
      <c r="N12" s="312">
        <v>2473255.3586621233</v>
      </c>
      <c r="O12" s="312">
        <v>787996.83969462058</v>
      </c>
    </row>
    <row r="13" spans="1:15" x14ac:dyDescent="0.2">
      <c r="A13" s="236">
        <v>7</v>
      </c>
      <c r="B13" s="22" t="s">
        <v>492</v>
      </c>
      <c r="C13" s="136">
        <v>0.21</v>
      </c>
      <c r="D13" s="310">
        <v>222212.3009508368</v>
      </c>
      <c r="E13" s="310">
        <v>290948.31101723155</v>
      </c>
      <c r="F13" s="310">
        <v>331749.39181985165</v>
      </c>
      <c r="G13" s="310">
        <v>318597.37524839229</v>
      </c>
      <c r="H13" s="310">
        <v>250365.84226280096</v>
      </c>
      <c r="I13" s="311">
        <v>297351.85210874089</v>
      </c>
      <c r="J13" s="240">
        <v>-20132.031798003016</v>
      </c>
      <c r="K13" s="310">
        <v>277219.8203107377</v>
      </c>
      <c r="L13" s="310">
        <v>76684.468672437768</v>
      </c>
      <c r="M13" s="310">
        <v>353904.28898317571</v>
      </c>
      <c r="N13" s="310">
        <v>-519383.62531904585</v>
      </c>
      <c r="O13" s="310">
        <v>-165479.33633587032</v>
      </c>
    </row>
    <row r="14" spans="1:15" x14ac:dyDescent="0.2">
      <c r="A14" s="236">
        <v>8</v>
      </c>
      <c r="C14" s="20"/>
      <c r="D14" s="31"/>
      <c r="E14" s="31"/>
      <c r="F14" s="31"/>
      <c r="G14" s="31"/>
      <c r="H14" s="31"/>
      <c r="I14" s="92"/>
      <c r="J14" s="31"/>
      <c r="K14" s="31"/>
      <c r="L14" s="31"/>
      <c r="M14" s="31"/>
      <c r="N14" s="31"/>
      <c r="O14" s="31"/>
    </row>
    <row r="15" spans="1:15" ht="13.5" thickBot="1" x14ac:dyDescent="0.25">
      <c r="A15" s="236">
        <v>9</v>
      </c>
      <c r="B15" s="22" t="s">
        <v>23</v>
      </c>
      <c r="C15" s="20"/>
      <c r="D15" s="315">
        <v>277904.60695355281</v>
      </c>
      <c r="E15" s="315">
        <v>363867.68721202645</v>
      </c>
      <c r="F15" s="315">
        <v>414894.60280227062</v>
      </c>
      <c r="G15" s="315">
        <v>398446.34147605952</v>
      </c>
      <c r="H15" s="315">
        <v>313114.17365698668</v>
      </c>
      <c r="I15" s="316">
        <v>371876.12582020479</v>
      </c>
      <c r="J15" s="70">
        <v>-25177.653802515051</v>
      </c>
      <c r="K15" s="315">
        <v>346698.47201768949</v>
      </c>
      <c r="L15" s="315">
        <v>95903.633753249247</v>
      </c>
      <c r="M15" s="315">
        <v>442602.10577093903</v>
      </c>
      <c r="N15" s="315">
        <v>-649554.95998547343</v>
      </c>
      <c r="O15" s="315">
        <v>-206952.85421453457</v>
      </c>
    </row>
    <row r="16" spans="1:15" ht="13.5" thickTop="1" x14ac:dyDescent="0.2">
      <c r="A16" s="236">
        <v>10</v>
      </c>
      <c r="B16" s="22"/>
      <c r="C16" s="20"/>
      <c r="D16" s="134"/>
      <c r="E16" s="134"/>
      <c r="F16" s="134"/>
      <c r="G16" s="134"/>
      <c r="H16" s="134"/>
      <c r="I16" s="135"/>
      <c r="J16" s="134"/>
      <c r="K16" s="134"/>
      <c r="L16" s="134"/>
      <c r="M16" s="134"/>
      <c r="N16" s="134"/>
      <c r="O16" s="134"/>
    </row>
    <row r="17" spans="1:15" x14ac:dyDescent="0.2">
      <c r="A17" s="236">
        <v>11</v>
      </c>
      <c r="B17" s="22" t="s">
        <v>493</v>
      </c>
      <c r="C17" s="237"/>
      <c r="D17" s="238">
        <v>-590902.84221968125</v>
      </c>
      <c r="E17" s="238">
        <v>-380624.73112141108</v>
      </c>
      <c r="F17" s="238">
        <v>-649774.73682472133</v>
      </c>
      <c r="G17" s="238">
        <v>-866592.71904096077</v>
      </c>
      <c r="H17" s="238">
        <v>-1005573.1990191903</v>
      </c>
      <c r="I17" s="239">
        <v>-464783.54883500672</v>
      </c>
      <c r="J17" s="238">
        <v>0</v>
      </c>
      <c r="K17" s="238">
        <v>-464783.54883500672</v>
      </c>
      <c r="L17" s="238">
        <v>-293835.55934845167</v>
      </c>
      <c r="M17" s="238">
        <v>-758619.10818345833</v>
      </c>
      <c r="N17" s="238">
        <v>0</v>
      </c>
      <c r="O17" s="238">
        <v>-758619.10818345833</v>
      </c>
    </row>
    <row r="18" spans="1:15" x14ac:dyDescent="0.2">
      <c r="A18" s="236">
        <v>12</v>
      </c>
      <c r="B18" s="22"/>
      <c r="C18" s="237"/>
      <c r="D18" s="238"/>
      <c r="E18" s="238"/>
      <c r="F18" s="238"/>
      <c r="G18" s="238"/>
      <c r="H18" s="238"/>
      <c r="I18" s="239"/>
      <c r="J18" s="238"/>
      <c r="K18" s="238"/>
      <c r="L18" s="238"/>
      <c r="M18" s="238"/>
      <c r="N18" s="238"/>
      <c r="O18" s="238"/>
    </row>
    <row r="19" spans="1:15" x14ac:dyDescent="0.2">
      <c r="A19" s="236">
        <v>13</v>
      </c>
      <c r="B19" s="22" t="s">
        <v>490</v>
      </c>
      <c r="C19" s="136">
        <v>0.05</v>
      </c>
      <c r="D19" s="240">
        <v>29545.142110984063</v>
      </c>
      <c r="E19" s="240">
        <v>19031.236556070555</v>
      </c>
      <c r="F19" s="240">
        <v>32488.736841236067</v>
      </c>
      <c r="G19" s="240">
        <v>43329.63595204804</v>
      </c>
      <c r="H19" s="240">
        <v>50278.659950959518</v>
      </c>
      <c r="I19" s="135">
        <v>23239.177441750337</v>
      </c>
      <c r="J19" s="240">
        <v>0</v>
      </c>
      <c r="K19" s="240">
        <v>23239.177441750337</v>
      </c>
      <c r="L19" s="240">
        <v>14691.777967422584</v>
      </c>
      <c r="M19" s="240">
        <v>37930.955409172915</v>
      </c>
      <c r="N19" s="240">
        <v>0</v>
      </c>
      <c r="O19" s="240">
        <v>37930.955409172915</v>
      </c>
    </row>
    <row r="20" spans="1:15" x14ac:dyDescent="0.2">
      <c r="A20" s="236">
        <v>14</v>
      </c>
      <c r="B20" s="22"/>
      <c r="C20" s="136"/>
      <c r="D20" s="134"/>
      <c r="E20" s="134"/>
      <c r="F20" s="134"/>
      <c r="G20" s="134"/>
      <c r="H20" s="134"/>
      <c r="I20" s="135"/>
      <c r="J20" s="134"/>
      <c r="K20" s="134"/>
      <c r="L20" s="134"/>
      <c r="M20" s="134"/>
      <c r="N20" s="134"/>
      <c r="O20" s="134"/>
    </row>
    <row r="21" spans="1:15" x14ac:dyDescent="0.2">
      <c r="A21" s="236">
        <v>15</v>
      </c>
      <c r="B21" s="22" t="s">
        <v>491</v>
      </c>
      <c r="C21" s="136"/>
      <c r="D21" s="312">
        <v>-561357.70010869717</v>
      </c>
      <c r="E21" s="312">
        <v>-361593.49456534052</v>
      </c>
      <c r="F21" s="312">
        <v>-617285.99998348532</v>
      </c>
      <c r="G21" s="312">
        <v>-823263.08308891277</v>
      </c>
      <c r="H21" s="312">
        <v>-955294.53906823078</v>
      </c>
      <c r="I21" s="312">
        <v>-441544.37139325636</v>
      </c>
      <c r="J21" s="134">
        <v>0</v>
      </c>
      <c r="K21" s="312">
        <v>-441544.37139325636</v>
      </c>
      <c r="L21" s="312">
        <v>-279143.78138102911</v>
      </c>
      <c r="M21" s="312">
        <v>-720688.15277428541</v>
      </c>
      <c r="N21" s="134">
        <v>0</v>
      </c>
      <c r="O21" s="312">
        <v>-720688.15277428541</v>
      </c>
    </row>
    <row r="22" spans="1:15" x14ac:dyDescent="0.2">
      <c r="A22" s="236">
        <v>16</v>
      </c>
      <c r="B22" s="22" t="s">
        <v>492</v>
      </c>
      <c r="C22" s="136">
        <v>0.21</v>
      </c>
      <c r="D22" s="310">
        <v>117885.11702282639</v>
      </c>
      <c r="E22" s="310">
        <v>75934.6338587215</v>
      </c>
      <c r="F22" s="310">
        <v>129630.05999653191</v>
      </c>
      <c r="G22" s="310">
        <v>172885.24744867167</v>
      </c>
      <c r="H22" s="310">
        <v>200611.85320432845</v>
      </c>
      <c r="I22" s="311">
        <v>92724.317992583834</v>
      </c>
      <c r="J22" s="240">
        <v>0</v>
      </c>
      <c r="K22" s="310">
        <v>92724.317992583834</v>
      </c>
      <c r="L22" s="310">
        <v>58620.194090016113</v>
      </c>
      <c r="M22" s="310">
        <v>151344.51208259992</v>
      </c>
      <c r="N22" s="240">
        <v>0</v>
      </c>
      <c r="O22" s="310">
        <v>151344.51208259992</v>
      </c>
    </row>
    <row r="23" spans="1:15" x14ac:dyDescent="0.2">
      <c r="A23" s="236">
        <v>17</v>
      </c>
      <c r="C23" s="20"/>
      <c r="D23" s="31"/>
      <c r="E23" s="31"/>
      <c r="F23" s="31"/>
      <c r="G23" s="31"/>
      <c r="H23" s="31"/>
      <c r="I23" s="92"/>
      <c r="J23" s="31"/>
      <c r="K23" s="31"/>
      <c r="L23" s="31"/>
      <c r="M23" s="31"/>
      <c r="N23" s="31"/>
      <c r="O23" s="31"/>
    </row>
    <row r="24" spans="1:15" ht="13.5" thickBot="1" x14ac:dyDescent="0.25">
      <c r="A24" s="236">
        <v>18</v>
      </c>
      <c r="B24" s="22" t="s">
        <v>494</v>
      </c>
      <c r="C24" s="20"/>
      <c r="D24" s="315">
        <v>147430.25913381047</v>
      </c>
      <c r="E24" s="315">
        <v>94965.870414792051</v>
      </c>
      <c r="F24" s="315">
        <v>162118.79683776799</v>
      </c>
      <c r="G24" s="315">
        <v>216214.8834007197</v>
      </c>
      <c r="H24" s="315">
        <v>250890.51315528798</v>
      </c>
      <c r="I24" s="316">
        <v>115963.49543433417</v>
      </c>
      <c r="J24" s="70">
        <v>0</v>
      </c>
      <c r="K24" s="315">
        <v>115963.49543433417</v>
      </c>
      <c r="L24" s="315">
        <v>73311.972057438703</v>
      </c>
      <c r="M24" s="315">
        <v>189275.46749177284</v>
      </c>
      <c r="N24" s="70">
        <v>0</v>
      </c>
      <c r="O24" s="315">
        <v>189275.46749177284</v>
      </c>
    </row>
    <row r="25" spans="1:15" ht="13.5" thickTop="1" x14ac:dyDescent="0.2">
      <c r="A25" s="236">
        <v>19</v>
      </c>
    </row>
  </sheetData>
  <mergeCells count="4">
    <mergeCell ref="A4:C4"/>
    <mergeCell ref="A1:N1"/>
    <mergeCell ref="A2:N2"/>
    <mergeCell ref="A3:N3"/>
  </mergeCells>
  <pageMargins left="0.45" right="0.45" top="0.75" bottom="0.75" header="0.3" footer="0.3"/>
  <pageSetup scale="63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7C556-B894-4C96-8D79-B533F1CFD437}">
  <sheetPr>
    <pageSetUpPr fitToPage="1"/>
  </sheetPr>
  <dimension ref="A1:G51"/>
  <sheetViews>
    <sheetView topLeftCell="B27" workbookViewId="0">
      <selection activeCell="N13" sqref="N13"/>
    </sheetView>
  </sheetViews>
  <sheetFormatPr defaultColWidth="9.42578125" defaultRowHeight="12.75" x14ac:dyDescent="0.2"/>
  <cols>
    <col min="1" max="1" width="8.42578125" style="11" customWidth="1"/>
    <col min="2" max="2" width="6.140625" style="11" customWidth="1"/>
    <col min="3" max="3" width="29.42578125" style="11" customWidth="1"/>
    <col min="4" max="4" width="18.42578125" style="11" customWidth="1"/>
    <col min="5" max="7" width="14.42578125" style="11" customWidth="1"/>
    <col min="8" max="16384" width="9.42578125" style="11"/>
  </cols>
  <sheetData>
    <row r="1" spans="1:7" x14ac:dyDescent="0.2">
      <c r="A1" s="403" t="s">
        <v>1</v>
      </c>
      <c r="B1" s="403"/>
      <c r="C1" s="403"/>
      <c r="D1" s="403"/>
      <c r="E1" s="403"/>
      <c r="F1" s="403"/>
      <c r="G1" s="403"/>
    </row>
    <row r="2" spans="1:7" x14ac:dyDescent="0.2">
      <c r="A2" s="403" t="s">
        <v>2</v>
      </c>
      <c r="B2" s="403"/>
      <c r="C2" s="403"/>
      <c r="D2" s="403"/>
      <c r="E2" s="403"/>
      <c r="F2" s="403"/>
      <c r="G2" s="403"/>
    </row>
    <row r="3" spans="1:7" x14ac:dyDescent="0.2">
      <c r="A3" s="403" t="s">
        <v>499</v>
      </c>
      <c r="B3" s="403"/>
      <c r="C3" s="403"/>
      <c r="D3" s="403"/>
      <c r="E3" s="403"/>
      <c r="F3" s="403"/>
      <c r="G3" s="403"/>
    </row>
    <row r="4" spans="1:7" x14ac:dyDescent="0.2">
      <c r="A4" s="404"/>
      <c r="B4" s="404"/>
      <c r="C4" s="404"/>
      <c r="D4" s="404"/>
      <c r="E4" s="404"/>
      <c r="F4" s="404"/>
      <c r="G4" s="404"/>
    </row>
    <row r="5" spans="1:7" s="19" customFormat="1" ht="43.5" customHeight="1" x14ac:dyDescent="0.25">
      <c r="A5" s="122" t="s">
        <v>4</v>
      </c>
      <c r="B5" s="122" t="s">
        <v>433</v>
      </c>
      <c r="C5" s="122" t="s">
        <v>500</v>
      </c>
      <c r="D5" s="122" t="s">
        <v>432</v>
      </c>
      <c r="E5" s="123" t="s">
        <v>501</v>
      </c>
      <c r="F5" s="124" t="s">
        <v>502</v>
      </c>
      <c r="G5" s="87" t="s">
        <v>503</v>
      </c>
    </row>
    <row r="6" spans="1:7" x14ac:dyDescent="0.2">
      <c r="A6" s="29" t="s">
        <v>81</v>
      </c>
      <c r="B6" s="29" t="s">
        <v>82</v>
      </c>
      <c r="C6" s="29" t="s">
        <v>83</v>
      </c>
      <c r="D6" s="29" t="s">
        <v>84</v>
      </c>
      <c r="E6" s="29" t="s">
        <v>372</v>
      </c>
      <c r="F6" s="29" t="s">
        <v>373</v>
      </c>
      <c r="G6" s="29" t="s">
        <v>374</v>
      </c>
    </row>
    <row r="7" spans="1:7" x14ac:dyDescent="0.2">
      <c r="A7" s="53"/>
      <c r="B7" s="53"/>
      <c r="C7" s="54"/>
      <c r="D7" s="54"/>
      <c r="E7" s="54"/>
      <c r="F7" s="54"/>
    </row>
    <row r="8" spans="1:7" x14ac:dyDescent="0.2">
      <c r="A8" s="53">
        <v>1</v>
      </c>
      <c r="B8" s="125" t="s">
        <v>1619</v>
      </c>
      <c r="C8" s="54"/>
      <c r="D8" s="54"/>
      <c r="E8" s="54"/>
      <c r="F8" s="54"/>
    </row>
    <row r="9" spans="1:7" x14ac:dyDescent="0.2">
      <c r="A9" s="53">
        <v>2</v>
      </c>
      <c r="B9" s="53"/>
      <c r="C9" s="56" t="s">
        <v>65</v>
      </c>
      <c r="D9" s="397">
        <v>6623941.7445523152</v>
      </c>
      <c r="E9" s="317">
        <v>0.36132969916883151</v>
      </c>
      <c r="F9" s="126">
        <v>8.5000000000000006E-2</v>
      </c>
      <c r="G9" s="318">
        <v>3.0713024429350682E-2</v>
      </c>
    </row>
    <row r="10" spans="1:7" x14ac:dyDescent="0.2">
      <c r="A10" s="53">
        <v>3</v>
      </c>
      <c r="B10" s="53"/>
      <c r="C10" s="56" t="s">
        <v>504</v>
      </c>
      <c r="D10" s="398">
        <v>2626598.5499999998</v>
      </c>
      <c r="E10" s="317">
        <v>0.14327844363808376</v>
      </c>
      <c r="F10" s="126">
        <v>6.7000000000000004E-2</v>
      </c>
      <c r="G10" s="318">
        <v>9.5996557237516128E-3</v>
      </c>
    </row>
    <row r="11" spans="1:7" x14ac:dyDescent="0.2">
      <c r="A11" s="53">
        <v>4</v>
      </c>
      <c r="B11" s="53"/>
      <c r="C11" s="56" t="s">
        <v>505</v>
      </c>
      <c r="D11" s="397">
        <v>9081586.1810443513</v>
      </c>
      <c r="E11" s="317">
        <v>0.49539185719308471</v>
      </c>
      <c r="F11" s="126">
        <v>0.115</v>
      </c>
      <c r="G11" s="318">
        <v>5.6970063577204744E-2</v>
      </c>
    </row>
    <row r="12" spans="1:7" x14ac:dyDescent="0.2">
      <c r="A12" s="53">
        <v>5</v>
      </c>
      <c r="B12" s="53"/>
      <c r="C12" s="58"/>
      <c r="D12" s="58"/>
      <c r="E12" s="57"/>
      <c r="F12" s="57"/>
    </row>
    <row r="13" spans="1:7" ht="13.5" thickBot="1" x14ac:dyDescent="0.25">
      <c r="A13" s="53">
        <v>6</v>
      </c>
      <c r="B13" s="53"/>
      <c r="C13" s="59" t="s">
        <v>506</v>
      </c>
      <c r="D13" s="399">
        <v>18332126.475596666</v>
      </c>
      <c r="E13" s="60">
        <v>1</v>
      </c>
      <c r="F13" s="57"/>
      <c r="G13" s="319">
        <v>9.7282743730307042E-2</v>
      </c>
    </row>
    <row r="14" spans="1:7" ht="13.5" thickTop="1" x14ac:dyDescent="0.2">
      <c r="A14" s="53">
        <v>7</v>
      </c>
      <c r="B14" s="53"/>
      <c r="C14" s="58"/>
      <c r="D14" s="58"/>
      <c r="E14" s="57"/>
      <c r="F14" s="57"/>
    </row>
    <row r="15" spans="1:7" x14ac:dyDescent="0.2">
      <c r="A15" s="53">
        <v>8</v>
      </c>
      <c r="B15" s="125" t="s">
        <v>507</v>
      </c>
      <c r="C15" s="54"/>
      <c r="D15" s="54"/>
      <c r="E15" s="54"/>
      <c r="F15" s="54"/>
    </row>
    <row r="16" spans="1:7" x14ac:dyDescent="0.2">
      <c r="A16" s="53">
        <v>9</v>
      </c>
      <c r="B16" s="53"/>
      <c r="C16" s="56" t="s">
        <v>65</v>
      </c>
      <c r="D16" s="397">
        <v>6277612.4846374718</v>
      </c>
      <c r="E16" s="317">
        <v>0.35199508162914311</v>
      </c>
      <c r="F16" s="126">
        <v>8.5000000000000006E-2</v>
      </c>
      <c r="G16" s="318">
        <v>2.9919581938477168E-2</v>
      </c>
    </row>
    <row r="17" spans="1:7" x14ac:dyDescent="0.2">
      <c r="A17" s="53">
        <v>10</v>
      </c>
      <c r="B17" s="53"/>
      <c r="C17" s="56" t="s">
        <v>504</v>
      </c>
      <c r="D17" s="398">
        <v>2504208.06</v>
      </c>
      <c r="E17" s="317">
        <v>0.14041467558776247</v>
      </c>
      <c r="F17" s="126">
        <v>6.7000000000000004E-2</v>
      </c>
      <c r="G17" s="318">
        <v>9.407783264380085E-3</v>
      </c>
    </row>
    <row r="18" spans="1:7" x14ac:dyDescent="0.2">
      <c r="A18" s="53">
        <v>11</v>
      </c>
      <c r="B18" s="53"/>
      <c r="C18" s="56" t="s">
        <v>505</v>
      </c>
      <c r="D18" s="397">
        <v>9052555.025562888</v>
      </c>
      <c r="E18" s="317">
        <v>0.50759024278309439</v>
      </c>
      <c r="F18" s="126">
        <v>0.115</v>
      </c>
      <c r="G18" s="55">
        <v>5.8372877920055855E-2</v>
      </c>
    </row>
    <row r="19" spans="1:7" x14ac:dyDescent="0.2">
      <c r="A19" s="53">
        <v>12</v>
      </c>
      <c r="B19" s="53"/>
      <c r="C19" s="58"/>
      <c r="D19" s="58"/>
      <c r="E19" s="57"/>
      <c r="F19" s="57"/>
    </row>
    <row r="20" spans="1:7" ht="13.5" thickBot="1" x14ac:dyDescent="0.25">
      <c r="A20" s="53">
        <v>13</v>
      </c>
      <c r="B20" s="53"/>
      <c r="C20" s="59" t="s">
        <v>506</v>
      </c>
      <c r="D20" s="400">
        <v>17834375.570200361</v>
      </c>
      <c r="E20" s="60">
        <v>1</v>
      </c>
      <c r="F20" s="57"/>
      <c r="G20" s="60">
        <v>9.7700243122913116E-2</v>
      </c>
    </row>
    <row r="21" spans="1:7" ht="13.5" thickTop="1" x14ac:dyDescent="0.2">
      <c r="A21" s="53">
        <v>14</v>
      </c>
      <c r="B21" s="53"/>
      <c r="C21" s="58"/>
      <c r="D21" s="58"/>
      <c r="E21" s="57"/>
      <c r="F21" s="57"/>
    </row>
    <row r="22" spans="1:7" x14ac:dyDescent="0.2">
      <c r="A22" s="53">
        <v>15</v>
      </c>
      <c r="B22" s="125" t="s">
        <v>508</v>
      </c>
      <c r="C22" s="54"/>
      <c r="D22" s="54"/>
      <c r="E22" s="54"/>
      <c r="F22" s="54"/>
    </row>
    <row r="23" spans="1:7" x14ac:dyDescent="0.2">
      <c r="A23" s="53">
        <v>16</v>
      </c>
      <c r="B23" s="53"/>
      <c r="C23" s="56" t="s">
        <v>65</v>
      </c>
      <c r="D23" s="397">
        <v>4100644.3965569879</v>
      </c>
      <c r="E23" s="317">
        <v>0.25045672687722648</v>
      </c>
      <c r="F23" s="126">
        <v>8.5000000000000006E-2</v>
      </c>
      <c r="G23" s="318">
        <v>2.1288821784564253E-2</v>
      </c>
    </row>
    <row r="24" spans="1:7" x14ac:dyDescent="0.2">
      <c r="A24" s="53">
        <v>17</v>
      </c>
      <c r="B24" s="53"/>
      <c r="C24" s="56" t="s">
        <v>504</v>
      </c>
      <c r="D24" s="398">
        <v>2648995.5</v>
      </c>
      <c r="E24" s="317">
        <v>0.16179377636343203</v>
      </c>
      <c r="F24" s="126">
        <v>6.7000000000000004E-2</v>
      </c>
      <c r="G24" s="318">
        <v>1.0840183016349947E-2</v>
      </c>
    </row>
    <row r="25" spans="1:7" x14ac:dyDescent="0.2">
      <c r="A25" s="53">
        <v>18</v>
      </c>
      <c r="B25" s="53"/>
      <c r="C25" s="56" t="s">
        <v>505</v>
      </c>
      <c r="D25" s="397">
        <v>9623026.3427775111</v>
      </c>
      <c r="E25" s="317">
        <v>0.58774949675934141</v>
      </c>
      <c r="F25" s="126">
        <v>0.115</v>
      </c>
      <c r="G25" s="318">
        <v>6.7591192127324271E-2</v>
      </c>
    </row>
    <row r="26" spans="1:7" x14ac:dyDescent="0.2">
      <c r="A26" s="53">
        <v>19</v>
      </c>
      <c r="B26" s="53"/>
      <c r="C26" s="58"/>
      <c r="D26" s="58"/>
      <c r="E26" s="57"/>
      <c r="F26" s="57"/>
    </row>
    <row r="27" spans="1:7" ht="13.5" thickBot="1" x14ac:dyDescent="0.25">
      <c r="A27" s="53">
        <v>20</v>
      </c>
      <c r="B27" s="53"/>
      <c r="C27" s="59" t="s">
        <v>506</v>
      </c>
      <c r="D27" s="399">
        <v>16372666.239334499</v>
      </c>
      <c r="E27" s="60">
        <v>0.99999999999999989</v>
      </c>
      <c r="F27" s="57"/>
      <c r="G27" s="319">
        <v>9.9720196928238469E-2</v>
      </c>
    </row>
    <row r="28" spans="1:7" ht="13.5" thickTop="1" x14ac:dyDescent="0.2">
      <c r="A28" s="53">
        <v>21</v>
      </c>
      <c r="B28" s="53"/>
      <c r="C28" s="58"/>
      <c r="D28" s="58"/>
      <c r="E28" s="57"/>
      <c r="F28" s="57"/>
    </row>
    <row r="29" spans="1:7" x14ac:dyDescent="0.2">
      <c r="A29" s="53">
        <v>22</v>
      </c>
      <c r="B29" s="125" t="s">
        <v>509</v>
      </c>
      <c r="C29" s="54"/>
      <c r="D29" s="54"/>
      <c r="E29" s="54"/>
      <c r="F29" s="54"/>
    </row>
    <row r="30" spans="1:7" x14ac:dyDescent="0.2">
      <c r="A30" s="53">
        <v>23</v>
      </c>
      <c r="B30" s="53"/>
      <c r="C30" s="56" t="s">
        <v>65</v>
      </c>
      <c r="D30" s="397">
        <v>6377593.3684204957</v>
      </c>
      <c r="E30" s="317">
        <v>0.35689570596556297</v>
      </c>
      <c r="F30" s="126">
        <v>8.5000000000000006E-2</v>
      </c>
      <c r="G30" s="318">
        <v>3.0336135007072856E-2</v>
      </c>
    </row>
    <row r="31" spans="1:7" x14ac:dyDescent="0.2">
      <c r="A31" s="53">
        <v>24</v>
      </c>
      <c r="B31" s="53"/>
      <c r="C31" s="56" t="s">
        <v>504</v>
      </c>
      <c r="D31" s="398">
        <v>2559640.5</v>
      </c>
      <c r="E31" s="317">
        <v>0.1432397223361693</v>
      </c>
      <c r="F31" s="126">
        <v>6.7000000000000004E-2</v>
      </c>
      <c r="G31" s="318">
        <v>9.5970613965233442E-3</v>
      </c>
    </row>
    <row r="32" spans="1:7" x14ac:dyDescent="0.2">
      <c r="A32" s="53">
        <v>25</v>
      </c>
      <c r="B32" s="53"/>
      <c r="C32" s="56" t="s">
        <v>505</v>
      </c>
      <c r="D32" s="397">
        <v>8932393.7617754024</v>
      </c>
      <c r="E32" s="317">
        <v>0.49986457169826759</v>
      </c>
      <c r="F32" s="126">
        <v>0.115</v>
      </c>
      <c r="G32" s="318">
        <v>5.7484425745300778E-2</v>
      </c>
    </row>
    <row r="33" spans="1:7" x14ac:dyDescent="0.2">
      <c r="A33" s="53">
        <v>26</v>
      </c>
      <c r="B33" s="53"/>
      <c r="C33" s="58"/>
      <c r="D33" s="58"/>
      <c r="E33" s="57"/>
      <c r="F33" s="57"/>
    </row>
    <row r="34" spans="1:7" ht="13.5" thickBot="1" x14ac:dyDescent="0.25">
      <c r="A34" s="53">
        <v>27</v>
      </c>
      <c r="B34" s="53"/>
      <c r="C34" s="59" t="s">
        <v>506</v>
      </c>
      <c r="D34" s="399">
        <v>17869627.630195901</v>
      </c>
      <c r="E34" s="60">
        <v>0.99999999999999989</v>
      </c>
      <c r="F34" s="57"/>
      <c r="G34" s="319">
        <v>9.7417622148896987E-2</v>
      </c>
    </row>
    <row r="35" spans="1:7" ht="13.5" thickTop="1" x14ac:dyDescent="0.2">
      <c r="A35" s="53">
        <v>28</v>
      </c>
      <c r="B35" s="53"/>
      <c r="C35" s="58"/>
      <c r="D35" s="58"/>
      <c r="E35" s="57"/>
      <c r="F35" s="57"/>
    </row>
    <row r="36" spans="1:7" x14ac:dyDescent="0.2">
      <c r="A36" s="53">
        <v>29</v>
      </c>
      <c r="B36" s="125" t="s">
        <v>510</v>
      </c>
      <c r="C36" s="54"/>
      <c r="D36" s="54"/>
      <c r="E36" s="54"/>
      <c r="F36" s="54"/>
    </row>
    <row r="37" spans="1:7" x14ac:dyDescent="0.2">
      <c r="A37" s="53">
        <v>30</v>
      </c>
      <c r="B37" s="53"/>
      <c r="C37" s="56" t="s">
        <v>65</v>
      </c>
      <c r="D37" s="397">
        <v>6264375.9781063283</v>
      </c>
      <c r="E37" s="317">
        <v>0.35017992885844873</v>
      </c>
      <c r="F37" s="126">
        <v>8.5000000000000006E-2</v>
      </c>
      <c r="G37" s="318">
        <v>2.9765293952968144E-2</v>
      </c>
    </row>
    <row r="38" spans="1:7" x14ac:dyDescent="0.2">
      <c r="A38" s="53">
        <v>31</v>
      </c>
      <c r="B38" s="53"/>
      <c r="C38" s="56" t="s">
        <v>504</v>
      </c>
      <c r="D38" s="398">
        <v>2464022.98</v>
      </c>
      <c r="E38" s="317">
        <v>0.13773940051772179</v>
      </c>
      <c r="F38" s="126">
        <v>6.7000000000000004E-2</v>
      </c>
      <c r="G38" s="318">
        <v>9.22853983468736E-3</v>
      </c>
    </row>
    <row r="39" spans="1:7" x14ac:dyDescent="0.2">
      <c r="A39" s="53">
        <v>32</v>
      </c>
      <c r="B39" s="53"/>
      <c r="C39" s="56" t="s">
        <v>505</v>
      </c>
      <c r="D39" s="397">
        <v>9160621.6905857939</v>
      </c>
      <c r="E39" s="317">
        <v>0.51208067062382934</v>
      </c>
      <c r="F39" s="126">
        <v>0.115</v>
      </c>
      <c r="G39" s="318">
        <v>5.8889277121740378E-2</v>
      </c>
    </row>
    <row r="40" spans="1:7" x14ac:dyDescent="0.2">
      <c r="A40" s="53">
        <v>33</v>
      </c>
      <c r="B40" s="53"/>
      <c r="C40" s="58"/>
      <c r="D40" s="58"/>
      <c r="E40" s="57"/>
      <c r="F40" s="57"/>
    </row>
    <row r="41" spans="1:7" ht="13.5" thickBot="1" x14ac:dyDescent="0.25">
      <c r="A41" s="53">
        <v>34</v>
      </c>
      <c r="B41" s="53"/>
      <c r="C41" s="59" t="s">
        <v>506</v>
      </c>
      <c r="D41" s="399">
        <v>17889020.648692124</v>
      </c>
      <c r="E41" s="60">
        <v>0.99999999999999989</v>
      </c>
      <c r="F41" s="57"/>
      <c r="G41" s="319">
        <v>9.7883110909395887E-2</v>
      </c>
    </row>
    <row r="42" spans="1:7" ht="13.5" thickTop="1" x14ac:dyDescent="0.2">
      <c r="A42" s="53">
        <v>35</v>
      </c>
      <c r="B42" s="53"/>
      <c r="C42" s="58"/>
      <c r="D42" s="58"/>
      <c r="E42" s="57"/>
      <c r="F42" s="57"/>
    </row>
    <row r="43" spans="1:7" x14ac:dyDescent="0.2">
      <c r="A43" s="53">
        <v>36</v>
      </c>
      <c r="B43" s="125" t="s">
        <v>511</v>
      </c>
      <c r="C43" s="54"/>
      <c r="D43" s="54"/>
      <c r="E43" s="54"/>
      <c r="F43" s="54"/>
    </row>
    <row r="44" spans="1:7" x14ac:dyDescent="0.2">
      <c r="A44" s="53">
        <v>37</v>
      </c>
      <c r="B44" s="53"/>
      <c r="C44" s="56" t="s">
        <v>65</v>
      </c>
      <c r="D44" s="397">
        <v>6021418.6776638813</v>
      </c>
      <c r="E44" s="317">
        <v>0.33622016114878367</v>
      </c>
      <c r="F44" s="126">
        <v>8.5000000000000006E-2</v>
      </c>
      <c r="G44" s="318">
        <v>2.8578713697646613E-2</v>
      </c>
    </row>
    <row r="45" spans="1:7" x14ac:dyDescent="0.2">
      <c r="A45" s="53">
        <v>38</v>
      </c>
      <c r="B45" s="53"/>
      <c r="C45" s="56" t="s">
        <v>504</v>
      </c>
      <c r="D45" s="398">
        <v>2362199.84</v>
      </c>
      <c r="E45" s="317">
        <v>0.13189901805309487</v>
      </c>
      <c r="F45" s="126">
        <v>6.7000000000000004E-2</v>
      </c>
      <c r="G45" s="318">
        <v>8.8372342095573569E-3</v>
      </c>
    </row>
    <row r="46" spans="1:7" x14ac:dyDescent="0.2">
      <c r="A46" s="53">
        <v>39</v>
      </c>
      <c r="B46" s="53"/>
      <c r="C46" s="56" t="s">
        <v>505</v>
      </c>
      <c r="D46" s="397">
        <v>9525535.5827033799</v>
      </c>
      <c r="E46" s="317">
        <v>0.53188082079812138</v>
      </c>
      <c r="F46" s="126">
        <v>0.115</v>
      </c>
      <c r="G46" s="318">
        <v>6.1166294391783962E-2</v>
      </c>
    </row>
    <row r="47" spans="1:7" x14ac:dyDescent="0.2">
      <c r="A47" s="53">
        <v>40</v>
      </c>
      <c r="B47" s="53"/>
      <c r="C47" s="58"/>
      <c r="D47" s="58"/>
      <c r="E47" s="57"/>
      <c r="F47" s="57"/>
    </row>
    <row r="48" spans="1:7" ht="13.5" thickBot="1" x14ac:dyDescent="0.25">
      <c r="A48" s="53">
        <v>41</v>
      </c>
      <c r="B48" s="53"/>
      <c r="C48" s="59" t="s">
        <v>506</v>
      </c>
      <c r="D48" s="399">
        <v>17909154.100367263</v>
      </c>
      <c r="E48" s="60">
        <v>0.99999999999999989</v>
      </c>
      <c r="F48" s="57"/>
      <c r="G48" s="319">
        <v>9.8582242298987932E-2</v>
      </c>
    </row>
    <row r="49" spans="1:6" ht="13.5" thickTop="1" x14ac:dyDescent="0.2">
      <c r="A49" s="53">
        <v>42</v>
      </c>
      <c r="B49" s="53"/>
      <c r="C49" s="58"/>
      <c r="D49" s="58"/>
      <c r="E49" s="57"/>
      <c r="F49" s="57"/>
    </row>
    <row r="50" spans="1:6" x14ac:dyDescent="0.2">
      <c r="A50" s="53"/>
      <c r="B50" s="53"/>
      <c r="C50" s="58"/>
      <c r="D50" s="58"/>
      <c r="E50" s="57"/>
      <c r="F50" s="57"/>
    </row>
    <row r="51" spans="1:6" x14ac:dyDescent="0.2">
      <c r="A51" s="53"/>
      <c r="B51" s="53"/>
      <c r="C51" s="58"/>
      <c r="D51" s="58"/>
      <c r="E51" s="57"/>
      <c r="F51" s="57"/>
    </row>
  </sheetData>
  <mergeCells count="4">
    <mergeCell ref="A1:G1"/>
    <mergeCell ref="A2:G2"/>
    <mergeCell ref="A3:G3"/>
    <mergeCell ref="A4:G4"/>
  </mergeCells>
  <pageMargins left="0.7" right="0.7" top="0.75" bottom="0.75" header="0.3" footer="0.3"/>
  <pageSetup scale="85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9CA83-3A9E-411B-88AF-E17AE3C83C3D}">
  <dimension ref="A1:E23"/>
  <sheetViews>
    <sheetView workbookViewId="0">
      <selection activeCell="K10" sqref="K10"/>
    </sheetView>
  </sheetViews>
  <sheetFormatPr defaultColWidth="8.42578125" defaultRowHeight="12.75" x14ac:dyDescent="0.2"/>
  <cols>
    <col min="1" max="1" width="8.42578125" style="11" customWidth="1"/>
    <col min="2" max="2" width="49.42578125" style="11" bestFit="1" customWidth="1"/>
    <col min="3" max="3" width="9" style="11" customWidth="1"/>
    <col min="4" max="4" width="12.42578125" style="11" customWidth="1"/>
    <col min="5" max="5" width="17.42578125" style="11" customWidth="1"/>
    <col min="6" max="16384" width="8.42578125" style="11"/>
  </cols>
  <sheetData>
    <row r="1" spans="1:5" x14ac:dyDescent="0.2">
      <c r="A1" s="403" t="s">
        <v>1</v>
      </c>
      <c r="B1" s="403"/>
      <c r="C1" s="403"/>
      <c r="D1" s="403"/>
      <c r="E1" s="39" t="s">
        <v>512</v>
      </c>
    </row>
    <row r="2" spans="1:5" x14ac:dyDescent="0.2">
      <c r="A2" s="403" t="s">
        <v>2</v>
      </c>
      <c r="B2" s="403"/>
      <c r="C2" s="403"/>
      <c r="D2" s="403"/>
      <c r="E2" s="28"/>
    </row>
    <row r="3" spans="1:5" x14ac:dyDescent="0.2">
      <c r="A3" s="403" t="s">
        <v>513</v>
      </c>
      <c r="B3" s="403"/>
      <c r="C3" s="403"/>
      <c r="D3" s="403"/>
      <c r="E3" s="28"/>
    </row>
    <row r="4" spans="1:5" ht="13.5" thickBot="1" x14ac:dyDescent="0.25">
      <c r="A4" s="409"/>
      <c r="B4" s="409"/>
      <c r="C4" s="409"/>
      <c r="D4" s="409"/>
      <c r="E4" s="409"/>
    </row>
    <row r="5" spans="1:5" s="19" customFormat="1" ht="25.5" x14ac:dyDescent="0.25">
      <c r="A5" s="42" t="s">
        <v>4</v>
      </c>
      <c r="B5" s="42" t="s">
        <v>514</v>
      </c>
      <c r="C5" s="42" t="s">
        <v>515</v>
      </c>
      <c r="D5" s="42" t="s">
        <v>516</v>
      </c>
      <c r="E5" s="42" t="s">
        <v>517</v>
      </c>
    </row>
    <row r="6" spans="1:5" x14ac:dyDescent="0.2">
      <c r="A6" s="29" t="s">
        <v>81</v>
      </c>
      <c r="B6" s="29" t="s">
        <v>82</v>
      </c>
      <c r="C6" s="29" t="s">
        <v>83</v>
      </c>
      <c r="D6" s="29" t="s">
        <v>84</v>
      </c>
      <c r="E6" s="29" t="s">
        <v>372</v>
      </c>
    </row>
    <row r="7" spans="1:5" x14ac:dyDescent="0.2">
      <c r="A7" s="61">
        <v>1</v>
      </c>
      <c r="B7" s="62"/>
      <c r="C7" s="62"/>
      <c r="D7" s="62"/>
      <c r="E7" s="62"/>
    </row>
    <row r="8" spans="1:5" x14ac:dyDescent="0.2">
      <c r="A8" s="61">
        <v>2</v>
      </c>
      <c r="B8" s="63" t="s">
        <v>518</v>
      </c>
      <c r="C8" s="64"/>
      <c r="D8" s="371">
        <v>1</v>
      </c>
      <c r="E8" s="371"/>
    </row>
    <row r="9" spans="1:5" x14ac:dyDescent="0.2">
      <c r="A9" s="61">
        <v>3</v>
      </c>
      <c r="B9" s="63" t="s">
        <v>519</v>
      </c>
      <c r="C9" s="126">
        <v>0.01</v>
      </c>
      <c r="D9" s="371">
        <v>0.01</v>
      </c>
      <c r="E9" s="372">
        <v>3.8719000000000003E-2</v>
      </c>
    </row>
    <row r="10" spans="1:5" ht="13.5" thickBot="1" x14ac:dyDescent="0.25">
      <c r="A10" s="61">
        <v>4</v>
      </c>
      <c r="B10" s="63" t="s">
        <v>520</v>
      </c>
      <c r="C10" s="127"/>
      <c r="D10" s="373">
        <v>0.99</v>
      </c>
      <c r="E10" s="374"/>
    </row>
    <row r="11" spans="1:5" ht="13.5" thickTop="1" x14ac:dyDescent="0.2">
      <c r="A11" s="61">
        <v>5</v>
      </c>
      <c r="B11" s="63"/>
      <c r="C11" s="127"/>
      <c r="D11" s="374"/>
      <c r="E11" s="374"/>
    </row>
    <row r="12" spans="1:5" x14ac:dyDescent="0.2">
      <c r="A12" s="61">
        <v>6</v>
      </c>
      <c r="B12" s="63" t="s">
        <v>521</v>
      </c>
      <c r="C12" s="127">
        <v>1.6000000000000001E-3</v>
      </c>
      <c r="D12" s="374">
        <v>1.6000000000000001E-3</v>
      </c>
      <c r="E12" s="372">
        <v>6.195E-3</v>
      </c>
    </row>
    <row r="13" spans="1:5" ht="13.5" thickBot="1" x14ac:dyDescent="0.25">
      <c r="A13" s="61">
        <v>7</v>
      </c>
      <c r="B13" s="63" t="s">
        <v>522</v>
      </c>
      <c r="C13" s="127"/>
      <c r="D13" s="373">
        <v>0.98839999999999995</v>
      </c>
      <c r="E13" s="372"/>
    </row>
    <row r="14" spans="1:5" ht="13.5" thickTop="1" x14ac:dyDescent="0.2">
      <c r="A14" s="61">
        <v>8</v>
      </c>
      <c r="B14" s="63"/>
      <c r="C14" s="127"/>
      <c r="D14" s="374"/>
      <c r="E14" s="372"/>
    </row>
    <row r="15" spans="1:5" x14ac:dyDescent="0.2">
      <c r="A15" s="61">
        <v>9</v>
      </c>
      <c r="B15" s="63" t="s">
        <v>523</v>
      </c>
      <c r="C15" s="127">
        <v>0.05</v>
      </c>
      <c r="D15" s="371">
        <v>4.9500000000000002E-2</v>
      </c>
      <c r="E15" s="372">
        <v>0.191661</v>
      </c>
    </row>
    <row r="16" spans="1:5" ht="13.5" thickBot="1" x14ac:dyDescent="0.25">
      <c r="A16" s="61">
        <v>10</v>
      </c>
      <c r="B16" s="63" t="s">
        <v>524</v>
      </c>
      <c r="C16" s="127"/>
      <c r="D16" s="375">
        <v>0.93889999999999996</v>
      </c>
      <c r="E16" s="372"/>
    </row>
    <row r="17" spans="1:5" ht="13.5" thickTop="1" x14ac:dyDescent="0.2">
      <c r="A17" s="61">
        <v>11</v>
      </c>
      <c r="B17" s="63"/>
      <c r="C17" s="127"/>
      <c r="D17" s="372"/>
      <c r="E17" s="372"/>
    </row>
    <row r="18" spans="1:5" x14ac:dyDescent="0.2">
      <c r="A18" s="61">
        <v>12</v>
      </c>
      <c r="B18" s="63" t="s">
        <v>525</v>
      </c>
      <c r="C18" s="127">
        <v>0.21</v>
      </c>
      <c r="D18" s="376">
        <v>0.19716899999999998</v>
      </c>
      <c r="E18" s="376">
        <v>0.76342500000000002</v>
      </c>
    </row>
    <row r="19" spans="1:5" x14ac:dyDescent="0.2">
      <c r="A19" s="61">
        <v>13</v>
      </c>
      <c r="B19" s="63"/>
      <c r="C19" s="66"/>
      <c r="D19" s="372"/>
      <c r="E19" s="372"/>
    </row>
    <row r="20" spans="1:5" ht="13.5" thickBot="1" x14ac:dyDescent="0.25">
      <c r="A20" s="61">
        <v>14</v>
      </c>
      <c r="B20" s="67" t="s">
        <v>526</v>
      </c>
      <c r="C20" s="64"/>
      <c r="D20" s="377">
        <v>0.74173099999999992</v>
      </c>
      <c r="E20" s="377">
        <v>1</v>
      </c>
    </row>
    <row r="21" spans="1:5" ht="13.5" thickTop="1" x14ac:dyDescent="0.2">
      <c r="A21" s="61">
        <v>15</v>
      </c>
      <c r="B21" s="63"/>
      <c r="C21" s="64"/>
      <c r="D21" s="372"/>
      <c r="E21" s="372"/>
    </row>
    <row r="22" spans="1:5" ht="13.5" thickBot="1" x14ac:dyDescent="0.25">
      <c r="A22" s="61">
        <v>16</v>
      </c>
      <c r="B22" s="11" t="s">
        <v>527</v>
      </c>
      <c r="C22" s="68"/>
      <c r="D22" s="377">
        <v>1.3481976619556149</v>
      </c>
      <c r="E22" s="378"/>
    </row>
    <row r="23" spans="1:5" ht="13.5" thickTop="1" x14ac:dyDescent="0.2">
      <c r="A23" s="61">
        <v>17</v>
      </c>
    </row>
  </sheetData>
  <mergeCells count="4">
    <mergeCell ref="A4:E4"/>
    <mergeCell ref="A1:D1"/>
    <mergeCell ref="A2:D2"/>
    <mergeCell ref="A3:D3"/>
  </mergeCells>
  <pageMargins left="0.7" right="0.7" top="0.75" bottom="0.75" header="0.3" footer="0.3"/>
  <pageSetup scale="85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424F7-E570-45E5-B111-78E015F0BCAB}">
  <dimension ref="A1:E17"/>
  <sheetViews>
    <sheetView topLeftCell="B1" workbookViewId="0">
      <selection activeCell="I26" sqref="I26"/>
    </sheetView>
  </sheetViews>
  <sheetFormatPr defaultColWidth="8.42578125" defaultRowHeight="12.75" x14ac:dyDescent="0.2"/>
  <cols>
    <col min="1" max="1" width="8.42578125" style="11" customWidth="1"/>
    <col min="2" max="2" width="57.42578125" style="11" customWidth="1"/>
    <col min="3" max="3" width="9" style="11" customWidth="1"/>
    <col min="4" max="4" width="12.42578125" style="11" customWidth="1"/>
    <col min="5" max="5" width="17.42578125" style="11" customWidth="1"/>
    <col min="6" max="16384" width="8.42578125" style="11"/>
  </cols>
  <sheetData>
    <row r="1" spans="1:5" x14ac:dyDescent="0.2">
      <c r="A1" s="403" t="s">
        <v>1</v>
      </c>
      <c r="B1" s="403"/>
      <c r="C1" s="403"/>
      <c r="D1" s="403"/>
      <c r="E1" s="39" t="s">
        <v>528</v>
      </c>
    </row>
    <row r="2" spans="1:5" x14ac:dyDescent="0.2">
      <c r="A2" s="403" t="s">
        <v>2</v>
      </c>
      <c r="B2" s="403"/>
      <c r="C2" s="403"/>
      <c r="D2" s="403"/>
      <c r="E2" s="28"/>
    </row>
    <row r="3" spans="1:5" x14ac:dyDescent="0.2">
      <c r="A3" s="403" t="s">
        <v>529</v>
      </c>
      <c r="B3" s="403"/>
      <c r="C3" s="403"/>
      <c r="D3" s="403"/>
      <c r="E3" s="28"/>
    </row>
    <row r="4" spans="1:5" ht="13.5" thickBot="1" x14ac:dyDescent="0.25">
      <c r="A4" s="403"/>
      <c r="B4" s="403"/>
      <c r="C4" s="403"/>
      <c r="D4" s="403"/>
      <c r="E4" s="403"/>
    </row>
    <row r="5" spans="1:5" s="19" customFormat="1" ht="25.5" x14ac:dyDescent="0.25">
      <c r="A5" s="42" t="s">
        <v>4</v>
      </c>
      <c r="B5" s="42" t="s">
        <v>530</v>
      </c>
      <c r="C5" s="42" t="s">
        <v>515</v>
      </c>
      <c r="D5" s="42" t="s">
        <v>516</v>
      </c>
      <c r="E5" s="42" t="s">
        <v>517</v>
      </c>
    </row>
    <row r="6" spans="1:5" x14ac:dyDescent="0.2">
      <c r="A6" s="29" t="s">
        <v>81</v>
      </c>
      <c r="B6" s="29" t="s">
        <v>82</v>
      </c>
      <c r="C6" s="29" t="s">
        <v>83</v>
      </c>
      <c r="D6" s="29" t="s">
        <v>84</v>
      </c>
      <c r="E6" s="69" t="s">
        <v>372</v>
      </c>
    </row>
    <row r="7" spans="1:5" x14ac:dyDescent="0.2">
      <c r="A7" s="61">
        <v>1</v>
      </c>
      <c r="B7" s="62"/>
      <c r="C7" s="62"/>
      <c r="D7" s="62"/>
      <c r="E7" s="62"/>
    </row>
    <row r="8" spans="1:5" x14ac:dyDescent="0.2">
      <c r="A8" s="61">
        <v>2</v>
      </c>
      <c r="B8" s="63" t="s">
        <v>518</v>
      </c>
      <c r="C8" s="64"/>
      <c r="D8" s="371">
        <v>1</v>
      </c>
      <c r="E8" s="371"/>
    </row>
    <row r="9" spans="1:5" x14ac:dyDescent="0.2">
      <c r="A9" s="61">
        <v>3</v>
      </c>
      <c r="B9" s="63" t="s">
        <v>519</v>
      </c>
      <c r="C9" s="138">
        <v>0.01</v>
      </c>
      <c r="D9" s="371">
        <v>0.01</v>
      </c>
      <c r="E9" s="372">
        <v>0.86206899999999997</v>
      </c>
    </row>
    <row r="10" spans="1:5" ht="12" customHeight="1" x14ac:dyDescent="0.2">
      <c r="A10" s="61">
        <v>4</v>
      </c>
      <c r="B10" s="63" t="s">
        <v>521</v>
      </c>
      <c r="C10" s="138">
        <v>1.6000000000000001E-3</v>
      </c>
      <c r="D10" s="371">
        <v>1.6000000000000001E-3</v>
      </c>
      <c r="E10" s="372">
        <v>0.137931</v>
      </c>
    </row>
    <row r="11" spans="1:5" ht="13.5" thickBot="1" x14ac:dyDescent="0.25">
      <c r="A11" s="61">
        <v>5</v>
      </c>
      <c r="B11" s="63" t="s">
        <v>531</v>
      </c>
      <c r="C11" s="65"/>
      <c r="D11" s="373">
        <v>0.98839999999999995</v>
      </c>
      <c r="E11" s="374"/>
    </row>
    <row r="12" spans="1:5" ht="13.5" thickTop="1" x14ac:dyDescent="0.2">
      <c r="A12" s="61">
        <v>6</v>
      </c>
      <c r="B12" s="63"/>
      <c r="C12" s="66"/>
      <c r="D12" s="374"/>
      <c r="E12" s="374"/>
    </row>
    <row r="13" spans="1:5" x14ac:dyDescent="0.2">
      <c r="A13" s="61">
        <v>7</v>
      </c>
      <c r="B13" s="63"/>
      <c r="C13" s="64"/>
      <c r="D13" s="372"/>
      <c r="E13" s="372"/>
    </row>
    <row r="14" spans="1:5" ht="13.5" thickBot="1" x14ac:dyDescent="0.25">
      <c r="A14" s="61">
        <v>8</v>
      </c>
      <c r="B14" s="11" t="s">
        <v>532</v>
      </c>
      <c r="C14" s="68"/>
      <c r="D14" s="377">
        <v>1.0117361392148929</v>
      </c>
      <c r="E14" s="378"/>
    </row>
    <row r="15" spans="1:5" ht="13.5" thickTop="1" x14ac:dyDescent="0.2">
      <c r="A15" s="61">
        <v>9</v>
      </c>
    </row>
    <row r="16" spans="1:5" x14ac:dyDescent="0.2">
      <c r="A16" s="61"/>
    </row>
    <row r="17" spans="1:2" x14ac:dyDescent="0.2">
      <c r="A17" s="61"/>
      <c r="B17" s="58"/>
    </row>
  </sheetData>
  <mergeCells count="4">
    <mergeCell ref="A4:E4"/>
    <mergeCell ref="A1:D1"/>
    <mergeCell ref="A2:D2"/>
    <mergeCell ref="A3:D3"/>
  </mergeCells>
  <pageMargins left="0.7" right="0.7" top="0.75" bottom="0.75" header="0.3" footer="0.3"/>
  <pageSetup scale="7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6990B-BA57-46A9-BAE8-6276A68ADFF9}">
  <dimension ref="A1:CN59"/>
  <sheetViews>
    <sheetView zoomScale="80" zoomScaleNormal="80" workbookViewId="0">
      <selection activeCell="B38" sqref="B38"/>
    </sheetView>
  </sheetViews>
  <sheetFormatPr defaultColWidth="9.140625" defaultRowHeight="12.75" x14ac:dyDescent="0.2"/>
  <cols>
    <col min="1" max="1" width="9.140625" style="380"/>
    <col min="2" max="3" width="1.5703125" style="380" customWidth="1"/>
    <col min="4" max="4" width="31.140625" style="380" bestFit="1" customWidth="1"/>
    <col min="5" max="5" width="8.5703125" style="380" bestFit="1" customWidth="1"/>
    <col min="6" max="8" width="8.42578125" style="380" bestFit="1" customWidth="1"/>
    <col min="9" max="9" width="8.5703125" style="380" bestFit="1" customWidth="1"/>
    <col min="10" max="10" width="9.28515625" style="380" bestFit="1" customWidth="1"/>
    <col min="11" max="11" width="8.7109375" style="380" bestFit="1" customWidth="1"/>
    <col min="12" max="12" width="9.28515625" style="380" bestFit="1" customWidth="1"/>
    <col min="13" max="13" width="8.5703125" style="380" bestFit="1" customWidth="1"/>
    <col min="14" max="15" width="8.7109375" style="380" bestFit="1" customWidth="1"/>
    <col min="16" max="16" width="9.28515625" style="380" bestFit="1" customWidth="1"/>
    <col min="17" max="17" width="8.5703125" style="380" bestFit="1" customWidth="1"/>
    <col min="18" max="18" width="9.28515625" style="380" bestFit="1" customWidth="1"/>
    <col min="19" max="19" width="8.7109375" style="380" bestFit="1" customWidth="1"/>
    <col min="20" max="20" width="9.28515625" style="380" bestFit="1" customWidth="1"/>
    <col min="21" max="21" width="8.5703125" style="380" bestFit="1" customWidth="1"/>
    <col min="22" max="23" width="8.7109375" style="380" bestFit="1" customWidth="1"/>
    <col min="24" max="24" width="9.28515625" style="380" bestFit="1" customWidth="1"/>
    <col min="25" max="25" width="8.5703125" style="380" bestFit="1" customWidth="1"/>
    <col min="26" max="26" width="9.28515625" style="380" bestFit="1" customWidth="1"/>
    <col min="27" max="27" width="8.7109375" style="380" bestFit="1" customWidth="1"/>
    <col min="28" max="28" width="9.28515625" style="380" bestFit="1" customWidth="1"/>
    <col min="29" max="29" width="8.5703125" style="380" bestFit="1" customWidth="1"/>
    <col min="30" max="30" width="9.28515625" style="380" bestFit="1" customWidth="1"/>
    <col min="31" max="31" width="8.7109375" style="380" bestFit="1" customWidth="1"/>
    <col min="32" max="32" width="9.28515625" style="380" bestFit="1" customWidth="1"/>
    <col min="33" max="33" width="8.5703125" style="380" bestFit="1" customWidth="1"/>
    <col min="34" max="34" width="9.28515625" style="380" bestFit="1" customWidth="1"/>
    <col min="35" max="35" width="8.7109375" style="380" bestFit="1" customWidth="1"/>
    <col min="36" max="36" width="9.28515625" style="380" bestFit="1" customWidth="1"/>
    <col min="37" max="37" width="8.5703125" style="380" bestFit="1" customWidth="1"/>
    <col min="38" max="40" width="8.7109375" style="380" bestFit="1" customWidth="1"/>
    <col min="41" max="41" width="8.5703125" style="380" bestFit="1" customWidth="1"/>
    <col min="42" max="44" width="8.7109375" style="380" bestFit="1" customWidth="1"/>
    <col min="45" max="45" width="8.5703125" style="380" bestFit="1" customWidth="1"/>
    <col min="46" max="48" width="8.7109375" style="380" bestFit="1" customWidth="1"/>
    <col min="49" max="49" width="8.5703125" style="380" bestFit="1" customWidth="1"/>
    <col min="50" max="50" width="9.28515625" style="380" bestFit="1" customWidth="1"/>
    <col min="51" max="51" width="8.7109375" style="380" bestFit="1" customWidth="1"/>
    <col min="52" max="52" width="10.85546875" style="380" bestFit="1" customWidth="1"/>
    <col min="53" max="53" width="8.5703125" style="380" bestFit="1" customWidth="1"/>
    <col min="54" max="56" width="8.7109375" style="380" bestFit="1" customWidth="1"/>
    <col min="57" max="57" width="8.5703125" style="380" bestFit="1" customWidth="1"/>
    <col min="58" max="58" width="9.28515625" style="380" bestFit="1" customWidth="1"/>
    <col min="59" max="60" width="8.7109375" style="380" bestFit="1" customWidth="1"/>
    <col min="61" max="61" width="8.5703125" style="380" bestFit="1" customWidth="1"/>
    <col min="62" max="62" width="9.28515625" style="380" bestFit="1" customWidth="1"/>
    <col min="63" max="64" width="8.7109375" style="380" bestFit="1" customWidth="1"/>
    <col min="65" max="65" width="8.5703125" style="380" bestFit="1" customWidth="1"/>
    <col min="66" max="67" width="9.28515625" style="380" bestFit="1" customWidth="1"/>
    <col min="68" max="68" width="8.7109375" style="380" bestFit="1" customWidth="1"/>
    <col min="69" max="69" width="8.5703125" style="380" bestFit="1" customWidth="1"/>
    <col min="70" max="71" width="9.28515625" style="380" bestFit="1" customWidth="1"/>
    <col min="72" max="72" width="8.7109375" style="380" bestFit="1" customWidth="1"/>
    <col min="73" max="73" width="8.5703125" style="380" bestFit="1" customWidth="1"/>
    <col min="74" max="75" width="9.28515625" style="380" bestFit="1" customWidth="1"/>
    <col min="76" max="76" width="8.7109375" style="380" bestFit="1" customWidth="1"/>
    <col min="77" max="77" width="8.5703125" style="380" bestFit="1" customWidth="1"/>
    <col min="78" max="80" width="9.28515625" style="380" bestFit="1" customWidth="1"/>
    <col min="81" max="81" width="8.5703125" style="380" bestFit="1" customWidth="1"/>
    <col min="82" max="83" width="9.28515625" style="380" bestFit="1" customWidth="1"/>
    <col min="84" max="84" width="8.7109375" style="380" bestFit="1" customWidth="1"/>
    <col min="85" max="85" width="8.5703125" style="380" bestFit="1" customWidth="1"/>
    <col min="86" max="87" width="9.28515625" style="380" bestFit="1" customWidth="1"/>
    <col min="88" max="88" width="8.7109375" style="380" bestFit="1" customWidth="1"/>
    <col min="89" max="89" width="8.5703125" style="380" bestFit="1" customWidth="1"/>
    <col min="90" max="92" width="9.28515625" style="380" bestFit="1" customWidth="1"/>
    <col min="93" max="16384" width="9.140625" style="380"/>
  </cols>
  <sheetData>
    <row r="1" spans="1:92" x14ac:dyDescent="0.2">
      <c r="A1" s="379" t="s">
        <v>1421</v>
      </c>
    </row>
    <row r="2" spans="1:92" x14ac:dyDescent="0.2">
      <c r="A2" s="379" t="s">
        <v>1422</v>
      </c>
    </row>
    <row r="3" spans="1:92" x14ac:dyDescent="0.2">
      <c r="A3" s="379" t="s">
        <v>1423</v>
      </c>
    </row>
    <row r="5" spans="1:92" s="381" customFormat="1" x14ac:dyDescent="0.2">
      <c r="B5" s="382"/>
      <c r="C5" s="382"/>
      <c r="D5" s="382"/>
      <c r="E5" s="382"/>
      <c r="F5" s="382"/>
      <c r="G5" s="382">
        <v>45322</v>
      </c>
      <c r="H5" s="382"/>
      <c r="I5" s="382"/>
      <c r="J5" s="382"/>
      <c r="K5" s="382">
        <v>45351</v>
      </c>
      <c r="L5" s="382"/>
      <c r="M5" s="382"/>
      <c r="N5" s="382"/>
      <c r="O5" s="382">
        <v>45382</v>
      </c>
      <c r="P5" s="382"/>
      <c r="Q5" s="382"/>
      <c r="R5" s="382"/>
      <c r="S5" s="382">
        <v>45412</v>
      </c>
      <c r="T5" s="382"/>
      <c r="U5" s="382"/>
      <c r="V5" s="382"/>
      <c r="W5" s="382">
        <v>45443</v>
      </c>
      <c r="X5" s="382"/>
      <c r="Y5" s="382"/>
      <c r="Z5" s="382"/>
      <c r="AA5" s="382">
        <v>45473</v>
      </c>
      <c r="AB5" s="382"/>
      <c r="AC5" s="382"/>
      <c r="AD5" s="382"/>
      <c r="AE5" s="382">
        <v>45504</v>
      </c>
      <c r="AF5" s="382"/>
      <c r="AG5" s="382"/>
      <c r="AH5" s="382"/>
      <c r="AI5" s="382">
        <v>45535</v>
      </c>
      <c r="AJ5" s="382"/>
      <c r="AK5" s="382"/>
      <c r="AL5" s="382"/>
      <c r="AM5" s="382">
        <v>45565</v>
      </c>
      <c r="AN5" s="382"/>
      <c r="AO5" s="382"/>
      <c r="AP5" s="382"/>
      <c r="AQ5" s="382">
        <v>45596</v>
      </c>
      <c r="AR5" s="382"/>
      <c r="AS5" s="382"/>
      <c r="AT5" s="382"/>
      <c r="AU5" s="382">
        <v>45626</v>
      </c>
      <c r="AV5" s="382"/>
      <c r="AW5" s="382"/>
      <c r="AX5" s="382"/>
      <c r="AY5" s="382">
        <v>45657</v>
      </c>
      <c r="AZ5" s="382"/>
      <c r="BA5" s="382"/>
      <c r="BB5" s="382"/>
      <c r="BC5" s="382">
        <v>45688</v>
      </c>
      <c r="BD5" s="382"/>
      <c r="BE5" s="382"/>
      <c r="BF5" s="382"/>
      <c r="BG5" s="382">
        <v>45716</v>
      </c>
      <c r="BH5" s="382"/>
      <c r="BI5" s="382"/>
      <c r="BJ5" s="382"/>
      <c r="BK5" s="382">
        <v>45747</v>
      </c>
      <c r="BL5" s="382"/>
      <c r="BM5" s="382"/>
      <c r="BN5" s="382"/>
      <c r="BO5" s="382">
        <v>45777</v>
      </c>
      <c r="BP5" s="382"/>
      <c r="BQ5" s="382"/>
      <c r="BR5" s="382"/>
      <c r="BS5" s="382">
        <v>45808</v>
      </c>
      <c r="BT5" s="382"/>
      <c r="BU5" s="382"/>
      <c r="BV5" s="382"/>
      <c r="BW5" s="382">
        <v>45838</v>
      </c>
      <c r="BX5" s="382"/>
      <c r="BY5" s="382"/>
      <c r="BZ5" s="382"/>
      <c r="CA5" s="382">
        <v>45869</v>
      </c>
      <c r="CB5" s="382"/>
      <c r="CC5" s="382"/>
      <c r="CD5" s="382"/>
      <c r="CE5" s="382">
        <v>45900</v>
      </c>
      <c r="CF5" s="382"/>
      <c r="CG5" s="382"/>
      <c r="CH5" s="382"/>
      <c r="CI5" s="382">
        <v>45930</v>
      </c>
      <c r="CJ5" s="382"/>
      <c r="CK5" s="382"/>
      <c r="CL5" s="382"/>
      <c r="CM5" s="382">
        <v>45961</v>
      </c>
      <c r="CN5" s="382"/>
    </row>
    <row r="7" spans="1:92" s="383" customFormat="1" x14ac:dyDescent="0.2">
      <c r="B7" s="384"/>
      <c r="C7" s="384"/>
      <c r="D7" s="384"/>
      <c r="E7" s="384"/>
      <c r="F7" s="384" t="s">
        <v>1424</v>
      </c>
      <c r="G7" s="384" t="s">
        <v>1425</v>
      </c>
      <c r="H7" s="384" t="s">
        <v>1426</v>
      </c>
      <c r="I7" s="384"/>
      <c r="J7" s="384" t="s">
        <v>1424</v>
      </c>
      <c r="K7" s="384" t="s">
        <v>1425</v>
      </c>
      <c r="L7" s="384" t="s">
        <v>1426</v>
      </c>
      <c r="M7" s="384"/>
      <c r="N7" s="384" t="s">
        <v>1424</v>
      </c>
      <c r="O7" s="384" t="s">
        <v>1425</v>
      </c>
      <c r="P7" s="384" t="s">
        <v>1426</v>
      </c>
      <c r="Q7" s="384"/>
      <c r="R7" s="384" t="s">
        <v>1424</v>
      </c>
      <c r="S7" s="384" t="s">
        <v>1425</v>
      </c>
      <c r="T7" s="384" t="s">
        <v>1426</v>
      </c>
      <c r="U7" s="384"/>
      <c r="V7" s="384" t="s">
        <v>1424</v>
      </c>
      <c r="W7" s="384" t="s">
        <v>1425</v>
      </c>
      <c r="X7" s="384" t="s">
        <v>1426</v>
      </c>
      <c r="Y7" s="384"/>
      <c r="Z7" s="384" t="s">
        <v>1424</v>
      </c>
      <c r="AA7" s="384" t="s">
        <v>1425</v>
      </c>
      <c r="AB7" s="384" t="s">
        <v>1426</v>
      </c>
      <c r="AC7" s="384"/>
      <c r="AD7" s="384" t="s">
        <v>1424</v>
      </c>
      <c r="AE7" s="384" t="s">
        <v>1425</v>
      </c>
      <c r="AF7" s="384" t="s">
        <v>1426</v>
      </c>
      <c r="AG7" s="384"/>
      <c r="AH7" s="384" t="s">
        <v>1424</v>
      </c>
      <c r="AI7" s="384" t="s">
        <v>1425</v>
      </c>
      <c r="AJ7" s="384" t="s">
        <v>1426</v>
      </c>
      <c r="AK7" s="384"/>
      <c r="AL7" s="384" t="s">
        <v>1424</v>
      </c>
      <c r="AM7" s="384" t="s">
        <v>1425</v>
      </c>
      <c r="AN7" s="384" t="s">
        <v>1426</v>
      </c>
      <c r="AO7" s="384"/>
      <c r="AP7" s="384" t="s">
        <v>1424</v>
      </c>
      <c r="AQ7" s="384" t="s">
        <v>1425</v>
      </c>
      <c r="AR7" s="384" t="s">
        <v>1426</v>
      </c>
      <c r="AS7" s="384"/>
      <c r="AT7" s="384" t="s">
        <v>1424</v>
      </c>
      <c r="AU7" s="384" t="s">
        <v>1425</v>
      </c>
      <c r="AV7" s="384" t="s">
        <v>1426</v>
      </c>
      <c r="AW7" s="384"/>
      <c r="AX7" s="384" t="s">
        <v>1424</v>
      </c>
      <c r="AY7" s="384" t="s">
        <v>1425</v>
      </c>
      <c r="AZ7" s="384" t="s">
        <v>1426</v>
      </c>
      <c r="BA7" s="384"/>
      <c r="BB7" s="384" t="s">
        <v>1424</v>
      </c>
      <c r="BC7" s="384" t="s">
        <v>1425</v>
      </c>
      <c r="BD7" s="384" t="s">
        <v>1426</v>
      </c>
      <c r="BE7" s="384"/>
      <c r="BF7" s="384" t="s">
        <v>1424</v>
      </c>
      <c r="BG7" s="384" t="s">
        <v>1425</v>
      </c>
      <c r="BH7" s="384" t="s">
        <v>1426</v>
      </c>
      <c r="BI7" s="384"/>
      <c r="BJ7" s="384" t="s">
        <v>1424</v>
      </c>
      <c r="BK7" s="384" t="s">
        <v>1425</v>
      </c>
      <c r="BL7" s="384" t="s">
        <v>1426</v>
      </c>
      <c r="BM7" s="384"/>
      <c r="BN7" s="384" t="s">
        <v>1424</v>
      </c>
      <c r="BO7" s="384" t="s">
        <v>1425</v>
      </c>
      <c r="BP7" s="384" t="s">
        <v>1426</v>
      </c>
      <c r="BQ7" s="384"/>
      <c r="BR7" s="384" t="s">
        <v>1424</v>
      </c>
      <c r="BS7" s="384" t="s">
        <v>1425</v>
      </c>
      <c r="BT7" s="384" t="s">
        <v>1426</v>
      </c>
      <c r="BU7" s="384"/>
      <c r="BV7" s="384" t="s">
        <v>1424</v>
      </c>
      <c r="BW7" s="384" t="s">
        <v>1425</v>
      </c>
      <c r="BX7" s="384" t="s">
        <v>1426</v>
      </c>
      <c r="BY7" s="384"/>
      <c r="BZ7" s="384" t="s">
        <v>1424</v>
      </c>
      <c r="CA7" s="384" t="s">
        <v>1425</v>
      </c>
      <c r="CB7" s="384" t="s">
        <v>1426</v>
      </c>
      <c r="CC7" s="384"/>
      <c r="CD7" s="384" t="s">
        <v>1424</v>
      </c>
      <c r="CE7" s="384" t="s">
        <v>1425</v>
      </c>
      <c r="CF7" s="384" t="s">
        <v>1426</v>
      </c>
      <c r="CG7" s="384"/>
      <c r="CH7" s="384" t="s">
        <v>1424</v>
      </c>
      <c r="CI7" s="384" t="s">
        <v>1425</v>
      </c>
      <c r="CJ7" s="384" t="s">
        <v>1426</v>
      </c>
      <c r="CK7" s="384"/>
      <c r="CL7" s="384" t="s">
        <v>1424</v>
      </c>
      <c r="CM7" s="384" t="s">
        <v>1425</v>
      </c>
      <c r="CN7" s="384" t="s">
        <v>1426</v>
      </c>
    </row>
    <row r="10" spans="1:92" x14ac:dyDescent="0.2">
      <c r="B10" s="385" t="s">
        <v>1427</v>
      </c>
      <c r="C10" s="385"/>
      <c r="D10" s="385"/>
      <c r="E10" s="385"/>
      <c r="F10" s="385"/>
      <c r="G10" s="385"/>
      <c r="H10" s="385"/>
      <c r="I10" s="385"/>
      <c r="J10" s="385"/>
      <c r="K10" s="385"/>
      <c r="L10" s="385"/>
      <c r="M10" s="385"/>
      <c r="N10" s="385"/>
      <c r="O10" s="385"/>
      <c r="P10" s="385"/>
      <c r="Q10" s="385"/>
      <c r="R10" s="385"/>
      <c r="S10" s="385"/>
      <c r="T10" s="385"/>
      <c r="U10" s="385"/>
      <c r="V10" s="385"/>
      <c r="W10" s="385"/>
      <c r="X10" s="385"/>
      <c r="Y10" s="385"/>
      <c r="Z10" s="385"/>
      <c r="AA10" s="385"/>
      <c r="AB10" s="385"/>
      <c r="AC10" s="385"/>
      <c r="AD10" s="385"/>
      <c r="AE10" s="385"/>
      <c r="AF10" s="385"/>
      <c r="AG10" s="385"/>
      <c r="AH10" s="385"/>
      <c r="AI10" s="385"/>
      <c r="AJ10" s="385"/>
      <c r="AK10" s="385"/>
      <c r="AL10" s="385"/>
      <c r="AM10" s="385"/>
      <c r="AN10" s="385"/>
      <c r="AO10" s="385"/>
      <c r="AP10" s="385"/>
      <c r="AQ10" s="385"/>
      <c r="AR10" s="385"/>
      <c r="AS10" s="385"/>
      <c r="AT10" s="385"/>
      <c r="AU10" s="385"/>
      <c r="AV10" s="385"/>
      <c r="AW10" s="385"/>
      <c r="AX10" s="385"/>
      <c r="AY10" s="385"/>
      <c r="AZ10" s="385"/>
      <c r="BA10" s="385"/>
      <c r="BB10" s="385"/>
      <c r="BC10" s="385"/>
      <c r="BD10" s="385"/>
      <c r="BE10" s="385"/>
      <c r="BF10" s="385"/>
      <c r="BG10" s="385"/>
      <c r="BH10" s="385"/>
      <c r="BI10" s="385"/>
      <c r="BJ10" s="385"/>
      <c r="BK10" s="385"/>
      <c r="BL10" s="385"/>
      <c r="BM10" s="385"/>
      <c r="BN10" s="385"/>
      <c r="BO10" s="385"/>
      <c r="BP10" s="385"/>
      <c r="BQ10" s="385"/>
      <c r="BR10" s="385"/>
      <c r="BS10" s="385"/>
      <c r="BT10" s="385"/>
      <c r="BU10" s="385"/>
      <c r="BV10" s="385"/>
      <c r="BW10" s="385"/>
      <c r="BX10" s="385"/>
      <c r="BY10" s="385"/>
      <c r="BZ10" s="385"/>
      <c r="CA10" s="385"/>
      <c r="CB10" s="385"/>
      <c r="CC10" s="385"/>
      <c r="CD10" s="385"/>
      <c r="CE10" s="385"/>
      <c r="CF10" s="385"/>
      <c r="CG10" s="385"/>
      <c r="CH10" s="385"/>
      <c r="CI10" s="385"/>
      <c r="CJ10" s="385"/>
      <c r="CK10" s="385"/>
      <c r="CL10" s="385"/>
      <c r="CM10" s="385"/>
      <c r="CN10" s="385"/>
    </row>
    <row r="11" spans="1:92" x14ac:dyDescent="0.2">
      <c r="C11" s="380" t="s">
        <v>1428</v>
      </c>
      <c r="F11" s="386">
        <v>21050.85</v>
      </c>
      <c r="G11" s="386">
        <v>29370.523102772331</v>
      </c>
      <c r="H11" s="386">
        <v>-8319.6731027723326</v>
      </c>
      <c r="I11" s="386"/>
      <c r="J11" s="386">
        <v>21051.02</v>
      </c>
      <c r="K11" s="386">
        <v>29890.43</v>
      </c>
      <c r="L11" s="386">
        <v>-8839.41</v>
      </c>
      <c r="M11" s="386"/>
      <c r="N11" s="386">
        <v>21275.82</v>
      </c>
      <c r="O11" s="386">
        <v>29890.43</v>
      </c>
      <c r="P11" s="386">
        <v>-8614.61</v>
      </c>
      <c r="Q11" s="386"/>
      <c r="R11" s="386">
        <v>21707.31</v>
      </c>
      <c r="S11" s="386">
        <v>29890.43</v>
      </c>
      <c r="T11" s="386">
        <v>-8183.119999999999</v>
      </c>
      <c r="U11" s="386"/>
      <c r="V11" s="386">
        <v>21925.3</v>
      </c>
      <c r="W11" s="386">
        <v>29890.43</v>
      </c>
      <c r="X11" s="386">
        <v>-7965.130000000001</v>
      </c>
      <c r="Y11" s="386"/>
      <c r="Z11" s="386">
        <v>22116.799999999999</v>
      </c>
      <c r="AA11" s="386">
        <v>29890.43</v>
      </c>
      <c r="AB11" s="386">
        <v>-7773.630000000001</v>
      </c>
      <c r="AC11" s="386"/>
      <c r="AD11" s="386">
        <v>22315.87</v>
      </c>
      <c r="AE11" s="386">
        <v>29890.43</v>
      </c>
      <c r="AF11" s="386">
        <v>-7574.5600000000013</v>
      </c>
      <c r="AG11" s="386"/>
      <c r="AH11" s="386">
        <v>22287.58</v>
      </c>
      <c r="AI11" s="386">
        <v>29890.43</v>
      </c>
      <c r="AJ11" s="386">
        <v>-7602.8499999999985</v>
      </c>
      <c r="AK11" s="386"/>
      <c r="AL11" s="386">
        <v>22244.400000000001</v>
      </c>
      <c r="AM11" s="386">
        <v>29890.43</v>
      </c>
      <c r="AN11" s="386">
        <v>-7646.0299999999988</v>
      </c>
      <c r="AO11" s="386"/>
      <c r="AP11" s="386">
        <v>22153.02</v>
      </c>
      <c r="AQ11" s="386">
        <v>29890.43</v>
      </c>
      <c r="AR11" s="386">
        <v>-7737.41</v>
      </c>
      <c r="AS11" s="386"/>
      <c r="AT11" s="386">
        <v>21938.95</v>
      </c>
      <c r="AU11" s="386">
        <v>29890.43</v>
      </c>
      <c r="AV11" s="386">
        <v>-7951.48</v>
      </c>
      <c r="AW11" s="386"/>
      <c r="AX11" s="386">
        <v>21298.67</v>
      </c>
      <c r="AY11" s="386">
        <v>30568.14</v>
      </c>
      <c r="AZ11" s="386">
        <v>-9269.4700000000012</v>
      </c>
      <c r="BA11" s="386"/>
      <c r="BB11" s="386">
        <v>21169.7</v>
      </c>
      <c r="BC11" s="386">
        <v>22450.79</v>
      </c>
      <c r="BD11" s="386">
        <v>-1281.0900000000001</v>
      </c>
      <c r="BE11" s="386"/>
      <c r="BF11" s="386">
        <v>21259.119999999999</v>
      </c>
      <c r="BG11" s="386">
        <v>22450.79</v>
      </c>
      <c r="BH11" s="386">
        <v>-1191.6700000000019</v>
      </c>
      <c r="BI11" s="386"/>
      <c r="BJ11" s="386">
        <v>21658.77</v>
      </c>
      <c r="BK11" s="386">
        <v>22450.79</v>
      </c>
      <c r="BL11" s="386">
        <v>-792.02000000000044</v>
      </c>
      <c r="BM11" s="386"/>
      <c r="BN11" s="386">
        <v>21484.77</v>
      </c>
      <c r="BO11" s="386">
        <v>22450.79</v>
      </c>
      <c r="BP11" s="386">
        <v>-966.02000000000044</v>
      </c>
      <c r="BQ11" s="386"/>
      <c r="BR11" s="386">
        <v>21695.49</v>
      </c>
      <c r="BS11" s="386">
        <v>22450.79</v>
      </c>
      <c r="BT11" s="386">
        <v>-755.29999999999927</v>
      </c>
      <c r="BU11" s="386"/>
      <c r="BV11" s="386">
        <v>22087.609999999997</v>
      </c>
      <c r="BW11" s="386">
        <v>22450.79</v>
      </c>
      <c r="BX11" s="386">
        <v>-363.18000000000393</v>
      </c>
      <c r="BY11" s="386"/>
      <c r="BZ11" s="386">
        <v>22284.98</v>
      </c>
      <c r="CA11" s="386">
        <v>22450.79</v>
      </c>
      <c r="CB11" s="386">
        <v>-165.81000000000131</v>
      </c>
      <c r="CC11" s="386"/>
      <c r="CD11" s="386">
        <v>22207.35</v>
      </c>
      <c r="CE11" s="386">
        <v>22450.79</v>
      </c>
      <c r="CF11" s="386">
        <v>-243.44000000000233</v>
      </c>
      <c r="CG11" s="386"/>
      <c r="CH11" s="386">
        <v>22197.89</v>
      </c>
      <c r="CI11" s="386">
        <v>22450.79</v>
      </c>
      <c r="CJ11" s="386">
        <v>-252.90000000000146</v>
      </c>
      <c r="CK11" s="386"/>
      <c r="CL11" s="386">
        <v>21842.489999999998</v>
      </c>
      <c r="CM11" s="386">
        <v>22450.79</v>
      </c>
      <c r="CN11" s="386">
        <v>-608.30000000000291</v>
      </c>
    </row>
    <row r="12" spans="1:92" x14ac:dyDescent="0.2">
      <c r="C12" s="380" t="s">
        <v>1429</v>
      </c>
      <c r="F12" s="386">
        <v>849.97</v>
      </c>
      <c r="G12" s="386">
        <v>0</v>
      </c>
      <c r="H12" s="386">
        <v>849.97</v>
      </c>
      <c r="I12" s="386"/>
      <c r="J12" s="386">
        <v>352.87</v>
      </c>
      <c r="K12" s="386">
        <v>0</v>
      </c>
      <c r="L12" s="386">
        <v>352.87</v>
      </c>
      <c r="M12" s="386"/>
      <c r="N12" s="386">
        <v>352.87</v>
      </c>
      <c r="O12" s="386">
        <v>0</v>
      </c>
      <c r="P12" s="386">
        <v>352.87</v>
      </c>
      <c r="Q12" s="386"/>
      <c r="R12" s="386">
        <v>337.09</v>
      </c>
      <c r="S12" s="386">
        <v>0</v>
      </c>
      <c r="T12" s="386">
        <v>337.09</v>
      </c>
      <c r="U12" s="386"/>
      <c r="V12" s="386">
        <v>1.75</v>
      </c>
      <c r="W12" s="386">
        <v>0</v>
      </c>
      <c r="X12" s="386">
        <v>1.75</v>
      </c>
      <c r="Y12" s="386"/>
      <c r="Z12" s="386">
        <v>-1.75</v>
      </c>
      <c r="AA12" s="386">
        <v>0</v>
      </c>
      <c r="AB12" s="386">
        <v>-1.75</v>
      </c>
      <c r="AC12" s="386"/>
      <c r="AD12" s="386">
        <v>0</v>
      </c>
      <c r="AE12" s="386">
        <v>0</v>
      </c>
      <c r="AF12" s="386">
        <v>0</v>
      </c>
      <c r="AG12" s="386"/>
      <c r="AH12" s="386">
        <v>0</v>
      </c>
      <c r="AI12" s="386">
        <v>0</v>
      </c>
      <c r="AJ12" s="386">
        <v>0</v>
      </c>
      <c r="AK12" s="386"/>
      <c r="AL12" s="386">
        <v>0</v>
      </c>
      <c r="AM12" s="386">
        <v>0</v>
      </c>
      <c r="AN12" s="386">
        <v>0</v>
      </c>
      <c r="AO12" s="386"/>
      <c r="AP12" s="386">
        <v>0</v>
      </c>
      <c r="AQ12" s="386">
        <v>0</v>
      </c>
      <c r="AR12" s="386">
        <v>0</v>
      </c>
      <c r="AS12" s="386"/>
      <c r="AT12" s="386">
        <v>0</v>
      </c>
      <c r="AU12" s="386">
        <v>0</v>
      </c>
      <c r="AV12" s="386">
        <v>0</v>
      </c>
      <c r="AW12" s="386"/>
      <c r="AX12" s="386">
        <v>0</v>
      </c>
      <c r="AY12" s="386">
        <v>0</v>
      </c>
      <c r="AZ12" s="386">
        <v>0</v>
      </c>
      <c r="BA12" s="386"/>
      <c r="BB12" s="386">
        <v>0</v>
      </c>
      <c r="BC12" s="386">
        <v>0</v>
      </c>
      <c r="BD12" s="386">
        <v>0</v>
      </c>
      <c r="BE12" s="386"/>
      <c r="BF12" s="386">
        <v>0</v>
      </c>
      <c r="BG12" s="386">
        <v>0</v>
      </c>
      <c r="BH12" s="386">
        <v>0</v>
      </c>
      <c r="BI12" s="386"/>
      <c r="BJ12" s="386">
        <v>0</v>
      </c>
      <c r="BK12" s="386">
        <v>0</v>
      </c>
      <c r="BL12" s="386">
        <v>0</v>
      </c>
      <c r="BM12" s="386"/>
      <c r="BN12" s="386">
        <v>0</v>
      </c>
      <c r="BO12" s="386">
        <v>0</v>
      </c>
      <c r="BP12" s="386">
        <v>0</v>
      </c>
      <c r="BQ12" s="386"/>
      <c r="BR12" s="386">
        <v>0</v>
      </c>
      <c r="BS12" s="386">
        <v>0</v>
      </c>
      <c r="BT12" s="386">
        <v>0</v>
      </c>
      <c r="BU12" s="386"/>
      <c r="BV12" s="386">
        <v>0</v>
      </c>
      <c r="BW12" s="386">
        <v>0</v>
      </c>
      <c r="BX12" s="386">
        <v>0</v>
      </c>
      <c r="BY12" s="386"/>
      <c r="BZ12" s="386">
        <v>0</v>
      </c>
      <c r="CA12" s="386">
        <v>0</v>
      </c>
      <c r="CB12" s="386">
        <v>0</v>
      </c>
      <c r="CC12" s="386"/>
      <c r="CD12" s="386">
        <v>0</v>
      </c>
      <c r="CE12" s="386">
        <v>0</v>
      </c>
      <c r="CF12" s="386">
        <v>0</v>
      </c>
      <c r="CG12" s="386"/>
      <c r="CH12" s="386">
        <v>0</v>
      </c>
      <c r="CI12" s="386">
        <v>0</v>
      </c>
      <c r="CJ12" s="386">
        <v>0</v>
      </c>
      <c r="CK12" s="386"/>
      <c r="CL12" s="386">
        <v>0</v>
      </c>
      <c r="CM12" s="386">
        <v>0</v>
      </c>
      <c r="CN12" s="386">
        <v>0</v>
      </c>
    </row>
    <row r="13" spans="1:92" x14ac:dyDescent="0.2">
      <c r="C13" s="380" t="s">
        <v>73</v>
      </c>
      <c r="F13" s="386">
        <v>21900.82</v>
      </c>
      <c r="G13" s="386">
        <v>29370.523102772331</v>
      </c>
      <c r="H13" s="386">
        <v>-7469.7031027723324</v>
      </c>
      <c r="I13" s="386"/>
      <c r="J13" s="386">
        <v>21403.89</v>
      </c>
      <c r="K13" s="386">
        <v>29890.43</v>
      </c>
      <c r="L13" s="386">
        <v>-8486.5399999999991</v>
      </c>
      <c r="M13" s="386"/>
      <c r="N13" s="386">
        <v>21628.69</v>
      </c>
      <c r="O13" s="386">
        <v>29890.43</v>
      </c>
      <c r="P13" s="386">
        <v>-8261.74</v>
      </c>
      <c r="Q13" s="386"/>
      <c r="R13" s="386">
        <v>22044.400000000001</v>
      </c>
      <c r="S13" s="386">
        <v>29890.43</v>
      </c>
      <c r="T13" s="386">
        <v>-7846.0299999999988</v>
      </c>
      <c r="U13" s="386"/>
      <c r="V13" s="386">
        <v>21927.05</v>
      </c>
      <c r="W13" s="386">
        <v>29890.43</v>
      </c>
      <c r="X13" s="386">
        <v>-7963.380000000001</v>
      </c>
      <c r="Y13" s="386"/>
      <c r="Z13" s="386">
        <v>22115.05</v>
      </c>
      <c r="AA13" s="386">
        <v>29890.43</v>
      </c>
      <c r="AB13" s="386">
        <v>-7775.380000000001</v>
      </c>
      <c r="AC13" s="386"/>
      <c r="AD13" s="386">
        <v>22315.87</v>
      </c>
      <c r="AE13" s="386">
        <v>29890.43</v>
      </c>
      <c r="AF13" s="386">
        <v>-7574.5600000000013</v>
      </c>
      <c r="AG13" s="386"/>
      <c r="AH13" s="386">
        <v>22287.58</v>
      </c>
      <c r="AI13" s="386">
        <v>29890.43</v>
      </c>
      <c r="AJ13" s="386">
        <v>-7602.8499999999985</v>
      </c>
      <c r="AK13" s="386"/>
      <c r="AL13" s="386">
        <v>22244.400000000001</v>
      </c>
      <c r="AM13" s="386">
        <v>29890.43</v>
      </c>
      <c r="AN13" s="386">
        <v>-7646.0299999999988</v>
      </c>
      <c r="AO13" s="386"/>
      <c r="AP13" s="386">
        <v>22153.02</v>
      </c>
      <c r="AQ13" s="386">
        <v>29890.43</v>
      </c>
      <c r="AR13" s="386">
        <v>-7737.41</v>
      </c>
      <c r="AS13" s="386"/>
      <c r="AT13" s="386">
        <v>21938.95</v>
      </c>
      <c r="AU13" s="386">
        <v>29890.43</v>
      </c>
      <c r="AV13" s="386">
        <v>-7951.48</v>
      </c>
      <c r="AW13" s="386"/>
      <c r="AX13" s="386">
        <v>21298.67</v>
      </c>
      <c r="AY13" s="386">
        <v>30568.14</v>
      </c>
      <c r="AZ13" s="386">
        <v>-9269.4700000000012</v>
      </c>
      <c r="BA13" s="386"/>
      <c r="BB13" s="386">
        <v>21169.7</v>
      </c>
      <c r="BC13" s="386">
        <v>22450.79</v>
      </c>
      <c r="BD13" s="386">
        <v>-1281.0900000000001</v>
      </c>
      <c r="BE13" s="386"/>
      <c r="BF13" s="386">
        <v>21259.119999999999</v>
      </c>
      <c r="BG13" s="386">
        <v>22450.79</v>
      </c>
      <c r="BH13" s="386">
        <v>-1191.6700000000019</v>
      </c>
      <c r="BI13" s="386"/>
      <c r="BJ13" s="386">
        <v>21658.77</v>
      </c>
      <c r="BK13" s="386">
        <v>22450.79</v>
      </c>
      <c r="BL13" s="386">
        <v>-792.02000000000044</v>
      </c>
      <c r="BM13" s="386"/>
      <c r="BN13" s="386">
        <v>21484.77</v>
      </c>
      <c r="BO13" s="386">
        <v>22450.79</v>
      </c>
      <c r="BP13" s="386">
        <v>-966.02000000000044</v>
      </c>
      <c r="BQ13" s="386"/>
      <c r="BR13" s="386">
        <v>21695.49</v>
      </c>
      <c r="BS13" s="386">
        <v>22450.79</v>
      </c>
      <c r="BT13" s="386">
        <v>-755.29999999999927</v>
      </c>
      <c r="BU13" s="386"/>
      <c r="BV13" s="386">
        <v>22087.609999999997</v>
      </c>
      <c r="BW13" s="386">
        <v>22450.79</v>
      </c>
      <c r="BX13" s="386">
        <v>-363.18000000000393</v>
      </c>
      <c r="BY13" s="386"/>
      <c r="BZ13" s="386">
        <v>22284.98</v>
      </c>
      <c r="CA13" s="386">
        <v>22450.79</v>
      </c>
      <c r="CB13" s="386">
        <v>-165.81000000000131</v>
      </c>
      <c r="CC13" s="386"/>
      <c r="CD13" s="386">
        <v>22207.35</v>
      </c>
      <c r="CE13" s="386">
        <v>22450.79</v>
      </c>
      <c r="CF13" s="386">
        <v>-243.44000000000233</v>
      </c>
      <c r="CG13" s="386"/>
      <c r="CH13" s="386">
        <v>22197.89</v>
      </c>
      <c r="CI13" s="386">
        <v>22450.79</v>
      </c>
      <c r="CJ13" s="386">
        <v>-252.90000000000146</v>
      </c>
      <c r="CK13" s="386"/>
      <c r="CL13" s="386">
        <v>21842.489999999998</v>
      </c>
      <c r="CM13" s="386">
        <v>22450.79</v>
      </c>
      <c r="CN13" s="386">
        <v>-608.30000000000291</v>
      </c>
    </row>
    <row r="14" spans="1:92" x14ac:dyDescent="0.2">
      <c r="F14" s="386"/>
      <c r="G14" s="386"/>
      <c r="H14" s="386"/>
      <c r="I14" s="386"/>
      <c r="J14" s="386"/>
      <c r="K14" s="386"/>
      <c r="L14" s="386"/>
      <c r="M14" s="386"/>
      <c r="N14" s="386"/>
      <c r="O14" s="386"/>
      <c r="P14" s="386"/>
      <c r="Q14" s="386"/>
      <c r="R14" s="386"/>
      <c r="S14" s="386"/>
      <c r="T14" s="386"/>
      <c r="U14" s="386"/>
      <c r="V14" s="386"/>
      <c r="W14" s="386"/>
      <c r="X14" s="386"/>
      <c r="Y14" s="386"/>
      <c r="Z14" s="386"/>
      <c r="AA14" s="386"/>
      <c r="AB14" s="386"/>
      <c r="AC14" s="386"/>
      <c r="AD14" s="386"/>
      <c r="AE14" s="386"/>
      <c r="AF14" s="386"/>
      <c r="AG14" s="386"/>
      <c r="AH14" s="386"/>
      <c r="AI14" s="386"/>
      <c r="AJ14" s="386"/>
      <c r="AK14" s="386"/>
      <c r="AL14" s="386"/>
      <c r="AM14" s="386"/>
      <c r="AN14" s="386"/>
      <c r="AO14" s="386"/>
      <c r="AP14" s="386"/>
      <c r="AQ14" s="386"/>
      <c r="AR14" s="386"/>
      <c r="AS14" s="386"/>
      <c r="AT14" s="386"/>
      <c r="AU14" s="386"/>
      <c r="AV14" s="386"/>
      <c r="AW14" s="386"/>
      <c r="AX14" s="386"/>
      <c r="AY14" s="386"/>
      <c r="AZ14" s="386"/>
      <c r="BA14" s="386"/>
      <c r="BB14" s="386"/>
      <c r="BC14" s="386"/>
      <c r="BD14" s="386"/>
      <c r="BE14" s="386"/>
      <c r="BF14" s="386"/>
      <c r="BG14" s="386"/>
      <c r="BH14" s="386"/>
      <c r="BI14" s="386"/>
      <c r="BJ14" s="386"/>
      <c r="BK14" s="386"/>
      <c r="BL14" s="386"/>
      <c r="BM14" s="386"/>
      <c r="BN14" s="386"/>
      <c r="BO14" s="386"/>
      <c r="BP14" s="386"/>
      <c r="BQ14" s="386"/>
      <c r="BR14" s="386"/>
      <c r="BS14" s="386"/>
      <c r="BT14" s="386"/>
      <c r="BU14" s="386"/>
      <c r="BV14" s="386"/>
      <c r="BW14" s="386"/>
      <c r="BX14" s="386"/>
      <c r="BY14" s="386"/>
      <c r="BZ14" s="386"/>
      <c r="CA14" s="386"/>
      <c r="CB14" s="386"/>
      <c r="CC14" s="386"/>
      <c r="CD14" s="386"/>
      <c r="CE14" s="386"/>
      <c r="CF14" s="386"/>
      <c r="CG14" s="386"/>
      <c r="CH14" s="386"/>
      <c r="CI14" s="386"/>
      <c r="CJ14" s="386"/>
      <c r="CK14" s="386"/>
      <c r="CL14" s="386"/>
      <c r="CM14" s="386"/>
      <c r="CN14" s="386"/>
    </row>
    <row r="15" spans="1:92" x14ac:dyDescent="0.2">
      <c r="C15" s="380" t="s">
        <v>1430</v>
      </c>
      <c r="F15" s="386">
        <v>258680.22</v>
      </c>
      <c r="G15" s="386">
        <v>272883.47689722764</v>
      </c>
      <c r="H15" s="386">
        <v>-14203.256897227635</v>
      </c>
      <c r="I15" s="386"/>
      <c r="J15" s="386">
        <v>218789.23</v>
      </c>
      <c r="K15" s="386">
        <v>272971.98</v>
      </c>
      <c r="L15" s="386">
        <v>-54182.749999999971</v>
      </c>
      <c r="M15" s="386"/>
      <c r="N15" s="386">
        <v>218877.09</v>
      </c>
      <c r="O15" s="386">
        <v>272971.98</v>
      </c>
      <c r="P15" s="386">
        <v>-54094.889999999985</v>
      </c>
      <c r="Q15" s="386"/>
      <c r="R15" s="386">
        <v>226136.36</v>
      </c>
      <c r="S15" s="386">
        <v>272971.98</v>
      </c>
      <c r="T15" s="386">
        <v>-46835.619999999995</v>
      </c>
      <c r="U15" s="386"/>
      <c r="V15" s="386">
        <v>231070.93</v>
      </c>
      <c r="W15" s="386">
        <v>272971.98</v>
      </c>
      <c r="X15" s="386">
        <v>-41901.049999999988</v>
      </c>
      <c r="Y15" s="386"/>
      <c r="Z15" s="386">
        <v>226157.99</v>
      </c>
      <c r="AA15" s="386">
        <v>272971.98</v>
      </c>
      <c r="AB15" s="386">
        <v>-46813.989999999991</v>
      </c>
      <c r="AC15" s="386"/>
      <c r="AD15" s="386">
        <v>224664.73</v>
      </c>
      <c r="AE15" s="386">
        <v>272971.98</v>
      </c>
      <c r="AF15" s="386">
        <v>-48307.249999999971</v>
      </c>
      <c r="AG15" s="386"/>
      <c r="AH15" s="386">
        <v>227651.24</v>
      </c>
      <c r="AI15" s="386">
        <v>272971.98</v>
      </c>
      <c r="AJ15" s="386">
        <v>-45320.739999999991</v>
      </c>
      <c r="AK15" s="386"/>
      <c r="AL15" s="386">
        <v>225453.01</v>
      </c>
      <c r="AM15" s="386">
        <v>272971.98</v>
      </c>
      <c r="AN15" s="386">
        <v>-47518.969999999972</v>
      </c>
      <c r="AO15" s="386"/>
      <c r="AP15" s="386">
        <v>224052.64</v>
      </c>
      <c r="AQ15" s="386">
        <v>272971.98</v>
      </c>
      <c r="AR15" s="386">
        <v>-48919.339999999967</v>
      </c>
      <c r="AS15" s="386"/>
      <c r="AT15" s="386">
        <v>231992.63</v>
      </c>
      <c r="AU15" s="386">
        <v>272971.98</v>
      </c>
      <c r="AV15" s="386">
        <v>-40979.349999999977</v>
      </c>
      <c r="AW15" s="386"/>
      <c r="AX15" s="386">
        <v>223786.92</v>
      </c>
      <c r="AY15" s="386">
        <v>279192.5</v>
      </c>
      <c r="AZ15" s="386">
        <v>-55405.579999999987</v>
      </c>
      <c r="BA15" s="386"/>
      <c r="BB15" s="386">
        <v>222079.74</v>
      </c>
      <c r="BC15" s="386">
        <v>236022.85</v>
      </c>
      <c r="BD15" s="386">
        <v>-13943.110000000015</v>
      </c>
      <c r="BE15" s="386"/>
      <c r="BF15" s="386">
        <v>226664.6</v>
      </c>
      <c r="BG15" s="386">
        <v>236022.85</v>
      </c>
      <c r="BH15" s="386">
        <v>-9358.25</v>
      </c>
      <c r="BI15" s="386"/>
      <c r="BJ15" s="386">
        <v>222944.64000000001</v>
      </c>
      <c r="BK15" s="386">
        <v>236022.85</v>
      </c>
      <c r="BL15" s="386">
        <v>-13078.209999999992</v>
      </c>
      <c r="BM15" s="386"/>
      <c r="BN15" s="386">
        <v>228262.74</v>
      </c>
      <c r="BO15" s="386">
        <v>236022.85</v>
      </c>
      <c r="BP15" s="386">
        <v>-7760.1100000000151</v>
      </c>
      <c r="BQ15" s="386"/>
      <c r="BR15" s="386">
        <v>226918.37</v>
      </c>
      <c r="BS15" s="386">
        <v>236022.85</v>
      </c>
      <c r="BT15" s="386">
        <v>-9104.4800000000105</v>
      </c>
      <c r="BU15" s="386"/>
      <c r="BV15" s="386">
        <v>228768.81999999998</v>
      </c>
      <c r="BW15" s="386">
        <v>236022.85</v>
      </c>
      <c r="BX15" s="386">
        <v>-7254.0300000000279</v>
      </c>
      <c r="BY15" s="386"/>
      <c r="BZ15" s="386">
        <v>227300.17999999996</v>
      </c>
      <c r="CA15" s="386">
        <v>236022.85</v>
      </c>
      <c r="CB15" s="386">
        <v>-8722.6700000000419</v>
      </c>
      <c r="CC15" s="386"/>
      <c r="CD15" s="386">
        <v>217875.71</v>
      </c>
      <c r="CE15" s="386">
        <v>236022.85</v>
      </c>
      <c r="CF15" s="386">
        <v>-18147.140000000014</v>
      </c>
      <c r="CG15" s="386"/>
      <c r="CH15" s="386">
        <v>252329.5</v>
      </c>
      <c r="CI15" s="386">
        <v>236022.85</v>
      </c>
      <c r="CJ15" s="386">
        <v>16306.649999999994</v>
      </c>
      <c r="CK15" s="386"/>
      <c r="CL15" s="386">
        <v>241589.09000000003</v>
      </c>
      <c r="CM15" s="386">
        <v>236022.85</v>
      </c>
      <c r="CN15" s="386">
        <v>5566.2400000000198</v>
      </c>
    </row>
    <row r="16" spans="1:92" x14ac:dyDescent="0.2">
      <c r="C16" s="380" t="s">
        <v>1431</v>
      </c>
      <c r="F16" s="386">
        <v>-489.15</v>
      </c>
      <c r="G16" s="386">
        <v>0</v>
      </c>
      <c r="H16" s="386">
        <v>-489.15</v>
      </c>
      <c r="I16" s="386"/>
      <c r="J16" s="386">
        <v>0</v>
      </c>
      <c r="K16" s="386">
        <v>0</v>
      </c>
      <c r="L16" s="386">
        <v>0</v>
      </c>
      <c r="M16" s="386"/>
      <c r="N16" s="386">
        <v>22112.059999999998</v>
      </c>
      <c r="O16" s="386">
        <v>0</v>
      </c>
      <c r="P16" s="386">
        <v>22112.059999999998</v>
      </c>
      <c r="Q16" s="386"/>
      <c r="R16" s="386">
        <v>5101.95</v>
      </c>
      <c r="S16" s="386">
        <v>0</v>
      </c>
      <c r="T16" s="386">
        <v>5101.95</v>
      </c>
      <c r="U16" s="386"/>
      <c r="V16" s="386">
        <v>5873.81</v>
      </c>
      <c r="W16" s="386">
        <v>0</v>
      </c>
      <c r="X16" s="386">
        <v>5873.81</v>
      </c>
      <c r="Y16" s="386"/>
      <c r="Z16" s="386">
        <v>5003.63</v>
      </c>
      <c r="AA16" s="386">
        <v>0</v>
      </c>
      <c r="AB16" s="386">
        <v>5003.63</v>
      </c>
      <c r="AC16" s="386"/>
      <c r="AD16" s="386">
        <v>4928.1400000000003</v>
      </c>
      <c r="AE16" s="386">
        <v>0</v>
      </c>
      <c r="AF16" s="386">
        <v>4928.1400000000003</v>
      </c>
      <c r="AG16" s="386"/>
      <c r="AH16" s="386">
        <v>4913.8599999999997</v>
      </c>
      <c r="AI16" s="386">
        <v>0</v>
      </c>
      <c r="AJ16" s="386">
        <v>4913.8599999999997</v>
      </c>
      <c r="AK16" s="386"/>
      <c r="AL16" s="386">
        <v>5051.79</v>
      </c>
      <c r="AM16" s="386">
        <v>0</v>
      </c>
      <c r="AN16" s="386">
        <v>5051.79</v>
      </c>
      <c r="AO16" s="386"/>
      <c r="AP16" s="386">
        <v>4551.1000000000004</v>
      </c>
      <c r="AQ16" s="386">
        <v>0</v>
      </c>
      <c r="AR16" s="386">
        <v>4551.1000000000004</v>
      </c>
      <c r="AS16" s="386"/>
      <c r="AT16" s="386">
        <v>6355.23</v>
      </c>
      <c r="AU16" s="386">
        <v>0</v>
      </c>
      <c r="AV16" s="386">
        <v>6355.23</v>
      </c>
      <c r="AW16" s="386"/>
      <c r="AX16" s="386">
        <v>5478.58</v>
      </c>
      <c r="AY16" s="386">
        <v>0</v>
      </c>
      <c r="AZ16" s="386">
        <v>5478.58</v>
      </c>
      <c r="BA16" s="386"/>
      <c r="BB16" s="386">
        <v>5508.5199999999995</v>
      </c>
      <c r="BC16" s="386">
        <v>0</v>
      </c>
      <c r="BD16" s="386">
        <v>5508.5199999999995</v>
      </c>
      <c r="BE16" s="386"/>
      <c r="BF16" s="386">
        <v>6627.67</v>
      </c>
      <c r="BG16" s="386">
        <v>0</v>
      </c>
      <c r="BH16" s="386">
        <v>6627.67</v>
      </c>
      <c r="BI16" s="386"/>
      <c r="BJ16" s="386">
        <v>6705.62</v>
      </c>
      <c r="BK16" s="386">
        <v>0</v>
      </c>
      <c r="BL16" s="386">
        <v>6705.62</v>
      </c>
      <c r="BM16" s="386"/>
      <c r="BN16" s="386">
        <v>6519.79</v>
      </c>
      <c r="BO16" s="386">
        <v>0</v>
      </c>
      <c r="BP16" s="386">
        <v>6519.79</v>
      </c>
      <c r="BQ16" s="386"/>
      <c r="BR16" s="386">
        <v>6346.63</v>
      </c>
      <c r="BS16" s="386">
        <v>0</v>
      </c>
      <c r="BT16" s="386">
        <v>6346.63</v>
      </c>
      <c r="BU16" s="386"/>
      <c r="BV16" s="386">
        <v>6421.28</v>
      </c>
      <c r="BW16" s="386">
        <v>0</v>
      </c>
      <c r="BX16" s="386">
        <v>6421.28</v>
      </c>
      <c r="BY16" s="386"/>
      <c r="BZ16" s="386">
        <v>6174.78</v>
      </c>
      <c r="CA16" s="386">
        <v>0</v>
      </c>
      <c r="CB16" s="386">
        <v>6174.78</v>
      </c>
      <c r="CC16" s="386"/>
      <c r="CD16" s="386">
        <v>5997.84</v>
      </c>
      <c r="CE16" s="386">
        <v>0</v>
      </c>
      <c r="CF16" s="386">
        <v>5997.84</v>
      </c>
      <c r="CG16" s="386"/>
      <c r="CH16" s="386">
        <v>3066.17</v>
      </c>
      <c r="CI16" s="386">
        <v>0</v>
      </c>
      <c r="CJ16" s="386">
        <v>3066.17</v>
      </c>
      <c r="CK16" s="386"/>
      <c r="CL16" s="386">
        <v>6386.45</v>
      </c>
      <c r="CM16" s="386">
        <v>0</v>
      </c>
      <c r="CN16" s="386">
        <v>6386.45</v>
      </c>
    </row>
    <row r="17" spans="2:92" x14ac:dyDescent="0.2">
      <c r="C17" s="380" t="s">
        <v>74</v>
      </c>
      <c r="F17" s="386">
        <v>258191.07</v>
      </c>
      <c r="G17" s="386">
        <v>272883.47689722764</v>
      </c>
      <c r="H17" s="386">
        <v>-14692.406897227635</v>
      </c>
      <c r="I17" s="386"/>
      <c r="J17" s="386">
        <v>218789.23</v>
      </c>
      <c r="K17" s="386">
        <v>272971.98</v>
      </c>
      <c r="L17" s="386">
        <v>-54182.749999999971</v>
      </c>
      <c r="M17" s="386"/>
      <c r="N17" s="386">
        <v>240989.15</v>
      </c>
      <c r="O17" s="386">
        <v>272971.98</v>
      </c>
      <c r="P17" s="386">
        <v>-31982.829999999987</v>
      </c>
      <c r="Q17" s="386"/>
      <c r="R17" s="386">
        <v>231238.31</v>
      </c>
      <c r="S17" s="386">
        <v>272971.98</v>
      </c>
      <c r="T17" s="386">
        <v>-41733.67</v>
      </c>
      <c r="U17" s="386"/>
      <c r="V17" s="386">
        <v>236944.74</v>
      </c>
      <c r="W17" s="386">
        <v>272971.98</v>
      </c>
      <c r="X17" s="386">
        <v>-36027.239999999991</v>
      </c>
      <c r="Y17" s="386"/>
      <c r="Z17" s="386">
        <v>231161.62</v>
      </c>
      <c r="AA17" s="386">
        <v>272971.98</v>
      </c>
      <c r="AB17" s="386">
        <v>-41810.359999999993</v>
      </c>
      <c r="AC17" s="386"/>
      <c r="AD17" s="386">
        <v>229592.87000000002</v>
      </c>
      <c r="AE17" s="386">
        <v>272971.98</v>
      </c>
      <c r="AF17" s="386">
        <v>-43379.109999999971</v>
      </c>
      <c r="AG17" s="386"/>
      <c r="AH17" s="386">
        <v>232565.09999999998</v>
      </c>
      <c r="AI17" s="386">
        <v>272971.98</v>
      </c>
      <c r="AJ17" s="386">
        <v>-40406.87999999999</v>
      </c>
      <c r="AK17" s="386"/>
      <c r="AL17" s="386">
        <v>230504.80000000002</v>
      </c>
      <c r="AM17" s="386">
        <v>272971.98</v>
      </c>
      <c r="AN17" s="386">
        <v>-42467.179999999971</v>
      </c>
      <c r="AO17" s="386"/>
      <c r="AP17" s="386">
        <v>228603.74000000002</v>
      </c>
      <c r="AQ17" s="386">
        <v>272971.98</v>
      </c>
      <c r="AR17" s="386">
        <v>-44368.239999999969</v>
      </c>
      <c r="AS17" s="386"/>
      <c r="AT17" s="386">
        <v>238347.86000000002</v>
      </c>
      <c r="AU17" s="386">
        <v>272971.98</v>
      </c>
      <c r="AV17" s="386">
        <v>-34624.119999999981</v>
      </c>
      <c r="AW17" s="386"/>
      <c r="AX17" s="386">
        <v>229265.5</v>
      </c>
      <c r="AY17" s="386">
        <v>279192.5</v>
      </c>
      <c r="AZ17" s="386">
        <v>-49926.999999999985</v>
      </c>
      <c r="BA17" s="386"/>
      <c r="BB17" s="386">
        <v>227588.25999999998</v>
      </c>
      <c r="BC17" s="386">
        <v>236022.85</v>
      </c>
      <c r="BD17" s="386">
        <v>-8434.5900000000147</v>
      </c>
      <c r="BE17" s="386"/>
      <c r="BF17" s="386">
        <v>233292.27000000002</v>
      </c>
      <c r="BG17" s="386">
        <v>236022.85</v>
      </c>
      <c r="BH17" s="386">
        <v>-2730.58</v>
      </c>
      <c r="BI17" s="386"/>
      <c r="BJ17" s="386">
        <v>229650.26</v>
      </c>
      <c r="BK17" s="386">
        <v>236022.85</v>
      </c>
      <c r="BL17" s="386">
        <v>-6372.589999999992</v>
      </c>
      <c r="BM17" s="386"/>
      <c r="BN17" s="386">
        <v>234782.53</v>
      </c>
      <c r="BO17" s="386">
        <v>236022.85</v>
      </c>
      <c r="BP17" s="386">
        <v>-1240.3200000000152</v>
      </c>
      <c r="BQ17" s="386"/>
      <c r="BR17" s="386">
        <v>233265</v>
      </c>
      <c r="BS17" s="386">
        <v>236022.85</v>
      </c>
      <c r="BT17" s="386">
        <v>-2757.8500000000104</v>
      </c>
      <c r="BU17" s="386"/>
      <c r="BV17" s="386">
        <v>235190.09999999998</v>
      </c>
      <c r="BW17" s="386">
        <v>236022.85</v>
      </c>
      <c r="BX17" s="386">
        <v>-832.75000000002819</v>
      </c>
      <c r="BY17" s="386"/>
      <c r="BZ17" s="386">
        <v>233474.95999999996</v>
      </c>
      <c r="CA17" s="386">
        <v>236022.85</v>
      </c>
      <c r="CB17" s="386">
        <v>-2547.8900000000422</v>
      </c>
      <c r="CC17" s="386"/>
      <c r="CD17" s="386">
        <v>223873.55</v>
      </c>
      <c r="CE17" s="386">
        <v>236022.85</v>
      </c>
      <c r="CF17" s="386">
        <v>-12149.300000000014</v>
      </c>
      <c r="CG17" s="386"/>
      <c r="CH17" s="386">
        <v>255395.67</v>
      </c>
      <c r="CI17" s="386">
        <v>236022.85</v>
      </c>
      <c r="CJ17" s="386">
        <v>19372.819999999992</v>
      </c>
      <c r="CK17" s="386"/>
      <c r="CL17" s="386">
        <v>247975.54000000004</v>
      </c>
      <c r="CM17" s="386">
        <v>236022.85</v>
      </c>
      <c r="CN17" s="386">
        <v>11952.690000000021</v>
      </c>
    </row>
    <row r="18" spans="2:92" x14ac:dyDescent="0.2">
      <c r="F18" s="386"/>
      <c r="G18" s="386"/>
      <c r="H18" s="386"/>
      <c r="I18" s="386"/>
      <c r="J18" s="386"/>
      <c r="K18" s="386"/>
      <c r="L18" s="386"/>
      <c r="M18" s="386"/>
      <c r="N18" s="386"/>
      <c r="O18" s="386"/>
      <c r="P18" s="386"/>
      <c r="Q18" s="386"/>
      <c r="R18" s="386"/>
      <c r="S18" s="386"/>
      <c r="T18" s="386"/>
      <c r="U18" s="386"/>
      <c r="V18" s="386"/>
      <c r="W18" s="386"/>
      <c r="X18" s="386"/>
      <c r="Y18" s="386"/>
      <c r="Z18" s="386"/>
      <c r="AA18" s="386"/>
      <c r="AB18" s="386"/>
      <c r="AC18" s="386"/>
      <c r="AD18" s="386"/>
      <c r="AE18" s="386"/>
      <c r="AF18" s="386"/>
      <c r="AG18" s="386"/>
      <c r="AH18" s="386"/>
      <c r="AI18" s="386"/>
      <c r="AJ18" s="386"/>
      <c r="AK18" s="386"/>
      <c r="AL18" s="386"/>
      <c r="AM18" s="386"/>
      <c r="AN18" s="386"/>
      <c r="AO18" s="386"/>
      <c r="AP18" s="386"/>
      <c r="AQ18" s="386"/>
      <c r="AR18" s="386"/>
      <c r="AS18" s="386"/>
      <c r="AT18" s="386"/>
      <c r="AU18" s="386"/>
      <c r="AV18" s="386"/>
      <c r="AW18" s="386"/>
      <c r="AX18" s="386"/>
      <c r="AY18" s="386"/>
      <c r="AZ18" s="386"/>
      <c r="BA18" s="386"/>
      <c r="BB18" s="386"/>
      <c r="BC18" s="386"/>
      <c r="BD18" s="386"/>
      <c r="BE18" s="386"/>
      <c r="BF18" s="386"/>
      <c r="BG18" s="386"/>
      <c r="BH18" s="386"/>
      <c r="BI18" s="386"/>
      <c r="BJ18" s="386"/>
      <c r="BK18" s="386"/>
      <c r="BL18" s="386"/>
      <c r="BM18" s="386"/>
      <c r="BN18" s="386"/>
      <c r="BO18" s="386"/>
      <c r="BP18" s="386"/>
      <c r="BQ18" s="386"/>
      <c r="BR18" s="386"/>
      <c r="BS18" s="386"/>
      <c r="BT18" s="386"/>
      <c r="BU18" s="386"/>
      <c r="BV18" s="386"/>
      <c r="BW18" s="386"/>
      <c r="BX18" s="386"/>
      <c r="BY18" s="386"/>
      <c r="BZ18" s="386"/>
      <c r="CA18" s="386"/>
      <c r="CB18" s="386"/>
      <c r="CC18" s="386"/>
      <c r="CD18" s="386"/>
      <c r="CE18" s="386"/>
      <c r="CF18" s="386"/>
      <c r="CG18" s="386"/>
      <c r="CH18" s="386"/>
      <c r="CI18" s="386"/>
      <c r="CJ18" s="386"/>
      <c r="CK18" s="386"/>
      <c r="CL18" s="386"/>
      <c r="CM18" s="386"/>
      <c r="CN18" s="386"/>
    </row>
    <row r="19" spans="2:92" x14ac:dyDescent="0.2">
      <c r="B19" s="387" t="s">
        <v>10</v>
      </c>
      <c r="C19" s="387"/>
      <c r="D19" s="387"/>
      <c r="E19" s="387"/>
      <c r="F19" s="388">
        <v>280091.89</v>
      </c>
      <c r="G19" s="388">
        <v>302253.99999999994</v>
      </c>
      <c r="H19" s="388">
        <v>-22162.109999999968</v>
      </c>
      <c r="I19" s="388"/>
      <c r="J19" s="388">
        <v>240193.12</v>
      </c>
      <c r="K19" s="388">
        <v>302862.40999999997</v>
      </c>
      <c r="L19" s="388">
        <v>-62669.289999999972</v>
      </c>
      <c r="M19" s="388"/>
      <c r="N19" s="388">
        <v>262617.83999999997</v>
      </c>
      <c r="O19" s="388">
        <v>302862.40999999997</v>
      </c>
      <c r="P19" s="388">
        <v>-40244.569999999985</v>
      </c>
      <c r="Q19" s="388"/>
      <c r="R19" s="388">
        <v>253282.71</v>
      </c>
      <c r="S19" s="388">
        <v>302862.40999999997</v>
      </c>
      <c r="T19" s="388">
        <v>-49579.7</v>
      </c>
      <c r="U19" s="388"/>
      <c r="V19" s="388">
        <v>258871.78999999998</v>
      </c>
      <c r="W19" s="388">
        <v>302862.40999999997</v>
      </c>
      <c r="X19" s="388">
        <v>-43990.619999999995</v>
      </c>
      <c r="Y19" s="388"/>
      <c r="Z19" s="388">
        <v>253276.66999999998</v>
      </c>
      <c r="AA19" s="388">
        <v>302862.40999999997</v>
      </c>
      <c r="AB19" s="388">
        <v>-49585.739999999991</v>
      </c>
      <c r="AC19" s="388"/>
      <c r="AD19" s="388">
        <v>251908.74000000002</v>
      </c>
      <c r="AE19" s="388">
        <v>302862.40999999997</v>
      </c>
      <c r="AF19" s="388">
        <v>-50953.669999999969</v>
      </c>
      <c r="AG19" s="388"/>
      <c r="AH19" s="388">
        <v>254852.68</v>
      </c>
      <c r="AI19" s="388">
        <v>302862.40999999997</v>
      </c>
      <c r="AJ19" s="388">
        <v>-48009.729999999989</v>
      </c>
      <c r="AK19" s="388"/>
      <c r="AL19" s="388">
        <v>252749.2</v>
      </c>
      <c r="AM19" s="388">
        <v>302862.40999999997</v>
      </c>
      <c r="AN19" s="388">
        <v>-50113.20999999997</v>
      </c>
      <c r="AO19" s="388"/>
      <c r="AP19" s="388">
        <v>250756.76</v>
      </c>
      <c r="AQ19" s="388">
        <v>302862.40999999997</v>
      </c>
      <c r="AR19" s="388">
        <v>-52105.649999999965</v>
      </c>
      <c r="AS19" s="388"/>
      <c r="AT19" s="388">
        <v>260286.81000000003</v>
      </c>
      <c r="AU19" s="388">
        <v>302862.40999999997</v>
      </c>
      <c r="AV19" s="388">
        <v>-42575.599999999977</v>
      </c>
      <c r="AW19" s="388"/>
      <c r="AX19" s="388">
        <v>250564.16999999998</v>
      </c>
      <c r="AY19" s="388">
        <v>309760.64000000001</v>
      </c>
      <c r="AZ19" s="388">
        <v>-59196.469999999987</v>
      </c>
      <c r="BA19" s="388"/>
      <c r="BB19" s="388">
        <v>248757.96</v>
      </c>
      <c r="BC19" s="388">
        <v>258473.64</v>
      </c>
      <c r="BD19" s="388">
        <v>-9715.6800000000148</v>
      </c>
      <c r="BE19" s="388"/>
      <c r="BF19" s="388">
        <v>254551.39</v>
      </c>
      <c r="BG19" s="388">
        <v>258473.64</v>
      </c>
      <c r="BH19" s="388">
        <v>-3922.2500000000018</v>
      </c>
      <c r="BI19" s="388"/>
      <c r="BJ19" s="388">
        <v>251309.03</v>
      </c>
      <c r="BK19" s="388">
        <v>258473.64</v>
      </c>
      <c r="BL19" s="388">
        <v>-7164.6099999999924</v>
      </c>
      <c r="BM19" s="388"/>
      <c r="BN19" s="388">
        <v>256267.3</v>
      </c>
      <c r="BO19" s="388">
        <v>258473.64</v>
      </c>
      <c r="BP19" s="388">
        <v>-2206.3400000000156</v>
      </c>
      <c r="BQ19" s="388"/>
      <c r="BR19" s="388">
        <v>254960.49</v>
      </c>
      <c r="BS19" s="388">
        <v>258473.64</v>
      </c>
      <c r="BT19" s="388">
        <v>-3513.1500000000096</v>
      </c>
      <c r="BU19" s="388"/>
      <c r="BV19" s="388">
        <v>257277.70999999996</v>
      </c>
      <c r="BW19" s="388">
        <v>258473.64</v>
      </c>
      <c r="BX19" s="388">
        <v>-1195.9300000000321</v>
      </c>
      <c r="BY19" s="388"/>
      <c r="BZ19" s="388">
        <v>255759.93999999997</v>
      </c>
      <c r="CA19" s="388">
        <v>258473.64</v>
      </c>
      <c r="CB19" s="388">
        <v>-2713.7000000000435</v>
      </c>
      <c r="CC19" s="388"/>
      <c r="CD19" s="388">
        <v>246080.9</v>
      </c>
      <c r="CE19" s="388">
        <v>258473.64</v>
      </c>
      <c r="CF19" s="388">
        <v>-12392.740000000016</v>
      </c>
      <c r="CG19" s="388"/>
      <c r="CH19" s="388">
        <v>277593.56</v>
      </c>
      <c r="CI19" s="388">
        <v>258473.64</v>
      </c>
      <c r="CJ19" s="388">
        <v>19119.919999999991</v>
      </c>
      <c r="CK19" s="388"/>
      <c r="CL19" s="388">
        <v>269818.03000000003</v>
      </c>
      <c r="CM19" s="388">
        <v>258473.64</v>
      </c>
      <c r="CN19" s="388">
        <v>11344.390000000018</v>
      </c>
    </row>
    <row r="20" spans="2:92" x14ac:dyDescent="0.2">
      <c r="F20" s="386"/>
      <c r="G20" s="386"/>
      <c r="H20" s="386"/>
      <c r="I20" s="386"/>
      <c r="J20" s="386"/>
      <c r="K20" s="386"/>
      <c r="L20" s="386"/>
      <c r="M20" s="386"/>
      <c r="N20" s="386"/>
      <c r="O20" s="386"/>
      <c r="P20" s="386"/>
      <c r="Q20" s="386"/>
      <c r="R20" s="386"/>
      <c r="S20" s="386"/>
      <c r="T20" s="386"/>
      <c r="U20" s="386"/>
      <c r="V20" s="386"/>
      <c r="W20" s="386"/>
      <c r="X20" s="386"/>
      <c r="Y20" s="386"/>
      <c r="Z20" s="386"/>
      <c r="AA20" s="386"/>
      <c r="AB20" s="386"/>
      <c r="AC20" s="386"/>
      <c r="AD20" s="386"/>
      <c r="AE20" s="386"/>
      <c r="AF20" s="386"/>
      <c r="AG20" s="386"/>
      <c r="AH20" s="386"/>
      <c r="AI20" s="386"/>
      <c r="AJ20" s="386"/>
      <c r="AK20" s="386"/>
      <c r="AL20" s="386"/>
      <c r="AM20" s="386"/>
      <c r="AN20" s="386"/>
      <c r="AO20" s="386"/>
      <c r="AP20" s="386"/>
      <c r="AQ20" s="386"/>
      <c r="AR20" s="386"/>
      <c r="AS20" s="386"/>
      <c r="AT20" s="386"/>
      <c r="AU20" s="386"/>
      <c r="AV20" s="386"/>
      <c r="AW20" s="386"/>
      <c r="AX20" s="386"/>
      <c r="AY20" s="386"/>
      <c r="AZ20" s="386"/>
      <c r="BA20" s="386"/>
      <c r="BB20" s="386"/>
      <c r="BC20" s="386"/>
      <c r="BD20" s="386"/>
      <c r="BE20" s="386"/>
      <c r="BF20" s="386"/>
      <c r="BG20" s="386"/>
      <c r="BH20" s="386"/>
      <c r="BI20" s="386"/>
      <c r="BJ20" s="386"/>
      <c r="BK20" s="386"/>
      <c r="BL20" s="386"/>
      <c r="BM20" s="386"/>
      <c r="BN20" s="386"/>
      <c r="BO20" s="386"/>
      <c r="BP20" s="386"/>
      <c r="BQ20" s="386"/>
      <c r="BR20" s="386"/>
      <c r="BS20" s="386"/>
      <c r="BT20" s="386"/>
      <c r="BU20" s="386"/>
      <c r="BV20" s="386"/>
      <c r="BW20" s="386"/>
      <c r="BX20" s="386"/>
      <c r="BY20" s="386"/>
      <c r="BZ20" s="386"/>
      <c r="CA20" s="386"/>
      <c r="CB20" s="386"/>
      <c r="CC20" s="386"/>
      <c r="CD20" s="386"/>
      <c r="CE20" s="386"/>
      <c r="CF20" s="386"/>
      <c r="CG20" s="386"/>
      <c r="CH20" s="386"/>
      <c r="CI20" s="386"/>
      <c r="CJ20" s="386"/>
      <c r="CK20" s="386"/>
      <c r="CL20" s="386"/>
      <c r="CM20" s="386"/>
      <c r="CN20" s="386"/>
    </row>
    <row r="21" spans="2:92" x14ac:dyDescent="0.2">
      <c r="B21" s="385" t="s">
        <v>155</v>
      </c>
      <c r="C21" s="385"/>
      <c r="D21" s="385"/>
      <c r="E21" s="385"/>
      <c r="F21" s="385"/>
      <c r="G21" s="385"/>
      <c r="H21" s="385"/>
      <c r="I21" s="385"/>
      <c r="J21" s="385"/>
      <c r="K21" s="385"/>
      <c r="L21" s="385"/>
      <c r="M21" s="385"/>
      <c r="N21" s="385"/>
      <c r="O21" s="385"/>
      <c r="P21" s="385"/>
      <c r="Q21" s="385"/>
      <c r="R21" s="385"/>
      <c r="S21" s="385"/>
      <c r="T21" s="385"/>
      <c r="U21" s="385"/>
      <c r="V21" s="385"/>
      <c r="W21" s="385"/>
      <c r="X21" s="385"/>
      <c r="Y21" s="385"/>
      <c r="Z21" s="385"/>
      <c r="AA21" s="385"/>
      <c r="AB21" s="385"/>
      <c r="AC21" s="385"/>
      <c r="AD21" s="385"/>
      <c r="AE21" s="385"/>
      <c r="AF21" s="385"/>
      <c r="AG21" s="385"/>
      <c r="AH21" s="385"/>
      <c r="AI21" s="385"/>
      <c r="AJ21" s="385"/>
      <c r="AK21" s="385"/>
      <c r="AL21" s="385"/>
      <c r="AM21" s="385"/>
      <c r="AN21" s="385"/>
      <c r="AO21" s="385"/>
      <c r="AP21" s="385"/>
      <c r="AQ21" s="385"/>
      <c r="AR21" s="385"/>
      <c r="AS21" s="385"/>
      <c r="AT21" s="385"/>
      <c r="AU21" s="385"/>
      <c r="AV21" s="385"/>
      <c r="AW21" s="385"/>
      <c r="AX21" s="385"/>
      <c r="AY21" s="385"/>
      <c r="AZ21" s="385"/>
      <c r="BA21" s="385"/>
      <c r="BB21" s="385"/>
      <c r="BC21" s="385"/>
      <c r="BD21" s="385"/>
      <c r="BE21" s="385"/>
      <c r="BF21" s="385"/>
      <c r="BG21" s="385"/>
      <c r="BH21" s="385"/>
      <c r="BI21" s="385"/>
      <c r="BJ21" s="385"/>
      <c r="BK21" s="385"/>
      <c r="BL21" s="385"/>
      <c r="BM21" s="385"/>
      <c r="BN21" s="385"/>
      <c r="BO21" s="385"/>
      <c r="BP21" s="385"/>
      <c r="BQ21" s="385"/>
      <c r="BR21" s="385"/>
      <c r="BS21" s="385"/>
      <c r="BT21" s="385"/>
      <c r="BU21" s="385"/>
      <c r="BV21" s="385"/>
      <c r="BW21" s="385"/>
      <c r="BX21" s="385"/>
      <c r="BY21" s="385"/>
      <c r="BZ21" s="385"/>
      <c r="CA21" s="385"/>
      <c r="CB21" s="385"/>
      <c r="CC21" s="385"/>
      <c r="CD21" s="385"/>
      <c r="CE21" s="385"/>
      <c r="CF21" s="385"/>
      <c r="CG21" s="385"/>
      <c r="CH21" s="385"/>
      <c r="CI21" s="385"/>
      <c r="CJ21" s="385"/>
      <c r="CK21" s="385"/>
      <c r="CL21" s="385"/>
      <c r="CM21" s="385"/>
      <c r="CN21" s="385"/>
    </row>
    <row r="22" spans="2:92" x14ac:dyDescent="0.2">
      <c r="C22" s="380" t="s">
        <v>1432</v>
      </c>
      <c r="F22" s="386"/>
      <c r="G22" s="386"/>
      <c r="H22" s="386"/>
      <c r="I22" s="386"/>
      <c r="J22" s="386"/>
      <c r="K22" s="386"/>
      <c r="L22" s="386"/>
      <c r="M22" s="386"/>
      <c r="N22" s="386"/>
      <c r="O22" s="386"/>
      <c r="P22" s="386"/>
      <c r="Q22" s="386"/>
      <c r="R22" s="386"/>
      <c r="S22" s="386"/>
      <c r="T22" s="386"/>
      <c r="U22" s="386"/>
      <c r="V22" s="386"/>
      <c r="W22" s="386"/>
      <c r="X22" s="386"/>
      <c r="Y22" s="386"/>
      <c r="Z22" s="386"/>
      <c r="AA22" s="386"/>
      <c r="AB22" s="386"/>
      <c r="AC22" s="386"/>
      <c r="AD22" s="386"/>
      <c r="AE22" s="386"/>
      <c r="AF22" s="386"/>
      <c r="AG22" s="386"/>
      <c r="AH22" s="386"/>
      <c r="AI22" s="386"/>
      <c r="AJ22" s="386"/>
      <c r="AK22" s="386"/>
      <c r="AL22" s="386"/>
      <c r="AM22" s="386"/>
      <c r="AN22" s="386"/>
      <c r="AO22" s="386"/>
      <c r="AP22" s="386"/>
      <c r="AQ22" s="386"/>
      <c r="AR22" s="386"/>
      <c r="AS22" s="386"/>
      <c r="AT22" s="386"/>
      <c r="AU22" s="386"/>
      <c r="AV22" s="386"/>
      <c r="AW22" s="386"/>
      <c r="AX22" s="386"/>
      <c r="AY22" s="386"/>
      <c r="AZ22" s="386"/>
      <c r="BA22" s="386"/>
      <c r="BB22" s="386"/>
      <c r="BC22" s="386"/>
      <c r="BD22" s="386"/>
      <c r="BE22" s="386"/>
      <c r="BF22" s="386"/>
      <c r="BG22" s="386"/>
      <c r="BH22" s="386"/>
      <c r="BI22" s="386"/>
      <c r="BJ22" s="386"/>
      <c r="BK22" s="386"/>
      <c r="BL22" s="386"/>
      <c r="BM22" s="386"/>
      <c r="BN22" s="386"/>
      <c r="BO22" s="386"/>
      <c r="BP22" s="386"/>
      <c r="BQ22" s="386"/>
      <c r="BR22" s="386"/>
      <c r="BS22" s="386"/>
      <c r="BT22" s="386"/>
      <c r="BU22" s="386"/>
      <c r="BV22" s="386"/>
      <c r="BW22" s="386"/>
      <c r="BX22" s="386"/>
      <c r="BY22" s="386"/>
      <c r="BZ22" s="386"/>
      <c r="CA22" s="386"/>
      <c r="CB22" s="386"/>
      <c r="CC22" s="386"/>
      <c r="CD22" s="386"/>
      <c r="CE22" s="386"/>
      <c r="CF22" s="386"/>
      <c r="CG22" s="386"/>
      <c r="CH22" s="386"/>
      <c r="CI22" s="386"/>
      <c r="CJ22" s="386"/>
      <c r="CK22" s="386"/>
      <c r="CL22" s="386"/>
      <c r="CM22" s="386"/>
      <c r="CN22" s="386"/>
    </row>
    <row r="23" spans="2:92" x14ac:dyDescent="0.2">
      <c r="D23" s="380" t="s">
        <v>1433</v>
      </c>
      <c r="F23" s="386">
        <v>-142.53</v>
      </c>
      <c r="G23" s="386">
        <v>91.98349162482387</v>
      </c>
      <c r="H23" s="386">
        <v>234.51349162482387</v>
      </c>
      <c r="I23" s="386"/>
      <c r="J23" s="386">
        <v>0</v>
      </c>
      <c r="K23" s="386">
        <v>92.437020617715561</v>
      </c>
      <c r="L23" s="386">
        <v>92.437020617715561</v>
      </c>
      <c r="M23" s="386"/>
      <c r="N23" s="386">
        <v>0</v>
      </c>
      <c r="O23" s="386">
        <v>92.489104135438581</v>
      </c>
      <c r="P23" s="386">
        <v>92.489104135438581</v>
      </c>
      <c r="Q23" s="386"/>
      <c r="R23" s="386">
        <v>0</v>
      </c>
      <c r="S23" s="386">
        <v>92.541304841076411</v>
      </c>
      <c r="T23" s="386">
        <v>92.541304841076411</v>
      </c>
      <c r="U23" s="386"/>
      <c r="V23" s="386">
        <v>414</v>
      </c>
      <c r="W23" s="386">
        <v>92.593622998301925</v>
      </c>
      <c r="X23" s="386">
        <v>-321.40637700169805</v>
      </c>
      <c r="Y23" s="386"/>
      <c r="Z23" s="386">
        <v>0</v>
      </c>
      <c r="AA23" s="386">
        <v>92.646058871381214</v>
      </c>
      <c r="AB23" s="386">
        <v>92.646058871381214</v>
      </c>
      <c r="AC23" s="386"/>
      <c r="AD23" s="386">
        <v>0</v>
      </c>
      <c r="AE23" s="386">
        <v>92.698612725174925</v>
      </c>
      <c r="AF23" s="386">
        <v>92.698612725174925</v>
      </c>
      <c r="AG23" s="386"/>
      <c r="AH23" s="386">
        <v>0</v>
      </c>
      <c r="AI23" s="386">
        <v>92.751284825139663</v>
      </c>
      <c r="AJ23" s="386">
        <v>92.751284825139663</v>
      </c>
      <c r="AK23" s="386"/>
      <c r="AL23" s="386">
        <v>0</v>
      </c>
      <c r="AM23" s="386">
        <v>92.804075437329374</v>
      </c>
      <c r="AN23" s="386">
        <v>92.804075437329374</v>
      </c>
      <c r="AO23" s="386"/>
      <c r="AP23" s="386">
        <v>0</v>
      </c>
      <c r="AQ23" s="386">
        <v>92.856984828396463</v>
      </c>
      <c r="AR23" s="386">
        <v>92.856984828396463</v>
      </c>
      <c r="AS23" s="386"/>
      <c r="AT23" s="386">
        <v>0</v>
      </c>
      <c r="AU23" s="386">
        <v>92.910013265593463</v>
      </c>
      <c r="AV23" s="386">
        <v>92.910013265593463</v>
      </c>
      <c r="AW23" s="386"/>
      <c r="AX23" s="386">
        <v>0</v>
      </c>
      <c r="AY23" s="386">
        <v>92.963161016774151</v>
      </c>
      <c r="AZ23" s="386">
        <v>92.963161016774151</v>
      </c>
      <c r="BA23" s="386"/>
      <c r="BB23" s="386">
        <v>0</v>
      </c>
      <c r="BC23" s="386">
        <v>0</v>
      </c>
      <c r="BD23" s="386">
        <v>0</v>
      </c>
      <c r="BE23" s="386"/>
      <c r="BF23" s="386">
        <v>604.03</v>
      </c>
      <c r="BG23" s="386">
        <v>0</v>
      </c>
      <c r="BH23" s="386">
        <v>-604.03</v>
      </c>
      <c r="BI23" s="386"/>
      <c r="BJ23" s="386">
        <v>0</v>
      </c>
      <c r="BK23" s="386">
        <v>0</v>
      </c>
      <c r="BL23" s="386">
        <v>0</v>
      </c>
      <c r="BM23" s="386"/>
      <c r="BN23" s="386">
        <v>174.4</v>
      </c>
      <c r="BO23" s="386">
        <v>0</v>
      </c>
      <c r="BP23" s="386">
        <v>-174.4</v>
      </c>
      <c r="BQ23" s="386"/>
      <c r="BR23" s="386">
        <v>261.60000000000002</v>
      </c>
      <c r="BS23" s="386">
        <v>0</v>
      </c>
      <c r="BT23" s="386">
        <v>-261.60000000000002</v>
      </c>
      <c r="BU23" s="386"/>
      <c r="BV23" s="386">
        <v>-261.60000000000002</v>
      </c>
      <c r="BW23" s="386">
        <v>0</v>
      </c>
      <c r="BX23" s="386">
        <v>261.60000000000002</v>
      </c>
      <c r="BY23" s="386"/>
      <c r="BZ23" s="386">
        <v>0</v>
      </c>
      <c r="CA23" s="386">
        <v>0</v>
      </c>
      <c r="CB23" s="386">
        <v>0</v>
      </c>
      <c r="CC23" s="386"/>
      <c r="CD23" s="386">
        <v>0</v>
      </c>
      <c r="CE23" s="386">
        <v>0</v>
      </c>
      <c r="CF23" s="386">
        <v>0</v>
      </c>
      <c r="CG23" s="386"/>
      <c r="CH23" s="386">
        <v>0</v>
      </c>
      <c r="CI23" s="386">
        <v>0</v>
      </c>
      <c r="CJ23" s="386">
        <v>0</v>
      </c>
      <c r="CK23" s="386"/>
      <c r="CL23" s="386">
        <v>0</v>
      </c>
      <c r="CM23" s="386">
        <v>0</v>
      </c>
      <c r="CN23" s="386">
        <v>0</v>
      </c>
    </row>
    <row r="24" spans="2:92" x14ac:dyDescent="0.2">
      <c r="D24" s="380" t="s">
        <v>1434</v>
      </c>
      <c r="F24" s="386">
        <v>947.32</v>
      </c>
      <c r="G24" s="386">
        <v>295.08546769476231</v>
      </c>
      <c r="H24" s="386">
        <v>-652.23453230523774</v>
      </c>
      <c r="I24" s="386"/>
      <c r="J24" s="386">
        <v>1367.88</v>
      </c>
      <c r="K24" s="386">
        <v>296.54000000000002</v>
      </c>
      <c r="L24" s="386">
        <v>-1071.3400000000001</v>
      </c>
      <c r="M24" s="386"/>
      <c r="N24" s="386">
        <v>710.74</v>
      </c>
      <c r="O24" s="386">
        <v>296.70999999999998</v>
      </c>
      <c r="P24" s="386">
        <v>-414.03000000000003</v>
      </c>
      <c r="Q24" s="386"/>
      <c r="R24" s="386">
        <v>541.73</v>
      </c>
      <c r="S24" s="386">
        <v>296.87</v>
      </c>
      <c r="T24" s="386">
        <v>-244.86</v>
      </c>
      <c r="U24" s="386"/>
      <c r="V24" s="386">
        <v>599.39</v>
      </c>
      <c r="W24" s="386">
        <v>297.04000000000002</v>
      </c>
      <c r="X24" s="386">
        <v>-302.34999999999997</v>
      </c>
      <c r="Y24" s="386"/>
      <c r="Z24" s="386">
        <v>755.77</v>
      </c>
      <c r="AA24" s="386">
        <v>297.20999999999998</v>
      </c>
      <c r="AB24" s="386">
        <v>-458.56</v>
      </c>
      <c r="AC24" s="386"/>
      <c r="AD24" s="386">
        <v>738.45</v>
      </c>
      <c r="AE24" s="386">
        <v>297.38</v>
      </c>
      <c r="AF24" s="386">
        <v>-441.07000000000005</v>
      </c>
      <c r="AG24" s="386"/>
      <c r="AH24" s="386">
        <v>715.98</v>
      </c>
      <c r="AI24" s="386">
        <v>297.55</v>
      </c>
      <c r="AJ24" s="386">
        <v>-418.43</v>
      </c>
      <c r="AK24" s="386"/>
      <c r="AL24" s="386">
        <v>348.7</v>
      </c>
      <c r="AM24" s="386">
        <v>297.72000000000003</v>
      </c>
      <c r="AN24" s="386">
        <v>-50.979999999999961</v>
      </c>
      <c r="AO24" s="386"/>
      <c r="AP24" s="386">
        <v>685.53</v>
      </c>
      <c r="AQ24" s="386">
        <v>297.89</v>
      </c>
      <c r="AR24" s="386">
        <v>-387.64</v>
      </c>
      <c r="AS24" s="386"/>
      <c r="AT24" s="386">
        <v>640.32000000000005</v>
      </c>
      <c r="AU24" s="386">
        <v>298.06</v>
      </c>
      <c r="AV24" s="386">
        <v>-342.26000000000005</v>
      </c>
      <c r="AW24" s="386"/>
      <c r="AX24" s="386">
        <v>1561.29</v>
      </c>
      <c r="AY24" s="386">
        <v>298.23</v>
      </c>
      <c r="AZ24" s="386">
        <v>-1263.06</v>
      </c>
      <c r="BA24" s="386"/>
      <c r="BB24" s="386">
        <v>1212.93</v>
      </c>
      <c r="BC24" s="386">
        <v>1505.404299848441</v>
      </c>
      <c r="BD24" s="386">
        <v>292.47429984844098</v>
      </c>
      <c r="BE24" s="386"/>
      <c r="BF24" s="386">
        <v>1174</v>
      </c>
      <c r="BG24" s="386">
        <v>1505.404299848441</v>
      </c>
      <c r="BH24" s="386">
        <v>331.40429984844104</v>
      </c>
      <c r="BI24" s="386"/>
      <c r="BJ24" s="386">
        <v>1167.8</v>
      </c>
      <c r="BK24" s="386">
        <v>1505.404299848441</v>
      </c>
      <c r="BL24" s="386">
        <v>337.60429984844109</v>
      </c>
      <c r="BM24" s="386"/>
      <c r="BN24" s="386">
        <v>275.58</v>
      </c>
      <c r="BO24" s="386">
        <v>1505.404299848441</v>
      </c>
      <c r="BP24" s="386">
        <v>1229.8242998484411</v>
      </c>
      <c r="BQ24" s="386"/>
      <c r="BR24" s="386">
        <v>955.25</v>
      </c>
      <c r="BS24" s="386">
        <v>1505.404299848441</v>
      </c>
      <c r="BT24" s="386">
        <v>550.15429984844104</v>
      </c>
      <c r="BU24" s="386"/>
      <c r="BV24" s="386">
        <v>829.08</v>
      </c>
      <c r="BW24" s="386">
        <v>1505.404299848441</v>
      </c>
      <c r="BX24" s="386">
        <v>676.324299848441</v>
      </c>
      <c r="BY24" s="386"/>
      <c r="BZ24" s="386">
        <v>911.71</v>
      </c>
      <c r="CA24" s="386">
        <v>1505.404299848441</v>
      </c>
      <c r="CB24" s="386">
        <v>593.69429984844101</v>
      </c>
      <c r="CC24" s="386"/>
      <c r="CD24" s="386">
        <v>968.99</v>
      </c>
      <c r="CE24" s="386">
        <v>1505.404299848441</v>
      </c>
      <c r="CF24" s="386">
        <v>536.41429984844103</v>
      </c>
      <c r="CG24" s="386"/>
      <c r="CH24" s="386">
        <v>1319.5</v>
      </c>
      <c r="CI24" s="386">
        <v>1505.404299848441</v>
      </c>
      <c r="CJ24" s="386">
        <v>185.90429984844104</v>
      </c>
      <c r="CK24" s="386"/>
      <c r="CL24" s="386">
        <v>940.95</v>
      </c>
      <c r="CM24" s="386">
        <v>1505.404299848441</v>
      </c>
      <c r="CN24" s="386">
        <v>564.454299848441</v>
      </c>
    </row>
    <row r="25" spans="2:92" x14ac:dyDescent="0.2">
      <c r="D25" s="380" t="s">
        <v>1435</v>
      </c>
      <c r="F25" s="386">
        <v>19014.11</v>
      </c>
      <c r="G25" s="386">
        <v>12169.242339499826</v>
      </c>
      <c r="H25" s="386">
        <v>-6844.8676605001747</v>
      </c>
      <c r="I25" s="386"/>
      <c r="J25" s="386">
        <v>26683.510000000002</v>
      </c>
      <c r="K25" s="386">
        <v>12229.24</v>
      </c>
      <c r="L25" s="386">
        <v>-14454.270000000002</v>
      </c>
      <c r="M25" s="386"/>
      <c r="N25" s="386">
        <v>22022.11</v>
      </c>
      <c r="O25" s="386">
        <v>12236.13</v>
      </c>
      <c r="P25" s="386">
        <v>-9785.9800000000014</v>
      </c>
      <c r="Q25" s="386"/>
      <c r="R25" s="386">
        <v>25357.190000000002</v>
      </c>
      <c r="S25" s="386">
        <v>12243.04</v>
      </c>
      <c r="T25" s="386">
        <v>-13114.150000000001</v>
      </c>
      <c r="U25" s="386"/>
      <c r="V25" s="386">
        <v>18987.650000000001</v>
      </c>
      <c r="W25" s="386">
        <v>12249.96</v>
      </c>
      <c r="X25" s="386">
        <v>-6737.6900000000023</v>
      </c>
      <c r="Y25" s="386"/>
      <c r="Z25" s="386">
        <v>21689.58</v>
      </c>
      <c r="AA25" s="386">
        <v>12256.9</v>
      </c>
      <c r="AB25" s="386">
        <v>-9432.6800000000021</v>
      </c>
      <c r="AC25" s="386"/>
      <c r="AD25" s="386">
        <v>30798.99</v>
      </c>
      <c r="AE25" s="386">
        <v>12263.85</v>
      </c>
      <c r="AF25" s="386">
        <v>-18535.14</v>
      </c>
      <c r="AG25" s="386"/>
      <c r="AH25" s="386">
        <v>17754.59</v>
      </c>
      <c r="AI25" s="386">
        <v>12270.82</v>
      </c>
      <c r="AJ25" s="386">
        <v>-5483.77</v>
      </c>
      <c r="AK25" s="386"/>
      <c r="AL25" s="386">
        <v>23011.63</v>
      </c>
      <c r="AM25" s="386">
        <v>12277.8</v>
      </c>
      <c r="AN25" s="386">
        <v>-10733.830000000002</v>
      </c>
      <c r="AO25" s="386"/>
      <c r="AP25" s="386">
        <v>22772.44</v>
      </c>
      <c r="AQ25" s="386">
        <v>12284.8</v>
      </c>
      <c r="AR25" s="386">
        <v>-10487.64</v>
      </c>
      <c r="AS25" s="386"/>
      <c r="AT25" s="386">
        <v>22277.48</v>
      </c>
      <c r="AU25" s="386">
        <v>12291.82</v>
      </c>
      <c r="AV25" s="386">
        <v>-9985.66</v>
      </c>
      <c r="AW25" s="386"/>
      <c r="AX25" s="386">
        <v>21162.82</v>
      </c>
      <c r="AY25" s="386">
        <v>12298.85</v>
      </c>
      <c r="AZ25" s="386">
        <v>-8863.9699999999993</v>
      </c>
      <c r="BA25" s="386"/>
      <c r="BB25" s="386">
        <v>23942.069999999996</v>
      </c>
      <c r="BC25" s="386">
        <v>20405.306012924306</v>
      </c>
      <c r="BD25" s="386">
        <v>-3536.7639870756902</v>
      </c>
      <c r="BE25" s="386"/>
      <c r="BF25" s="386">
        <v>24092.48</v>
      </c>
      <c r="BG25" s="386">
        <v>20405.306012924306</v>
      </c>
      <c r="BH25" s="386">
        <v>-3687.1739870756937</v>
      </c>
      <c r="BI25" s="386"/>
      <c r="BJ25" s="386">
        <v>20524.420000000002</v>
      </c>
      <c r="BK25" s="386">
        <v>20405.306012924306</v>
      </c>
      <c r="BL25" s="386">
        <v>-119.11398707569606</v>
      </c>
      <c r="BM25" s="386"/>
      <c r="BN25" s="386">
        <v>22090.38</v>
      </c>
      <c r="BO25" s="386">
        <v>20405.306012924306</v>
      </c>
      <c r="BP25" s="386">
        <v>-1685.0739870756952</v>
      </c>
      <c r="BQ25" s="386"/>
      <c r="BR25" s="386">
        <v>22915.61</v>
      </c>
      <c r="BS25" s="386">
        <v>20405.306012924306</v>
      </c>
      <c r="BT25" s="386">
        <v>-2510.3039870756947</v>
      </c>
      <c r="BU25" s="386"/>
      <c r="BV25" s="386">
        <v>23824.260000000002</v>
      </c>
      <c r="BW25" s="386">
        <v>20405.306012924306</v>
      </c>
      <c r="BX25" s="386">
        <v>-3418.9539870756962</v>
      </c>
      <c r="BY25" s="386"/>
      <c r="BZ25" s="386">
        <v>20091.480000000003</v>
      </c>
      <c r="CA25" s="386">
        <v>20405.306012924306</v>
      </c>
      <c r="CB25" s="386">
        <v>313.82601292430263</v>
      </c>
      <c r="CC25" s="386"/>
      <c r="CD25" s="386">
        <v>24458.62</v>
      </c>
      <c r="CE25" s="386">
        <v>20405.306012924306</v>
      </c>
      <c r="CF25" s="386">
        <v>-4053.3139870756931</v>
      </c>
      <c r="CG25" s="386"/>
      <c r="CH25" s="386">
        <v>37772.610000000008</v>
      </c>
      <c r="CI25" s="386">
        <v>20405.306012924306</v>
      </c>
      <c r="CJ25" s="386">
        <v>-17367.303987075702</v>
      </c>
      <c r="CK25" s="386"/>
      <c r="CL25" s="386">
        <v>32385.13</v>
      </c>
      <c r="CM25" s="386">
        <v>20405.306012924306</v>
      </c>
      <c r="CN25" s="386">
        <v>-11979.823987075695</v>
      </c>
    </row>
    <row r="26" spans="2:92" x14ac:dyDescent="0.2">
      <c r="D26" s="380" t="s">
        <v>1436</v>
      </c>
      <c r="F26" s="386">
        <v>28041.41</v>
      </c>
      <c r="G26" s="386">
        <v>37273.772093632193</v>
      </c>
      <c r="H26" s="386">
        <v>9232.3620936321931</v>
      </c>
      <c r="I26" s="386"/>
      <c r="J26" s="386">
        <v>32824.35</v>
      </c>
      <c r="K26" s="386">
        <v>37457.550000000003</v>
      </c>
      <c r="L26" s="386">
        <v>4633.2000000000044</v>
      </c>
      <c r="M26" s="386"/>
      <c r="N26" s="386">
        <v>14303.31</v>
      </c>
      <c r="O26" s="386">
        <v>37478.660000000003</v>
      </c>
      <c r="P26" s="386">
        <v>23175.350000000006</v>
      </c>
      <c r="Q26" s="386"/>
      <c r="R26" s="386">
        <v>31870.5</v>
      </c>
      <c r="S26" s="386">
        <v>37499.81</v>
      </c>
      <c r="T26" s="386">
        <v>5629.3099999999977</v>
      </c>
      <c r="U26" s="386"/>
      <c r="V26" s="386">
        <v>39288.979999999996</v>
      </c>
      <c r="W26" s="386">
        <v>37521.01</v>
      </c>
      <c r="X26" s="386">
        <v>-1767.9699999999939</v>
      </c>
      <c r="Y26" s="386"/>
      <c r="Z26" s="386">
        <v>22462.58</v>
      </c>
      <c r="AA26" s="386">
        <v>37542.26</v>
      </c>
      <c r="AB26" s="386">
        <v>15079.68</v>
      </c>
      <c r="AC26" s="386"/>
      <c r="AD26" s="386">
        <v>21797.02</v>
      </c>
      <c r="AE26" s="386">
        <v>37563.56</v>
      </c>
      <c r="AF26" s="386">
        <v>15766.539999999997</v>
      </c>
      <c r="AG26" s="386"/>
      <c r="AH26" s="386">
        <v>22248.71</v>
      </c>
      <c r="AI26" s="386">
        <v>37584.9</v>
      </c>
      <c r="AJ26" s="386">
        <v>15336.190000000002</v>
      </c>
      <c r="AK26" s="386"/>
      <c r="AL26" s="386">
        <v>8310.69</v>
      </c>
      <c r="AM26" s="386">
        <v>37606.29</v>
      </c>
      <c r="AN26" s="386">
        <v>29295.599999999999</v>
      </c>
      <c r="AO26" s="386"/>
      <c r="AP26" s="386">
        <v>10433.849999999999</v>
      </c>
      <c r="AQ26" s="386">
        <v>37627.730000000003</v>
      </c>
      <c r="AR26" s="386">
        <v>27193.880000000005</v>
      </c>
      <c r="AS26" s="386"/>
      <c r="AT26" s="386">
        <v>-9322.56</v>
      </c>
      <c r="AU26" s="386">
        <v>37649.22</v>
      </c>
      <c r="AV26" s="386">
        <v>46971.78</v>
      </c>
      <c r="AW26" s="386"/>
      <c r="AX26" s="386">
        <v>22366.59</v>
      </c>
      <c r="AY26" s="386">
        <v>37670.76</v>
      </c>
      <c r="AZ26" s="386">
        <v>15304.170000000002</v>
      </c>
      <c r="BA26" s="386"/>
      <c r="BB26" s="386">
        <v>21990.1</v>
      </c>
      <c r="BC26" s="386">
        <v>21565.987586513169</v>
      </c>
      <c r="BD26" s="386">
        <v>-424.11241348682961</v>
      </c>
      <c r="BE26" s="386"/>
      <c r="BF26" s="386">
        <v>22088.6</v>
      </c>
      <c r="BG26" s="386">
        <v>21565.987586513169</v>
      </c>
      <c r="BH26" s="386">
        <v>-522.61241348682961</v>
      </c>
      <c r="BI26" s="386"/>
      <c r="BJ26" s="386">
        <v>25327.599999999999</v>
      </c>
      <c r="BK26" s="386">
        <v>21565.987586513169</v>
      </c>
      <c r="BL26" s="386">
        <v>-3761.6124134868296</v>
      </c>
      <c r="BM26" s="386"/>
      <c r="BN26" s="386">
        <v>32065.79</v>
      </c>
      <c r="BO26" s="386">
        <v>21565.987586513169</v>
      </c>
      <c r="BP26" s="386">
        <v>-10499.802413486832</v>
      </c>
      <c r="BQ26" s="386"/>
      <c r="BR26" s="386">
        <v>23189.489999999998</v>
      </c>
      <c r="BS26" s="386">
        <v>21565.987586513169</v>
      </c>
      <c r="BT26" s="386">
        <v>-1623.502413486829</v>
      </c>
      <c r="BU26" s="386"/>
      <c r="BV26" s="386">
        <v>9965.9599999999991</v>
      </c>
      <c r="BW26" s="386">
        <v>21565.987586513169</v>
      </c>
      <c r="BX26" s="386">
        <v>11600.02758651317</v>
      </c>
      <c r="BY26" s="386"/>
      <c r="BZ26" s="386">
        <v>9704.3599999999988</v>
      </c>
      <c r="CA26" s="386">
        <v>21565.987586513169</v>
      </c>
      <c r="CB26" s="386">
        <v>11861.62758651317</v>
      </c>
      <c r="CC26" s="386"/>
      <c r="CD26" s="386">
        <v>9921.8599999999988</v>
      </c>
      <c r="CE26" s="386">
        <v>21565.987586513169</v>
      </c>
      <c r="CF26" s="386">
        <v>11644.12758651317</v>
      </c>
      <c r="CG26" s="386"/>
      <c r="CH26" s="386">
        <v>9704.3599999999988</v>
      </c>
      <c r="CI26" s="386">
        <v>21565.987586513169</v>
      </c>
      <c r="CJ26" s="386">
        <v>11861.62758651317</v>
      </c>
      <c r="CK26" s="386"/>
      <c r="CL26" s="386">
        <v>9918.2799999999988</v>
      </c>
      <c r="CM26" s="386">
        <v>21565.987586513169</v>
      </c>
      <c r="CN26" s="386">
        <v>11647.70758651317</v>
      </c>
    </row>
    <row r="27" spans="2:92" x14ac:dyDescent="0.2">
      <c r="D27" s="380" t="s">
        <v>1437</v>
      </c>
      <c r="F27" s="386">
        <v>-263.93</v>
      </c>
      <c r="G27" s="386">
        <v>563.4916570357027</v>
      </c>
      <c r="H27" s="386">
        <v>827.42165703570276</v>
      </c>
      <c r="I27" s="386"/>
      <c r="J27" s="386">
        <v>262.5</v>
      </c>
      <c r="K27" s="386">
        <v>566.27</v>
      </c>
      <c r="L27" s="386">
        <v>303.77</v>
      </c>
      <c r="M27" s="386"/>
      <c r="N27" s="386">
        <v>0</v>
      </c>
      <c r="O27" s="386">
        <v>566.59</v>
      </c>
      <c r="P27" s="386">
        <v>566.59</v>
      </c>
      <c r="Q27" s="386"/>
      <c r="R27" s="386">
        <v>0</v>
      </c>
      <c r="S27" s="386">
        <v>566.91</v>
      </c>
      <c r="T27" s="386">
        <v>566.91</v>
      </c>
      <c r="U27" s="386"/>
      <c r="V27" s="386">
        <v>85.31</v>
      </c>
      <c r="W27" s="386">
        <v>567.23</v>
      </c>
      <c r="X27" s="386">
        <v>481.92</v>
      </c>
      <c r="Y27" s="386"/>
      <c r="Z27" s="386">
        <v>28.44</v>
      </c>
      <c r="AA27" s="386">
        <v>567.54999999999995</v>
      </c>
      <c r="AB27" s="386">
        <v>539.1099999999999</v>
      </c>
      <c r="AC27" s="386"/>
      <c r="AD27" s="386">
        <v>1552.32</v>
      </c>
      <c r="AE27" s="386">
        <v>567.87</v>
      </c>
      <c r="AF27" s="386">
        <v>-984.44999999999993</v>
      </c>
      <c r="AG27" s="386"/>
      <c r="AH27" s="386">
        <v>1403.58</v>
      </c>
      <c r="AI27" s="386">
        <v>568.20000000000005</v>
      </c>
      <c r="AJ27" s="386">
        <v>-835.37999999999988</v>
      </c>
      <c r="AK27" s="386"/>
      <c r="AL27" s="386">
        <v>-496.4899999999999</v>
      </c>
      <c r="AM27" s="386">
        <v>568.52</v>
      </c>
      <c r="AN27" s="386">
        <v>1065.0099999999998</v>
      </c>
      <c r="AO27" s="386"/>
      <c r="AP27" s="386">
        <v>-91.57</v>
      </c>
      <c r="AQ27" s="386">
        <v>568.84</v>
      </c>
      <c r="AR27" s="386">
        <v>660.41000000000008</v>
      </c>
      <c r="AS27" s="386"/>
      <c r="AT27" s="386">
        <v>734.68000000000006</v>
      </c>
      <c r="AU27" s="386">
        <v>569.16999999999996</v>
      </c>
      <c r="AV27" s="386">
        <v>-165.5100000000001</v>
      </c>
      <c r="AW27" s="386"/>
      <c r="AX27" s="386">
        <v>1604.1</v>
      </c>
      <c r="AY27" s="386">
        <v>569.49</v>
      </c>
      <c r="AZ27" s="386">
        <v>-1034.6099999999999</v>
      </c>
      <c r="BA27" s="386"/>
      <c r="BB27" s="386">
        <v>-261.60000000000002</v>
      </c>
      <c r="BC27" s="386">
        <v>1546.681934417619</v>
      </c>
      <c r="BD27" s="386">
        <v>1808.2819344176191</v>
      </c>
      <c r="BE27" s="386"/>
      <c r="BF27" s="386">
        <v>1238.2</v>
      </c>
      <c r="BG27" s="386">
        <v>1546.681934417619</v>
      </c>
      <c r="BH27" s="386">
        <v>308.48193441761896</v>
      </c>
      <c r="BI27" s="386"/>
      <c r="BJ27" s="386">
        <v>0</v>
      </c>
      <c r="BK27" s="386">
        <v>1546.681934417619</v>
      </c>
      <c r="BL27" s="386">
        <v>1546.681934417619</v>
      </c>
      <c r="BM27" s="386"/>
      <c r="BN27" s="386">
        <v>247.73</v>
      </c>
      <c r="BO27" s="386">
        <v>1546.681934417619</v>
      </c>
      <c r="BP27" s="386">
        <v>1298.951934417619</v>
      </c>
      <c r="BQ27" s="386"/>
      <c r="BR27" s="386">
        <v>290.47000000000003</v>
      </c>
      <c r="BS27" s="386">
        <v>1546.681934417619</v>
      </c>
      <c r="BT27" s="386">
        <v>1256.211934417619</v>
      </c>
      <c r="BU27" s="386"/>
      <c r="BV27" s="386">
        <v>-28.87</v>
      </c>
      <c r="BW27" s="386">
        <v>1546.681934417619</v>
      </c>
      <c r="BX27" s="386">
        <v>1575.5519344176189</v>
      </c>
      <c r="BY27" s="386"/>
      <c r="BZ27" s="386">
        <v>0</v>
      </c>
      <c r="CA27" s="386">
        <v>1546.681934417619</v>
      </c>
      <c r="CB27" s="386">
        <v>1546.681934417619</v>
      </c>
      <c r="CC27" s="386"/>
      <c r="CD27" s="386">
        <v>110</v>
      </c>
      <c r="CE27" s="386">
        <v>1546.681934417619</v>
      </c>
      <c r="CF27" s="386">
        <v>1436.681934417619</v>
      </c>
      <c r="CG27" s="386"/>
      <c r="CH27" s="386">
        <v>0</v>
      </c>
      <c r="CI27" s="386">
        <v>1546.681934417619</v>
      </c>
      <c r="CJ27" s="386">
        <v>1546.681934417619</v>
      </c>
      <c r="CK27" s="386"/>
      <c r="CL27" s="386">
        <v>110</v>
      </c>
      <c r="CM27" s="386">
        <v>1546.681934417619</v>
      </c>
      <c r="CN27" s="386">
        <v>1436.681934417619</v>
      </c>
    </row>
    <row r="28" spans="2:92" x14ac:dyDescent="0.2">
      <c r="D28" s="380" t="s">
        <v>1438</v>
      </c>
      <c r="F28" s="386">
        <v>116451.89000000001</v>
      </c>
      <c r="G28" s="386">
        <v>119777.25262455756</v>
      </c>
      <c r="H28" s="386">
        <v>3325.3626245575433</v>
      </c>
      <c r="I28" s="386"/>
      <c r="J28" s="386">
        <v>123717.01000000001</v>
      </c>
      <c r="K28" s="386">
        <v>120367.82</v>
      </c>
      <c r="L28" s="386">
        <v>-3349.1900000000023</v>
      </c>
      <c r="M28" s="386"/>
      <c r="N28" s="386">
        <v>102300.3</v>
      </c>
      <c r="O28" s="386">
        <v>120435.64</v>
      </c>
      <c r="P28" s="386">
        <v>18135.339999999997</v>
      </c>
      <c r="Q28" s="386"/>
      <c r="R28" s="386">
        <v>137109.26</v>
      </c>
      <c r="S28" s="386">
        <v>120503.61</v>
      </c>
      <c r="T28" s="386">
        <v>-16605.650000000009</v>
      </c>
      <c r="U28" s="386"/>
      <c r="V28" s="386">
        <v>87188.45</v>
      </c>
      <c r="W28" s="386">
        <v>120571.74</v>
      </c>
      <c r="X28" s="386">
        <v>33383.290000000008</v>
      </c>
      <c r="Y28" s="386"/>
      <c r="Z28" s="386">
        <v>151334.62</v>
      </c>
      <c r="AA28" s="386">
        <v>120640.02</v>
      </c>
      <c r="AB28" s="386">
        <v>-30694.599999999991</v>
      </c>
      <c r="AC28" s="386"/>
      <c r="AD28" s="386">
        <v>138088.93</v>
      </c>
      <c r="AE28" s="386">
        <v>120708.45</v>
      </c>
      <c r="AF28" s="386">
        <v>-17380.479999999996</v>
      </c>
      <c r="AG28" s="386"/>
      <c r="AH28" s="386">
        <v>107140.59</v>
      </c>
      <c r="AI28" s="386">
        <v>120777.04</v>
      </c>
      <c r="AJ28" s="386">
        <v>13636.449999999997</v>
      </c>
      <c r="AK28" s="386"/>
      <c r="AL28" s="386">
        <v>89863.58</v>
      </c>
      <c r="AM28" s="386">
        <v>120845.78</v>
      </c>
      <c r="AN28" s="386">
        <v>30982.199999999997</v>
      </c>
      <c r="AO28" s="386"/>
      <c r="AP28" s="386">
        <v>97137.960000000021</v>
      </c>
      <c r="AQ28" s="386">
        <v>120914.68</v>
      </c>
      <c r="AR28" s="386">
        <v>23776.719999999972</v>
      </c>
      <c r="AS28" s="386"/>
      <c r="AT28" s="386">
        <v>57630.060000000012</v>
      </c>
      <c r="AU28" s="386">
        <v>120983.73</v>
      </c>
      <c r="AV28" s="386">
        <v>63353.669999999984</v>
      </c>
      <c r="AW28" s="386"/>
      <c r="AX28" s="386">
        <v>146053.82</v>
      </c>
      <c r="AY28" s="386">
        <v>121052.94</v>
      </c>
      <c r="AZ28" s="386">
        <v>-25000.880000000005</v>
      </c>
      <c r="BA28" s="386"/>
      <c r="BB28" s="386">
        <v>120067.12999999999</v>
      </c>
      <c r="BC28" s="386">
        <v>140825.88669452202</v>
      </c>
      <c r="BD28" s="386">
        <v>20758.756694522031</v>
      </c>
      <c r="BE28" s="386"/>
      <c r="BF28" s="386">
        <v>138794.06000000003</v>
      </c>
      <c r="BG28" s="386">
        <v>140825.88669452202</v>
      </c>
      <c r="BH28" s="386">
        <v>2031.8266945219948</v>
      </c>
      <c r="BI28" s="386"/>
      <c r="BJ28" s="386">
        <v>136616.24000000002</v>
      </c>
      <c r="BK28" s="386">
        <v>140825.88669452202</v>
      </c>
      <c r="BL28" s="386">
        <v>4209.6466945220018</v>
      </c>
      <c r="BM28" s="386"/>
      <c r="BN28" s="386">
        <v>155998.50999999998</v>
      </c>
      <c r="BO28" s="386">
        <v>140825.88669452202</v>
      </c>
      <c r="BP28" s="386">
        <v>-15172.623305477959</v>
      </c>
      <c r="BQ28" s="386"/>
      <c r="BR28" s="386">
        <v>145805.97</v>
      </c>
      <c r="BS28" s="386">
        <v>140825.88669452202</v>
      </c>
      <c r="BT28" s="386">
        <v>-4980.0833054779796</v>
      </c>
      <c r="BU28" s="386"/>
      <c r="BV28" s="386">
        <v>148139.42000000001</v>
      </c>
      <c r="BW28" s="386">
        <v>140825.88669452202</v>
      </c>
      <c r="BX28" s="386">
        <v>-7313.5333054779912</v>
      </c>
      <c r="BY28" s="386"/>
      <c r="BZ28" s="386">
        <v>151911.91000000003</v>
      </c>
      <c r="CA28" s="386">
        <v>140825.88669452202</v>
      </c>
      <c r="CB28" s="386">
        <v>-11086.023305478011</v>
      </c>
      <c r="CC28" s="386"/>
      <c r="CD28" s="386">
        <v>152247.79999999999</v>
      </c>
      <c r="CE28" s="386">
        <v>140825.88669452202</v>
      </c>
      <c r="CF28" s="386">
        <v>-11421.913305477967</v>
      </c>
      <c r="CG28" s="386"/>
      <c r="CH28" s="386">
        <v>150084.36000000002</v>
      </c>
      <c r="CI28" s="386">
        <v>140825.88669452202</v>
      </c>
      <c r="CJ28" s="386">
        <v>-9258.4733054779936</v>
      </c>
      <c r="CK28" s="386"/>
      <c r="CL28" s="386">
        <v>148016.86000000002</v>
      </c>
      <c r="CM28" s="386">
        <v>140825.88669452202</v>
      </c>
      <c r="CN28" s="386">
        <v>-7190.9733054779936</v>
      </c>
    </row>
    <row r="29" spans="2:92" x14ac:dyDescent="0.2">
      <c r="D29" s="380" t="s">
        <v>1439</v>
      </c>
      <c r="F29" s="386">
        <v>17639.91</v>
      </c>
      <c r="G29" s="386">
        <v>8776.2176682580321</v>
      </c>
      <c r="H29" s="386">
        <v>-8863.6923317419678</v>
      </c>
      <c r="I29" s="386"/>
      <c r="J29" s="386">
        <v>18113.900000000001</v>
      </c>
      <c r="K29" s="386">
        <v>8819.49</v>
      </c>
      <c r="L29" s="386">
        <v>-9294.4100000000017</v>
      </c>
      <c r="M29" s="386"/>
      <c r="N29" s="386">
        <v>17122.04</v>
      </c>
      <c r="O29" s="386">
        <v>8824.4599999999991</v>
      </c>
      <c r="P29" s="386">
        <v>-8297.5800000000017</v>
      </c>
      <c r="Q29" s="386"/>
      <c r="R29" s="386">
        <v>18324.11</v>
      </c>
      <c r="S29" s="386">
        <v>8829.44</v>
      </c>
      <c r="T29" s="386">
        <v>-9494.67</v>
      </c>
      <c r="U29" s="386"/>
      <c r="V29" s="386">
        <v>18579.800000000003</v>
      </c>
      <c r="W29" s="386">
        <v>8834.43</v>
      </c>
      <c r="X29" s="386">
        <v>-9745.3700000000026</v>
      </c>
      <c r="Y29" s="386"/>
      <c r="Z29" s="386">
        <v>15838.48</v>
      </c>
      <c r="AA29" s="386">
        <v>8839.43</v>
      </c>
      <c r="AB29" s="386">
        <v>-6999.0499999999993</v>
      </c>
      <c r="AC29" s="386"/>
      <c r="AD29" s="386">
        <v>17409.61</v>
      </c>
      <c r="AE29" s="386">
        <v>8844.4500000000007</v>
      </c>
      <c r="AF29" s="386">
        <v>-8565.16</v>
      </c>
      <c r="AG29" s="386"/>
      <c r="AH29" s="386">
        <v>19563.420000000002</v>
      </c>
      <c r="AI29" s="386">
        <v>8849.4699999999993</v>
      </c>
      <c r="AJ29" s="386">
        <v>-10713.950000000003</v>
      </c>
      <c r="AK29" s="386"/>
      <c r="AL29" s="386">
        <v>18081.68</v>
      </c>
      <c r="AM29" s="386">
        <v>8854.51</v>
      </c>
      <c r="AN29" s="386">
        <v>-9227.17</v>
      </c>
      <c r="AO29" s="386"/>
      <c r="AP29" s="386">
        <v>16688.710000000003</v>
      </c>
      <c r="AQ29" s="386">
        <v>8859.56</v>
      </c>
      <c r="AR29" s="386">
        <v>-7829.1500000000033</v>
      </c>
      <c r="AS29" s="386"/>
      <c r="AT29" s="386">
        <v>23324.04</v>
      </c>
      <c r="AU29" s="386">
        <v>8864.6200000000008</v>
      </c>
      <c r="AV29" s="386">
        <v>-14459.42</v>
      </c>
      <c r="AW29" s="386"/>
      <c r="AX29" s="386">
        <v>10384.600000000035</v>
      </c>
      <c r="AY29" s="386">
        <v>8869.69</v>
      </c>
      <c r="AZ29" s="386">
        <v>-1514.9100000000344</v>
      </c>
      <c r="BA29" s="386"/>
      <c r="BB29" s="386">
        <v>23759.34</v>
      </c>
      <c r="BC29" s="386">
        <v>10012.887735274149</v>
      </c>
      <c r="BD29" s="386">
        <v>-13746.452264725851</v>
      </c>
      <c r="BE29" s="386"/>
      <c r="BF29" s="386">
        <v>19855.18</v>
      </c>
      <c r="BG29" s="386">
        <v>10012.887735274149</v>
      </c>
      <c r="BH29" s="386">
        <v>-9842.2922647258511</v>
      </c>
      <c r="BI29" s="386"/>
      <c r="BJ29" s="386">
        <v>16706.829999999998</v>
      </c>
      <c r="BK29" s="386">
        <v>10012.887735274149</v>
      </c>
      <c r="BL29" s="386">
        <v>-6693.9422647258489</v>
      </c>
      <c r="BM29" s="386"/>
      <c r="BN29" s="386">
        <v>15119.23</v>
      </c>
      <c r="BO29" s="386">
        <v>10012.887735274149</v>
      </c>
      <c r="BP29" s="386">
        <v>-5106.3422647258503</v>
      </c>
      <c r="BQ29" s="386"/>
      <c r="BR29" s="386">
        <v>17501.04</v>
      </c>
      <c r="BS29" s="386">
        <v>10012.887735274149</v>
      </c>
      <c r="BT29" s="386">
        <v>-7488.1522647258516</v>
      </c>
      <c r="BU29" s="386"/>
      <c r="BV29" s="386">
        <v>14859.929999999998</v>
      </c>
      <c r="BW29" s="386">
        <v>10012.887735274149</v>
      </c>
      <c r="BX29" s="386">
        <v>-4847.0422647258492</v>
      </c>
      <c r="BY29" s="386"/>
      <c r="BZ29" s="386">
        <v>12136.5</v>
      </c>
      <c r="CA29" s="386">
        <v>10012.887735274149</v>
      </c>
      <c r="CB29" s="386">
        <v>-2123.6122647258508</v>
      </c>
      <c r="CC29" s="386"/>
      <c r="CD29" s="386">
        <v>-516.1899999999996</v>
      </c>
      <c r="CE29" s="386">
        <v>10012.887735274149</v>
      </c>
      <c r="CF29" s="386">
        <v>10529.07773527415</v>
      </c>
      <c r="CG29" s="386"/>
      <c r="CH29" s="386">
        <v>17155.79</v>
      </c>
      <c r="CI29" s="386">
        <v>10012.887735274149</v>
      </c>
      <c r="CJ29" s="386">
        <v>-7142.9022647258516</v>
      </c>
      <c r="CK29" s="386"/>
      <c r="CL29" s="386">
        <v>17080.73</v>
      </c>
      <c r="CM29" s="386">
        <v>10012.887735274149</v>
      </c>
      <c r="CN29" s="386">
        <v>-7067.8422647258503</v>
      </c>
    </row>
    <row r="30" spans="2:92" x14ac:dyDescent="0.2">
      <c r="D30" s="380" t="s">
        <v>1440</v>
      </c>
      <c r="F30" s="386">
        <v>0</v>
      </c>
      <c r="G30" s="386">
        <v>0</v>
      </c>
      <c r="H30" s="386">
        <v>0</v>
      </c>
      <c r="I30" s="386"/>
      <c r="J30" s="386">
        <v>0</v>
      </c>
      <c r="K30" s="386">
        <v>0</v>
      </c>
      <c r="L30" s="386">
        <v>0</v>
      </c>
      <c r="M30" s="386"/>
      <c r="N30" s="386">
        <v>0</v>
      </c>
      <c r="O30" s="386">
        <v>0</v>
      </c>
      <c r="P30" s="386">
        <v>0</v>
      </c>
      <c r="Q30" s="386"/>
      <c r="R30" s="386">
        <v>0</v>
      </c>
      <c r="S30" s="386">
        <v>0</v>
      </c>
      <c r="T30" s="386">
        <v>0</v>
      </c>
      <c r="U30" s="386"/>
      <c r="V30" s="386">
        <v>0</v>
      </c>
      <c r="W30" s="386">
        <v>0</v>
      </c>
      <c r="X30" s="386">
        <v>0</v>
      </c>
      <c r="Y30" s="386"/>
      <c r="Z30" s="386">
        <v>0</v>
      </c>
      <c r="AA30" s="386">
        <v>0</v>
      </c>
      <c r="AB30" s="386">
        <v>0</v>
      </c>
      <c r="AC30" s="386"/>
      <c r="AD30" s="386">
        <v>0</v>
      </c>
      <c r="AE30" s="386">
        <v>0</v>
      </c>
      <c r="AF30" s="386">
        <v>0</v>
      </c>
      <c r="AG30" s="386"/>
      <c r="AH30" s="386">
        <v>0</v>
      </c>
      <c r="AI30" s="386">
        <v>0</v>
      </c>
      <c r="AJ30" s="386">
        <v>0</v>
      </c>
      <c r="AK30" s="386"/>
      <c r="AL30" s="386">
        <v>0</v>
      </c>
      <c r="AM30" s="386">
        <v>0</v>
      </c>
      <c r="AN30" s="386">
        <v>0</v>
      </c>
      <c r="AO30" s="386"/>
      <c r="AP30" s="386">
        <v>0</v>
      </c>
      <c r="AQ30" s="386">
        <v>0</v>
      </c>
      <c r="AR30" s="386">
        <v>0</v>
      </c>
      <c r="AS30" s="386"/>
      <c r="AT30" s="386">
        <v>0</v>
      </c>
      <c r="AU30" s="386">
        <v>0</v>
      </c>
      <c r="AV30" s="386">
        <v>0</v>
      </c>
      <c r="AW30" s="386"/>
      <c r="AX30" s="386">
        <v>0</v>
      </c>
      <c r="AY30" s="386">
        <v>0</v>
      </c>
      <c r="AZ30" s="386">
        <v>0</v>
      </c>
      <c r="BA30" s="386"/>
      <c r="BB30" s="386">
        <v>0</v>
      </c>
      <c r="BC30" s="386">
        <v>0</v>
      </c>
      <c r="BD30" s="386">
        <v>0</v>
      </c>
      <c r="BE30" s="386"/>
      <c r="BF30" s="386">
        <v>0</v>
      </c>
      <c r="BG30" s="386">
        <v>0</v>
      </c>
      <c r="BH30" s="386">
        <v>0</v>
      </c>
      <c r="BI30" s="386"/>
      <c r="BJ30" s="386">
        <v>0</v>
      </c>
      <c r="BK30" s="386">
        <v>0</v>
      </c>
      <c r="BL30" s="386">
        <v>0</v>
      </c>
      <c r="BM30" s="386"/>
      <c r="BN30" s="386">
        <v>0</v>
      </c>
      <c r="BO30" s="386">
        <v>0</v>
      </c>
      <c r="BP30" s="386">
        <v>0</v>
      </c>
      <c r="BQ30" s="386"/>
      <c r="BR30" s="386">
        <v>0</v>
      </c>
      <c r="BS30" s="386">
        <v>0</v>
      </c>
      <c r="BT30" s="386">
        <v>0</v>
      </c>
      <c r="BU30" s="386"/>
      <c r="BV30" s="386">
        <v>0</v>
      </c>
      <c r="BW30" s="386">
        <v>0</v>
      </c>
      <c r="BX30" s="386">
        <v>0</v>
      </c>
      <c r="BY30" s="386"/>
      <c r="BZ30" s="386">
        <v>0</v>
      </c>
      <c r="CA30" s="386">
        <v>0</v>
      </c>
      <c r="CB30" s="386">
        <v>0</v>
      </c>
      <c r="CC30" s="386"/>
      <c r="CD30" s="386">
        <v>0</v>
      </c>
      <c r="CE30" s="386">
        <v>0</v>
      </c>
      <c r="CF30" s="386">
        <v>0</v>
      </c>
      <c r="CG30" s="386"/>
      <c r="CH30" s="386">
        <v>0</v>
      </c>
      <c r="CI30" s="386">
        <v>0</v>
      </c>
      <c r="CJ30" s="386">
        <v>0</v>
      </c>
      <c r="CK30" s="386"/>
      <c r="CL30" s="386">
        <v>0</v>
      </c>
      <c r="CM30" s="386">
        <v>0</v>
      </c>
      <c r="CN30" s="386">
        <v>0</v>
      </c>
    </row>
    <row r="31" spans="2:92" x14ac:dyDescent="0.2">
      <c r="D31" s="380" t="s">
        <v>1441</v>
      </c>
      <c r="F31" s="386">
        <v>14489.34</v>
      </c>
      <c r="G31" s="386">
        <v>20421.664587092342</v>
      </c>
      <c r="H31" s="386">
        <v>5932.324587092342</v>
      </c>
      <c r="I31" s="386"/>
      <c r="J31" s="386">
        <v>26107.21</v>
      </c>
      <c r="K31" s="386">
        <v>20522.349999999999</v>
      </c>
      <c r="L31" s="386">
        <v>-5584.8600000000006</v>
      </c>
      <c r="M31" s="386"/>
      <c r="N31" s="386">
        <v>45287.78</v>
      </c>
      <c r="O31" s="386">
        <v>20533.919999999998</v>
      </c>
      <c r="P31" s="386">
        <v>-24753.86</v>
      </c>
      <c r="Q31" s="386"/>
      <c r="R31" s="386">
        <v>50116.760000000009</v>
      </c>
      <c r="S31" s="386">
        <v>20545.509999999998</v>
      </c>
      <c r="T31" s="386">
        <v>-29571.250000000011</v>
      </c>
      <c r="U31" s="386"/>
      <c r="V31" s="386">
        <v>25999.399999999998</v>
      </c>
      <c r="W31" s="386">
        <v>20557.12</v>
      </c>
      <c r="X31" s="386">
        <v>-5442.2799999999988</v>
      </c>
      <c r="Y31" s="386"/>
      <c r="Z31" s="386">
        <v>14586.27</v>
      </c>
      <c r="AA31" s="386">
        <v>20568.759999999998</v>
      </c>
      <c r="AB31" s="386">
        <v>5982.489999999998</v>
      </c>
      <c r="AC31" s="386"/>
      <c r="AD31" s="386">
        <v>19053.52</v>
      </c>
      <c r="AE31" s="386">
        <v>20580.43</v>
      </c>
      <c r="AF31" s="386">
        <v>1526.9099999999999</v>
      </c>
      <c r="AG31" s="386"/>
      <c r="AH31" s="386">
        <v>31525.18</v>
      </c>
      <c r="AI31" s="386">
        <v>20592.13</v>
      </c>
      <c r="AJ31" s="386">
        <v>-10933.05</v>
      </c>
      <c r="AK31" s="386"/>
      <c r="AL31" s="386">
        <v>15786.18</v>
      </c>
      <c r="AM31" s="386">
        <v>20603.849999999999</v>
      </c>
      <c r="AN31" s="386">
        <v>4817.6699999999983</v>
      </c>
      <c r="AO31" s="386"/>
      <c r="AP31" s="386">
        <v>28840.699999999997</v>
      </c>
      <c r="AQ31" s="386">
        <v>20615.59</v>
      </c>
      <c r="AR31" s="386">
        <v>-8225.1099999999969</v>
      </c>
      <c r="AS31" s="386"/>
      <c r="AT31" s="386">
        <v>36118.200000000004</v>
      </c>
      <c r="AU31" s="386">
        <v>20627.37</v>
      </c>
      <c r="AV31" s="386">
        <v>-15490.830000000005</v>
      </c>
      <c r="AW31" s="386"/>
      <c r="AX31" s="386">
        <v>31538.959999999999</v>
      </c>
      <c r="AY31" s="386">
        <v>20639.169999999998</v>
      </c>
      <c r="AZ31" s="386">
        <v>-10899.79</v>
      </c>
      <c r="BA31" s="386"/>
      <c r="BB31" s="386">
        <v>49895.17</v>
      </c>
      <c r="BC31" s="386">
        <v>30410.036570238706</v>
      </c>
      <c r="BD31" s="386">
        <v>-19485.133429761292</v>
      </c>
      <c r="BE31" s="386"/>
      <c r="BF31" s="386">
        <v>50751.060000000005</v>
      </c>
      <c r="BG31" s="386">
        <v>30410.036570238706</v>
      </c>
      <c r="BH31" s="386">
        <v>-20341.023429761299</v>
      </c>
      <c r="BI31" s="386"/>
      <c r="BJ31" s="386">
        <v>98189.41</v>
      </c>
      <c r="BK31" s="386">
        <v>30410.036570238706</v>
      </c>
      <c r="BL31" s="386">
        <v>-67779.373429761297</v>
      </c>
      <c r="BM31" s="386"/>
      <c r="BN31" s="386">
        <v>50312.24</v>
      </c>
      <c r="BO31" s="386">
        <v>30410.036570238706</v>
      </c>
      <c r="BP31" s="386">
        <v>-19902.203429761292</v>
      </c>
      <c r="BQ31" s="386"/>
      <c r="BR31" s="386">
        <v>45919.819999999992</v>
      </c>
      <c r="BS31" s="386">
        <v>30410.036570238706</v>
      </c>
      <c r="BT31" s="386">
        <v>-15509.783429761286</v>
      </c>
      <c r="BU31" s="386"/>
      <c r="BV31" s="386">
        <v>51140.909999999996</v>
      </c>
      <c r="BW31" s="386">
        <v>30410.036570238706</v>
      </c>
      <c r="BX31" s="386">
        <v>-20730.87342976129</v>
      </c>
      <c r="BY31" s="386"/>
      <c r="BZ31" s="386">
        <v>56177.99</v>
      </c>
      <c r="CA31" s="386">
        <v>30410.036570238706</v>
      </c>
      <c r="CB31" s="386">
        <v>-25767.953429761292</v>
      </c>
      <c r="CC31" s="386"/>
      <c r="CD31" s="386">
        <v>45814.14</v>
      </c>
      <c r="CE31" s="386">
        <v>30410.036570238706</v>
      </c>
      <c r="CF31" s="386">
        <v>-15404.103429761293</v>
      </c>
      <c r="CG31" s="386"/>
      <c r="CH31" s="386">
        <v>38315.890000000007</v>
      </c>
      <c r="CI31" s="386">
        <v>30410.036570238706</v>
      </c>
      <c r="CJ31" s="386">
        <v>-7905.8534297613005</v>
      </c>
      <c r="CK31" s="386"/>
      <c r="CL31" s="386">
        <v>53763.34</v>
      </c>
      <c r="CM31" s="386">
        <v>30410.036570238706</v>
      </c>
      <c r="CN31" s="386">
        <v>-23353.30342976129</v>
      </c>
    </row>
    <row r="32" spans="2:92" x14ac:dyDescent="0.2">
      <c r="B32" s="387"/>
      <c r="C32" s="387"/>
      <c r="D32" s="387" t="s">
        <v>1442</v>
      </c>
      <c r="E32" s="387"/>
      <c r="F32" s="388">
        <v>196177.52000000002</v>
      </c>
      <c r="G32" s="388">
        <v>199368.70992939526</v>
      </c>
      <c r="H32" s="388">
        <v>3191.1899293952447</v>
      </c>
      <c r="I32" s="388"/>
      <c r="J32" s="388">
        <v>229076.36</v>
      </c>
      <c r="K32" s="388">
        <v>200351.69702061772</v>
      </c>
      <c r="L32" s="388">
        <v>-28724.662979382265</v>
      </c>
      <c r="M32" s="388"/>
      <c r="N32" s="388">
        <v>201746.28000000003</v>
      </c>
      <c r="O32" s="388">
        <v>200464.59910413541</v>
      </c>
      <c r="P32" s="388">
        <v>-1281.6808958646143</v>
      </c>
      <c r="Q32" s="388"/>
      <c r="R32" s="388">
        <v>263319.55</v>
      </c>
      <c r="S32" s="388">
        <v>200577.73130484109</v>
      </c>
      <c r="T32" s="388">
        <v>-62741.818695158901</v>
      </c>
      <c r="U32" s="388"/>
      <c r="V32" s="388">
        <v>191142.98</v>
      </c>
      <c r="W32" s="388">
        <v>200691.1236229983</v>
      </c>
      <c r="X32" s="388">
        <v>9548.1436229982937</v>
      </c>
      <c r="Y32" s="388"/>
      <c r="Z32" s="388">
        <v>226695.74</v>
      </c>
      <c r="AA32" s="388">
        <v>200804.77605887139</v>
      </c>
      <c r="AB32" s="388">
        <v>-25890.963941128604</v>
      </c>
      <c r="AC32" s="388"/>
      <c r="AD32" s="388">
        <v>229438.84</v>
      </c>
      <c r="AE32" s="388">
        <v>200918.68861272518</v>
      </c>
      <c r="AF32" s="388">
        <v>-28520.151387274818</v>
      </c>
      <c r="AG32" s="388"/>
      <c r="AH32" s="388">
        <v>200352.05000000002</v>
      </c>
      <c r="AI32" s="388">
        <v>201032.86128482514</v>
      </c>
      <c r="AJ32" s="388">
        <v>680.81128482511849</v>
      </c>
      <c r="AK32" s="388"/>
      <c r="AL32" s="388">
        <v>154905.97</v>
      </c>
      <c r="AM32" s="388">
        <v>201147.27407543734</v>
      </c>
      <c r="AN32" s="388">
        <v>46241.304075437336</v>
      </c>
      <c r="AO32" s="388"/>
      <c r="AP32" s="388">
        <v>176467.62</v>
      </c>
      <c r="AQ32" s="388">
        <v>201261.94698482839</v>
      </c>
      <c r="AR32" s="388">
        <v>24794.326984828396</v>
      </c>
      <c r="AS32" s="388"/>
      <c r="AT32" s="388">
        <v>131402.22000000003</v>
      </c>
      <c r="AU32" s="388">
        <v>201376.90001326558</v>
      </c>
      <c r="AV32" s="388">
        <v>69974.680013265548</v>
      </c>
      <c r="AW32" s="388"/>
      <c r="AX32" s="388">
        <v>234672.18000000002</v>
      </c>
      <c r="AY32" s="388">
        <v>201492.09316101676</v>
      </c>
      <c r="AZ32" s="388">
        <v>-33180.086838983261</v>
      </c>
      <c r="BA32" s="388"/>
      <c r="BB32" s="388">
        <v>240605.13999999996</v>
      </c>
      <c r="BC32" s="388">
        <v>226272.19083373842</v>
      </c>
      <c r="BD32" s="388">
        <v>-14332.949166261533</v>
      </c>
      <c r="BE32" s="388"/>
      <c r="BF32" s="388">
        <v>258597.61000000002</v>
      </c>
      <c r="BG32" s="388">
        <v>226272.19083373842</v>
      </c>
      <c r="BH32" s="388">
        <v>-32325.419166261592</v>
      </c>
      <c r="BI32" s="388"/>
      <c r="BJ32" s="388">
        <v>298532.30000000005</v>
      </c>
      <c r="BK32" s="388">
        <v>226272.19083373842</v>
      </c>
      <c r="BL32" s="388">
        <v>-72260.109166261624</v>
      </c>
      <c r="BM32" s="388"/>
      <c r="BN32" s="388">
        <v>276283.86</v>
      </c>
      <c r="BO32" s="388">
        <v>226272.19083373842</v>
      </c>
      <c r="BP32" s="388">
        <v>-50011.669166261563</v>
      </c>
      <c r="BQ32" s="388"/>
      <c r="BR32" s="388">
        <v>256839.25</v>
      </c>
      <c r="BS32" s="388">
        <v>226272.19083373842</v>
      </c>
      <c r="BT32" s="388">
        <v>-30567.059166261577</v>
      </c>
      <c r="BU32" s="388"/>
      <c r="BV32" s="388">
        <v>248469.09</v>
      </c>
      <c r="BW32" s="388">
        <v>226272.19083373842</v>
      </c>
      <c r="BX32" s="388">
        <v>-22196.899166261574</v>
      </c>
      <c r="BY32" s="388"/>
      <c r="BZ32" s="388">
        <v>250933.95</v>
      </c>
      <c r="CA32" s="388">
        <v>226272.19083373842</v>
      </c>
      <c r="CB32" s="388">
        <v>-24661.759166261589</v>
      </c>
      <c r="CC32" s="388"/>
      <c r="CD32" s="388">
        <v>233005.21999999997</v>
      </c>
      <c r="CE32" s="388">
        <v>226272.19083373842</v>
      </c>
      <c r="CF32" s="388">
        <v>-6733.0291662615491</v>
      </c>
      <c r="CG32" s="388"/>
      <c r="CH32" s="388">
        <v>254352.51000000004</v>
      </c>
      <c r="CI32" s="388">
        <v>226272.19083373842</v>
      </c>
      <c r="CJ32" s="388">
        <v>-28080.319166261615</v>
      </c>
      <c r="CK32" s="388"/>
      <c r="CL32" s="388">
        <v>262215.29000000004</v>
      </c>
      <c r="CM32" s="388">
        <v>226272.19083373842</v>
      </c>
      <c r="CN32" s="388">
        <v>-35943.099166261614</v>
      </c>
    </row>
    <row r="34" spans="2:92" x14ac:dyDescent="0.2">
      <c r="B34" s="385"/>
      <c r="C34" s="385" t="s">
        <v>1443</v>
      </c>
      <c r="D34" s="385"/>
      <c r="E34" s="385"/>
      <c r="F34" s="385"/>
      <c r="G34" s="385"/>
      <c r="H34" s="385"/>
      <c r="I34" s="385"/>
      <c r="J34" s="385"/>
      <c r="K34" s="385"/>
      <c r="L34" s="385"/>
      <c r="M34" s="385"/>
      <c r="N34" s="385"/>
      <c r="O34" s="385"/>
      <c r="P34" s="385"/>
      <c r="Q34" s="385"/>
      <c r="R34" s="385"/>
      <c r="S34" s="385"/>
      <c r="T34" s="385"/>
      <c r="U34" s="385"/>
      <c r="V34" s="385"/>
      <c r="W34" s="385"/>
      <c r="X34" s="385"/>
      <c r="Y34" s="385"/>
      <c r="Z34" s="385"/>
      <c r="AA34" s="385"/>
      <c r="AB34" s="385"/>
      <c r="AC34" s="385"/>
      <c r="AD34" s="385"/>
      <c r="AE34" s="385"/>
      <c r="AF34" s="385"/>
      <c r="AG34" s="385"/>
      <c r="AH34" s="385"/>
      <c r="AI34" s="385"/>
      <c r="AJ34" s="385"/>
      <c r="AK34" s="385"/>
      <c r="AL34" s="385"/>
      <c r="AM34" s="385"/>
      <c r="AN34" s="385"/>
      <c r="AO34" s="385"/>
      <c r="AP34" s="385"/>
      <c r="AQ34" s="385"/>
      <c r="AR34" s="385"/>
      <c r="AS34" s="385"/>
      <c r="AT34" s="385"/>
      <c r="AU34" s="385"/>
      <c r="AV34" s="385"/>
      <c r="AW34" s="385"/>
      <c r="AX34" s="385"/>
      <c r="AY34" s="385"/>
      <c r="AZ34" s="385"/>
      <c r="BA34" s="385"/>
      <c r="BB34" s="385"/>
      <c r="BC34" s="385"/>
      <c r="BD34" s="385"/>
      <c r="BE34" s="385"/>
      <c r="BF34" s="385"/>
      <c r="BG34" s="385"/>
      <c r="BH34" s="385"/>
      <c r="BI34" s="385"/>
      <c r="BJ34" s="385"/>
      <c r="BK34" s="385"/>
      <c r="BL34" s="385"/>
      <c r="BM34" s="385"/>
      <c r="BN34" s="385"/>
      <c r="BO34" s="385"/>
      <c r="BP34" s="385"/>
      <c r="BQ34" s="385"/>
      <c r="BR34" s="385"/>
      <c r="BS34" s="385"/>
      <c r="BT34" s="385"/>
      <c r="BU34" s="385"/>
      <c r="BV34" s="385"/>
      <c r="BW34" s="385"/>
      <c r="BX34" s="385"/>
      <c r="BY34" s="385"/>
      <c r="BZ34" s="385"/>
      <c r="CA34" s="385"/>
      <c r="CB34" s="385"/>
      <c r="CC34" s="385"/>
      <c r="CD34" s="385"/>
      <c r="CE34" s="385"/>
      <c r="CF34" s="385"/>
      <c r="CG34" s="385"/>
      <c r="CH34" s="385"/>
      <c r="CI34" s="385"/>
      <c r="CJ34" s="385"/>
      <c r="CK34" s="385"/>
      <c r="CL34" s="385"/>
      <c r="CM34" s="385"/>
      <c r="CN34" s="385"/>
    </row>
    <row r="35" spans="2:92" x14ac:dyDescent="0.2">
      <c r="D35" s="380" t="s">
        <v>1444</v>
      </c>
      <c r="F35" s="386">
        <v>0</v>
      </c>
      <c r="G35" s="386">
        <v>0</v>
      </c>
      <c r="H35" s="386">
        <v>0</v>
      </c>
      <c r="I35" s="386"/>
      <c r="J35" s="386">
        <v>0</v>
      </c>
      <c r="K35" s="386">
        <v>0</v>
      </c>
      <c r="L35" s="386">
        <v>0</v>
      </c>
      <c r="M35" s="386"/>
      <c r="N35" s="386">
        <v>0</v>
      </c>
      <c r="O35" s="386">
        <v>0</v>
      </c>
      <c r="P35" s="386">
        <v>0</v>
      </c>
      <c r="Q35" s="386"/>
      <c r="R35" s="386">
        <v>0</v>
      </c>
      <c r="S35" s="386">
        <v>0</v>
      </c>
      <c r="T35" s="386">
        <v>0</v>
      </c>
      <c r="U35" s="386"/>
      <c r="V35" s="386">
        <v>0</v>
      </c>
      <c r="W35" s="386">
        <v>0</v>
      </c>
      <c r="X35" s="386">
        <v>0</v>
      </c>
      <c r="Y35" s="386"/>
      <c r="Z35" s="386">
        <v>0</v>
      </c>
      <c r="AA35" s="386">
        <v>0</v>
      </c>
      <c r="AB35" s="386">
        <v>0</v>
      </c>
      <c r="AC35" s="386"/>
      <c r="AD35" s="386">
        <v>0</v>
      </c>
      <c r="AE35" s="386">
        <v>0</v>
      </c>
      <c r="AF35" s="386">
        <v>0</v>
      </c>
      <c r="AG35" s="386"/>
      <c r="AH35" s="386">
        <v>0</v>
      </c>
      <c r="AI35" s="386">
        <v>0</v>
      </c>
      <c r="AJ35" s="386">
        <v>0</v>
      </c>
      <c r="AK35" s="386"/>
      <c r="AL35" s="386">
        <v>0</v>
      </c>
      <c r="AM35" s="386">
        <v>0</v>
      </c>
      <c r="AN35" s="386">
        <v>0</v>
      </c>
      <c r="AO35" s="386"/>
      <c r="AP35" s="386">
        <v>975</v>
      </c>
      <c r="AQ35" s="386">
        <v>0</v>
      </c>
      <c r="AR35" s="386">
        <v>-975</v>
      </c>
      <c r="AS35" s="386"/>
      <c r="AT35" s="386">
        <v>0</v>
      </c>
      <c r="AU35" s="386">
        <v>0</v>
      </c>
      <c r="AV35" s="386">
        <v>0</v>
      </c>
      <c r="AW35" s="386"/>
      <c r="AX35" s="386">
        <v>0</v>
      </c>
      <c r="AY35" s="386">
        <v>0</v>
      </c>
      <c r="AZ35" s="386">
        <v>0</v>
      </c>
      <c r="BA35" s="386"/>
      <c r="BB35" s="386">
        <v>0</v>
      </c>
      <c r="BC35" s="386">
        <v>0</v>
      </c>
      <c r="BD35" s="386">
        <v>0</v>
      </c>
      <c r="BE35" s="386"/>
      <c r="BF35" s="386">
        <v>261.60000000000002</v>
      </c>
      <c r="BG35" s="386">
        <v>0</v>
      </c>
      <c r="BH35" s="386">
        <v>-261.60000000000002</v>
      </c>
      <c r="BI35" s="386"/>
      <c r="BJ35" s="386">
        <v>0</v>
      </c>
      <c r="BK35" s="386">
        <v>0</v>
      </c>
      <c r="BL35" s="386">
        <v>0</v>
      </c>
      <c r="BM35" s="386"/>
      <c r="BN35" s="386">
        <v>446.9</v>
      </c>
      <c r="BO35" s="386">
        <v>0</v>
      </c>
      <c r="BP35" s="386">
        <v>-446.9</v>
      </c>
      <c r="BQ35" s="386"/>
      <c r="BR35" s="386">
        <v>0</v>
      </c>
      <c r="BS35" s="386">
        <v>0</v>
      </c>
      <c r="BT35" s="386">
        <v>0</v>
      </c>
      <c r="BU35" s="386"/>
      <c r="BV35" s="386">
        <v>0</v>
      </c>
      <c r="BW35" s="386">
        <v>0</v>
      </c>
      <c r="BX35" s="386">
        <v>0</v>
      </c>
      <c r="BY35" s="386"/>
      <c r="BZ35" s="386">
        <v>0</v>
      </c>
      <c r="CA35" s="386">
        <v>0</v>
      </c>
      <c r="CB35" s="386">
        <v>0</v>
      </c>
      <c r="CC35" s="386"/>
      <c r="CD35" s="386">
        <v>0</v>
      </c>
      <c r="CE35" s="386">
        <v>0</v>
      </c>
      <c r="CF35" s="386">
        <v>0</v>
      </c>
      <c r="CG35" s="386"/>
      <c r="CH35" s="386">
        <v>0</v>
      </c>
      <c r="CI35" s="386">
        <v>0</v>
      </c>
      <c r="CJ35" s="386">
        <v>0</v>
      </c>
      <c r="CK35" s="386"/>
      <c r="CL35" s="386">
        <v>0</v>
      </c>
      <c r="CM35" s="386">
        <v>0</v>
      </c>
      <c r="CN35" s="386">
        <v>0</v>
      </c>
    </row>
    <row r="36" spans="2:92" x14ac:dyDescent="0.2">
      <c r="D36" s="380" t="s">
        <v>1445</v>
      </c>
      <c r="F36" s="386">
        <v>-191.11</v>
      </c>
      <c r="G36" s="386">
        <v>418.9885797206511</v>
      </c>
      <c r="H36" s="386">
        <v>610.09857972065106</v>
      </c>
      <c r="I36" s="386"/>
      <c r="J36" s="386">
        <v>367.5</v>
      </c>
      <c r="K36" s="386">
        <v>421.05</v>
      </c>
      <c r="L36" s="386">
        <v>53.550000000000011</v>
      </c>
      <c r="M36" s="386"/>
      <c r="N36" s="386">
        <v>704.16</v>
      </c>
      <c r="O36" s="386">
        <v>421.29</v>
      </c>
      <c r="P36" s="386">
        <v>-282.86999999999995</v>
      </c>
      <c r="Q36" s="386"/>
      <c r="R36" s="386">
        <v>140</v>
      </c>
      <c r="S36" s="386">
        <v>421.53</v>
      </c>
      <c r="T36" s="386">
        <v>281.52999999999997</v>
      </c>
      <c r="U36" s="386"/>
      <c r="V36" s="386">
        <v>0</v>
      </c>
      <c r="W36" s="386">
        <v>421.77</v>
      </c>
      <c r="X36" s="386">
        <v>421.77</v>
      </c>
      <c r="Y36" s="386"/>
      <c r="Z36" s="386">
        <v>281.39</v>
      </c>
      <c r="AA36" s="386">
        <v>422.01</v>
      </c>
      <c r="AB36" s="386">
        <v>140.62</v>
      </c>
      <c r="AC36" s="386"/>
      <c r="AD36" s="386">
        <v>-281.39</v>
      </c>
      <c r="AE36" s="386">
        <v>422.25</v>
      </c>
      <c r="AF36" s="386">
        <v>703.64</v>
      </c>
      <c r="AG36" s="386"/>
      <c r="AH36" s="386">
        <v>165</v>
      </c>
      <c r="AI36" s="386">
        <v>422.49</v>
      </c>
      <c r="AJ36" s="386">
        <v>257.49</v>
      </c>
      <c r="AK36" s="386"/>
      <c r="AL36" s="386">
        <v>-69.069999999999993</v>
      </c>
      <c r="AM36" s="386">
        <v>422.73</v>
      </c>
      <c r="AN36" s="386">
        <v>491.8</v>
      </c>
      <c r="AO36" s="386"/>
      <c r="AP36" s="386">
        <v>-139.27000000000001</v>
      </c>
      <c r="AQ36" s="386">
        <v>422.97</v>
      </c>
      <c r="AR36" s="386">
        <v>562.24</v>
      </c>
      <c r="AS36" s="386"/>
      <c r="AT36" s="386">
        <v>-218.85</v>
      </c>
      <c r="AU36" s="386">
        <v>423.21</v>
      </c>
      <c r="AV36" s="386">
        <v>642.05999999999995</v>
      </c>
      <c r="AW36" s="386"/>
      <c r="AX36" s="386">
        <v>1715.44</v>
      </c>
      <c r="AY36" s="386">
        <v>423.45</v>
      </c>
      <c r="AZ36" s="386">
        <v>-1291.99</v>
      </c>
      <c r="BA36" s="386"/>
      <c r="BB36" s="386">
        <v>2185</v>
      </c>
      <c r="BC36" s="386">
        <v>1654.0365672821899</v>
      </c>
      <c r="BD36" s="386">
        <v>-530.96343271781006</v>
      </c>
      <c r="BE36" s="386"/>
      <c r="BF36" s="386">
        <v>582.03</v>
      </c>
      <c r="BG36" s="386">
        <v>1654.0365672821899</v>
      </c>
      <c r="BH36" s="386">
        <v>1072.00656728219</v>
      </c>
      <c r="BI36" s="386"/>
      <c r="BJ36" s="386">
        <v>450</v>
      </c>
      <c r="BK36" s="386">
        <v>1654.0365672821899</v>
      </c>
      <c r="BL36" s="386">
        <v>1204.0365672821899</v>
      </c>
      <c r="BM36" s="386"/>
      <c r="BN36" s="386">
        <v>1103.46</v>
      </c>
      <c r="BO36" s="386">
        <v>1654.0365672821899</v>
      </c>
      <c r="BP36" s="386">
        <v>550.5765672821899</v>
      </c>
      <c r="BQ36" s="386"/>
      <c r="BR36" s="386">
        <v>0</v>
      </c>
      <c r="BS36" s="386">
        <v>1654.0365672821899</v>
      </c>
      <c r="BT36" s="386">
        <v>1654.0365672821899</v>
      </c>
      <c r="BU36" s="386"/>
      <c r="BV36" s="386">
        <v>425.1</v>
      </c>
      <c r="BW36" s="386">
        <v>1654.0365672821899</v>
      </c>
      <c r="BX36" s="386">
        <v>1228.93656728219</v>
      </c>
      <c r="BY36" s="386"/>
      <c r="BZ36" s="386">
        <v>0</v>
      </c>
      <c r="CA36" s="386">
        <v>1654.0365672821899</v>
      </c>
      <c r="CB36" s="386">
        <v>1654.0365672821899</v>
      </c>
      <c r="CC36" s="386"/>
      <c r="CD36" s="386">
        <v>1815</v>
      </c>
      <c r="CE36" s="386">
        <v>1654.0365672821899</v>
      </c>
      <c r="CF36" s="386">
        <v>-160.96343271781006</v>
      </c>
      <c r="CG36" s="386"/>
      <c r="CH36" s="386">
        <v>0</v>
      </c>
      <c r="CI36" s="386">
        <v>1654.0365672821899</v>
      </c>
      <c r="CJ36" s="386">
        <v>1654.0365672821899</v>
      </c>
      <c r="CK36" s="386"/>
      <c r="CL36" s="386">
        <v>0</v>
      </c>
      <c r="CM36" s="386">
        <v>1654.0365672821899</v>
      </c>
      <c r="CN36" s="386">
        <v>1654.0365672821899</v>
      </c>
    </row>
    <row r="37" spans="2:92" ht="13.35" customHeight="1" x14ac:dyDescent="0.2">
      <c r="D37" s="380" t="s">
        <v>1446</v>
      </c>
      <c r="F37" s="386">
        <v>-966.12</v>
      </c>
      <c r="G37" s="386">
        <v>691.26048936491497</v>
      </c>
      <c r="H37" s="386">
        <v>1657.3804893649149</v>
      </c>
      <c r="I37" s="386"/>
      <c r="J37" s="386">
        <v>120</v>
      </c>
      <c r="K37" s="386">
        <v>694.67</v>
      </c>
      <c r="L37" s="386">
        <v>574.66999999999996</v>
      </c>
      <c r="M37" s="386"/>
      <c r="N37" s="386">
        <v>260.57</v>
      </c>
      <c r="O37" s="386">
        <v>695.06</v>
      </c>
      <c r="P37" s="386">
        <v>434.48999999999995</v>
      </c>
      <c r="Q37" s="386"/>
      <c r="R37" s="386">
        <v>197.53</v>
      </c>
      <c r="S37" s="386">
        <v>695.45</v>
      </c>
      <c r="T37" s="386">
        <v>497.92000000000007</v>
      </c>
      <c r="U37" s="386"/>
      <c r="V37" s="386">
        <v>619.88</v>
      </c>
      <c r="W37" s="386">
        <v>695.85</v>
      </c>
      <c r="X37" s="386">
        <v>75.970000000000027</v>
      </c>
      <c r="Y37" s="386"/>
      <c r="Z37" s="386">
        <v>359.34000000000003</v>
      </c>
      <c r="AA37" s="386">
        <v>696.24</v>
      </c>
      <c r="AB37" s="386">
        <v>336.9</v>
      </c>
      <c r="AC37" s="386"/>
      <c r="AD37" s="386">
        <v>520.66</v>
      </c>
      <c r="AE37" s="386">
        <v>696.63</v>
      </c>
      <c r="AF37" s="386">
        <v>175.97000000000003</v>
      </c>
      <c r="AG37" s="386"/>
      <c r="AH37" s="386">
        <v>1292.5</v>
      </c>
      <c r="AI37" s="386">
        <v>697.03</v>
      </c>
      <c r="AJ37" s="386">
        <v>-595.47</v>
      </c>
      <c r="AK37" s="386"/>
      <c r="AL37" s="386">
        <v>1114.3600000000001</v>
      </c>
      <c r="AM37" s="386">
        <v>697.43</v>
      </c>
      <c r="AN37" s="386">
        <v>-416.93000000000018</v>
      </c>
      <c r="AO37" s="386"/>
      <c r="AP37" s="386">
        <v>7778.99</v>
      </c>
      <c r="AQ37" s="386">
        <v>697.82</v>
      </c>
      <c r="AR37" s="386">
        <v>-7081.17</v>
      </c>
      <c r="AS37" s="386"/>
      <c r="AT37" s="386">
        <v>-855.2</v>
      </c>
      <c r="AU37" s="386">
        <v>698.22</v>
      </c>
      <c r="AV37" s="386">
        <v>1553.42</v>
      </c>
      <c r="AW37" s="386"/>
      <c r="AX37" s="386">
        <v>3686.4500000000003</v>
      </c>
      <c r="AY37" s="386">
        <v>698.62</v>
      </c>
      <c r="AZ37" s="386">
        <v>-2987.8300000000004</v>
      </c>
      <c r="BA37" s="386"/>
      <c r="BB37" s="386">
        <v>661.14</v>
      </c>
      <c r="BC37" s="386">
        <v>3554.4951169714063</v>
      </c>
      <c r="BD37" s="386">
        <v>2893.3551169714065</v>
      </c>
      <c r="BE37" s="386"/>
      <c r="BF37" s="386">
        <v>2932.91</v>
      </c>
      <c r="BG37" s="386">
        <v>3554.4951169714063</v>
      </c>
      <c r="BH37" s="386">
        <v>621.58511697140648</v>
      </c>
      <c r="BI37" s="386"/>
      <c r="BJ37" s="386">
        <v>0</v>
      </c>
      <c r="BK37" s="386">
        <v>3554.4951169714063</v>
      </c>
      <c r="BL37" s="386">
        <v>3554.4951169714063</v>
      </c>
      <c r="BM37" s="386"/>
      <c r="BN37" s="386">
        <v>1534.94</v>
      </c>
      <c r="BO37" s="386">
        <v>3554.4951169714063</v>
      </c>
      <c r="BP37" s="386">
        <v>2019.5551169714063</v>
      </c>
      <c r="BQ37" s="386"/>
      <c r="BR37" s="386">
        <v>383.5</v>
      </c>
      <c r="BS37" s="386">
        <v>3554.4951169714063</v>
      </c>
      <c r="BT37" s="386">
        <v>3170.9951169714063</v>
      </c>
      <c r="BU37" s="386"/>
      <c r="BV37" s="386">
        <v>-163.5</v>
      </c>
      <c r="BW37" s="386">
        <v>3554.4951169714063</v>
      </c>
      <c r="BX37" s="386">
        <v>3717.9951169714063</v>
      </c>
      <c r="BY37" s="386"/>
      <c r="BZ37" s="386">
        <v>0</v>
      </c>
      <c r="CA37" s="386">
        <v>3554.4951169714063</v>
      </c>
      <c r="CB37" s="386">
        <v>3554.4951169714063</v>
      </c>
      <c r="CC37" s="386"/>
      <c r="CD37" s="386">
        <v>1760</v>
      </c>
      <c r="CE37" s="386">
        <v>3554.4951169714063</v>
      </c>
      <c r="CF37" s="386">
        <v>1794.4951169714063</v>
      </c>
      <c r="CG37" s="386"/>
      <c r="CH37" s="386">
        <v>0</v>
      </c>
      <c r="CI37" s="386">
        <v>3554.4951169714063</v>
      </c>
      <c r="CJ37" s="386">
        <v>3554.4951169714063</v>
      </c>
      <c r="CK37" s="386"/>
      <c r="CL37" s="386">
        <v>0</v>
      </c>
      <c r="CM37" s="386">
        <v>3554.4951169714063</v>
      </c>
      <c r="CN37" s="386">
        <v>3554.4951169714063</v>
      </c>
    </row>
    <row r="38" spans="2:92" x14ac:dyDescent="0.2">
      <c r="D38" s="380" t="s">
        <v>1447</v>
      </c>
      <c r="F38" s="386">
        <v>4529.88</v>
      </c>
      <c r="G38" s="386">
        <v>2968.266552370606</v>
      </c>
      <c r="H38" s="386">
        <v>-1561.6134476293942</v>
      </c>
      <c r="I38" s="386"/>
      <c r="J38" s="386">
        <v>8672.75</v>
      </c>
      <c r="K38" s="386">
        <v>2982.9</v>
      </c>
      <c r="L38" s="386">
        <v>-5689.85</v>
      </c>
      <c r="M38" s="386"/>
      <c r="N38" s="386">
        <v>4537.8</v>
      </c>
      <c r="O38" s="386">
        <v>2984.58</v>
      </c>
      <c r="P38" s="386">
        <v>-1553.2200000000003</v>
      </c>
      <c r="Q38" s="386"/>
      <c r="R38" s="386">
        <v>3315.79</v>
      </c>
      <c r="S38" s="386">
        <v>2986.27</v>
      </c>
      <c r="T38" s="386">
        <v>-329.52</v>
      </c>
      <c r="U38" s="386"/>
      <c r="V38" s="386">
        <v>5175.5999999999995</v>
      </c>
      <c r="W38" s="386">
        <v>2987.96</v>
      </c>
      <c r="X38" s="386">
        <v>-2187.6399999999994</v>
      </c>
      <c r="Y38" s="386"/>
      <c r="Z38" s="386">
        <v>4366.46</v>
      </c>
      <c r="AA38" s="386">
        <v>2989.65</v>
      </c>
      <c r="AB38" s="386">
        <v>-1376.81</v>
      </c>
      <c r="AC38" s="386"/>
      <c r="AD38" s="386">
        <v>3210.98</v>
      </c>
      <c r="AE38" s="386">
        <v>2991.34</v>
      </c>
      <c r="AF38" s="386">
        <v>-219.63999999999987</v>
      </c>
      <c r="AG38" s="386"/>
      <c r="AH38" s="386">
        <v>4003.92</v>
      </c>
      <c r="AI38" s="386">
        <v>2993.04</v>
      </c>
      <c r="AJ38" s="386">
        <v>-1010.8800000000001</v>
      </c>
      <c r="AK38" s="386"/>
      <c r="AL38" s="386">
        <v>284.92</v>
      </c>
      <c r="AM38" s="386">
        <v>2994.75</v>
      </c>
      <c r="AN38" s="386">
        <v>2709.83</v>
      </c>
      <c r="AO38" s="386"/>
      <c r="AP38" s="386">
        <v>3807.26</v>
      </c>
      <c r="AQ38" s="386">
        <v>2996.45</v>
      </c>
      <c r="AR38" s="386">
        <v>-810.8100000000004</v>
      </c>
      <c r="AS38" s="386"/>
      <c r="AT38" s="386">
        <v>3972.93</v>
      </c>
      <c r="AU38" s="386">
        <v>2998.16</v>
      </c>
      <c r="AV38" s="386">
        <v>-974.77</v>
      </c>
      <c r="AW38" s="386"/>
      <c r="AX38" s="386">
        <v>6736.38</v>
      </c>
      <c r="AY38" s="386">
        <v>2999.88</v>
      </c>
      <c r="AZ38" s="386">
        <v>-3736.5</v>
      </c>
      <c r="BA38" s="386"/>
      <c r="BB38" s="386">
        <v>1472.3200000000002</v>
      </c>
      <c r="BC38" s="386">
        <v>6495.2541919906243</v>
      </c>
      <c r="BD38" s="386">
        <v>5022.9341919906237</v>
      </c>
      <c r="BE38" s="386"/>
      <c r="BF38" s="386">
        <v>7815.66</v>
      </c>
      <c r="BG38" s="386">
        <v>6495.2541919906243</v>
      </c>
      <c r="BH38" s="386">
        <v>-1320.4058080093755</v>
      </c>
      <c r="BI38" s="386"/>
      <c r="BJ38" s="386">
        <v>4688.99</v>
      </c>
      <c r="BK38" s="386">
        <v>6495.2541919906243</v>
      </c>
      <c r="BL38" s="386">
        <v>1806.2641919906246</v>
      </c>
      <c r="BM38" s="386"/>
      <c r="BN38" s="386">
        <v>2514.4000000000005</v>
      </c>
      <c r="BO38" s="386">
        <v>6495.2541919906243</v>
      </c>
      <c r="BP38" s="386">
        <v>3980.8541919906238</v>
      </c>
      <c r="BQ38" s="386"/>
      <c r="BR38" s="386">
        <v>4699.8100000000004</v>
      </c>
      <c r="BS38" s="386">
        <v>6495.2541919906243</v>
      </c>
      <c r="BT38" s="386">
        <v>1795.4441919906239</v>
      </c>
      <c r="BU38" s="386"/>
      <c r="BV38" s="386">
        <v>5580.85</v>
      </c>
      <c r="BW38" s="386">
        <v>6495.2541919906243</v>
      </c>
      <c r="BX38" s="386">
        <v>914.40419199062399</v>
      </c>
      <c r="BY38" s="386"/>
      <c r="BZ38" s="386">
        <v>4046.29</v>
      </c>
      <c r="CA38" s="386">
        <v>6495.2541919906243</v>
      </c>
      <c r="CB38" s="386">
        <v>2448.9641919906244</v>
      </c>
      <c r="CC38" s="386"/>
      <c r="CD38" s="386">
        <v>4349.6000000000004</v>
      </c>
      <c r="CE38" s="386">
        <v>6495.2541919906243</v>
      </c>
      <c r="CF38" s="386">
        <v>2145.654191990624</v>
      </c>
      <c r="CG38" s="386"/>
      <c r="CH38" s="386">
        <v>4205.91</v>
      </c>
      <c r="CI38" s="386">
        <v>6495.2541919906243</v>
      </c>
      <c r="CJ38" s="386">
        <v>2289.3441919906245</v>
      </c>
      <c r="CK38" s="386"/>
      <c r="CL38" s="386">
        <v>5263.62</v>
      </c>
      <c r="CM38" s="386">
        <v>6495.2541919906243</v>
      </c>
      <c r="CN38" s="386">
        <v>1231.6341919906245</v>
      </c>
    </row>
    <row r="39" spans="2:92" x14ac:dyDescent="0.2">
      <c r="D39" s="380" t="s">
        <v>1448</v>
      </c>
      <c r="F39" s="386">
        <v>-596.23</v>
      </c>
      <c r="G39" s="386">
        <v>718.6238517790913</v>
      </c>
      <c r="H39" s="386">
        <v>1314.8538517790912</v>
      </c>
      <c r="I39" s="386"/>
      <c r="J39" s="386">
        <v>945</v>
      </c>
      <c r="K39" s="386">
        <v>722.17</v>
      </c>
      <c r="L39" s="386">
        <v>-222.83000000000004</v>
      </c>
      <c r="M39" s="386"/>
      <c r="N39" s="386">
        <v>369.62</v>
      </c>
      <c r="O39" s="386">
        <v>722.57</v>
      </c>
      <c r="P39" s="386">
        <v>352.95000000000005</v>
      </c>
      <c r="Q39" s="386"/>
      <c r="R39" s="386">
        <v>735</v>
      </c>
      <c r="S39" s="386">
        <v>722.98</v>
      </c>
      <c r="T39" s="386">
        <v>-12.019999999999982</v>
      </c>
      <c r="U39" s="386"/>
      <c r="V39" s="386">
        <v>825</v>
      </c>
      <c r="W39" s="386">
        <v>723.39</v>
      </c>
      <c r="X39" s="386">
        <v>-101.61000000000001</v>
      </c>
      <c r="Y39" s="386"/>
      <c r="Z39" s="386">
        <v>643.21</v>
      </c>
      <c r="AA39" s="386">
        <v>723.8</v>
      </c>
      <c r="AB39" s="386">
        <v>80.589999999999918</v>
      </c>
      <c r="AC39" s="386"/>
      <c r="AD39" s="386">
        <v>-533.21</v>
      </c>
      <c r="AE39" s="386">
        <v>724.21</v>
      </c>
      <c r="AF39" s="386">
        <v>1257.42</v>
      </c>
      <c r="AG39" s="386"/>
      <c r="AH39" s="386">
        <v>5527.5</v>
      </c>
      <c r="AI39" s="386">
        <v>724.62</v>
      </c>
      <c r="AJ39" s="386">
        <v>-4802.88</v>
      </c>
      <c r="AK39" s="386"/>
      <c r="AL39" s="386">
        <v>1898.3500000000001</v>
      </c>
      <c r="AM39" s="386">
        <v>725.03</v>
      </c>
      <c r="AN39" s="386">
        <v>-1173.3200000000002</v>
      </c>
      <c r="AO39" s="386"/>
      <c r="AP39" s="386">
        <v>-2571.2799999999997</v>
      </c>
      <c r="AQ39" s="386">
        <v>725.45</v>
      </c>
      <c r="AR39" s="386">
        <v>3296.7299999999996</v>
      </c>
      <c r="AS39" s="386"/>
      <c r="AT39" s="386">
        <v>-1930.24</v>
      </c>
      <c r="AU39" s="386">
        <v>725.86</v>
      </c>
      <c r="AV39" s="386">
        <v>2656.1</v>
      </c>
      <c r="AW39" s="386"/>
      <c r="AX39" s="386">
        <v>1559.15</v>
      </c>
      <c r="AY39" s="386">
        <v>726.28</v>
      </c>
      <c r="AZ39" s="386">
        <v>-832.87000000000012</v>
      </c>
      <c r="BA39" s="386"/>
      <c r="BB39" s="386">
        <v>-899.15</v>
      </c>
      <c r="BC39" s="386">
        <v>1503.3409002226988</v>
      </c>
      <c r="BD39" s="386">
        <v>2402.4909002226987</v>
      </c>
      <c r="BE39" s="386"/>
      <c r="BF39" s="386">
        <v>1237.5</v>
      </c>
      <c r="BG39" s="386">
        <v>1503.3409002226988</v>
      </c>
      <c r="BH39" s="386">
        <v>265.84090022269879</v>
      </c>
      <c r="BI39" s="386"/>
      <c r="BJ39" s="386">
        <v>660</v>
      </c>
      <c r="BK39" s="386">
        <v>1503.3409002226988</v>
      </c>
      <c r="BL39" s="386">
        <v>843.34090022269879</v>
      </c>
      <c r="BM39" s="386"/>
      <c r="BN39" s="386">
        <v>642.52</v>
      </c>
      <c r="BO39" s="386">
        <v>1503.3409002226988</v>
      </c>
      <c r="BP39" s="386">
        <v>860.82090022269881</v>
      </c>
      <c r="BQ39" s="386"/>
      <c r="BR39" s="386">
        <v>550</v>
      </c>
      <c r="BS39" s="386">
        <v>1503.3409002226988</v>
      </c>
      <c r="BT39" s="386">
        <v>953.34090022269879</v>
      </c>
      <c r="BU39" s="386"/>
      <c r="BV39" s="386">
        <v>2420</v>
      </c>
      <c r="BW39" s="386">
        <v>1503.3409002226988</v>
      </c>
      <c r="BX39" s="386">
        <v>-916.65909977730121</v>
      </c>
      <c r="BY39" s="386"/>
      <c r="BZ39" s="386">
        <v>-1210</v>
      </c>
      <c r="CA39" s="386">
        <v>1503.3409002226988</v>
      </c>
      <c r="CB39" s="386">
        <v>2713.340900222699</v>
      </c>
      <c r="CC39" s="386"/>
      <c r="CD39" s="386">
        <v>330</v>
      </c>
      <c r="CE39" s="386">
        <v>1503.3409002226988</v>
      </c>
      <c r="CF39" s="386">
        <v>1173.3409002226988</v>
      </c>
      <c r="CG39" s="386"/>
      <c r="CH39" s="386">
        <v>0</v>
      </c>
      <c r="CI39" s="386">
        <v>1503.3409002226988</v>
      </c>
      <c r="CJ39" s="386">
        <v>1503.3409002226988</v>
      </c>
      <c r="CK39" s="386"/>
      <c r="CL39" s="386">
        <v>0</v>
      </c>
      <c r="CM39" s="386">
        <v>1503.3409002226988</v>
      </c>
      <c r="CN39" s="386">
        <v>1503.3409002226988</v>
      </c>
    </row>
    <row r="40" spans="2:92" x14ac:dyDescent="0.2">
      <c r="D40" s="380" t="s">
        <v>1449</v>
      </c>
      <c r="F40" s="386">
        <v>-1918.1099999999997</v>
      </c>
      <c r="G40" s="386">
        <v>12556.130597369505</v>
      </c>
      <c r="H40" s="386">
        <v>14474.240597369506</v>
      </c>
      <c r="I40" s="386"/>
      <c r="J40" s="386">
        <v>3153.6400000000003</v>
      </c>
      <c r="K40" s="386">
        <v>12618.04</v>
      </c>
      <c r="L40" s="386">
        <v>9464.4000000000015</v>
      </c>
      <c r="M40" s="386"/>
      <c r="N40" s="386">
        <v>5751.6399999999994</v>
      </c>
      <c r="O40" s="386">
        <v>12625.15</v>
      </c>
      <c r="P40" s="386">
        <v>6873.51</v>
      </c>
      <c r="Q40" s="386"/>
      <c r="R40" s="386">
        <v>9157.07</v>
      </c>
      <c r="S40" s="386">
        <v>12632.27</v>
      </c>
      <c r="T40" s="386">
        <v>3475.2000000000007</v>
      </c>
      <c r="U40" s="386"/>
      <c r="V40" s="386">
        <v>20621.86</v>
      </c>
      <c r="W40" s="386">
        <v>12639.42</v>
      </c>
      <c r="X40" s="386">
        <v>-7982.4400000000005</v>
      </c>
      <c r="Y40" s="386"/>
      <c r="Z40" s="386">
        <v>15408.199999999997</v>
      </c>
      <c r="AA40" s="386">
        <v>12646.57</v>
      </c>
      <c r="AB40" s="386">
        <v>-2761.6299999999974</v>
      </c>
      <c r="AC40" s="386"/>
      <c r="AD40" s="386">
        <v>12871.88</v>
      </c>
      <c r="AE40" s="386">
        <v>12653.75</v>
      </c>
      <c r="AF40" s="386">
        <v>-218.1299999999992</v>
      </c>
      <c r="AG40" s="386"/>
      <c r="AH40" s="386">
        <v>24267.73</v>
      </c>
      <c r="AI40" s="386">
        <v>12660.94</v>
      </c>
      <c r="AJ40" s="386">
        <v>-11606.789999999999</v>
      </c>
      <c r="AK40" s="386"/>
      <c r="AL40" s="386">
        <v>5957.81</v>
      </c>
      <c r="AM40" s="386">
        <v>12668.14</v>
      </c>
      <c r="AN40" s="386">
        <v>6710.329999999999</v>
      </c>
      <c r="AO40" s="386"/>
      <c r="AP40" s="386">
        <v>-12.100000000000364</v>
      </c>
      <c r="AQ40" s="386">
        <v>12675.37</v>
      </c>
      <c r="AR40" s="386">
        <v>12687.470000000001</v>
      </c>
      <c r="AS40" s="386"/>
      <c r="AT40" s="386">
        <v>-27433.14</v>
      </c>
      <c r="AU40" s="386">
        <v>12682.6</v>
      </c>
      <c r="AV40" s="386">
        <v>40115.74</v>
      </c>
      <c r="AW40" s="386"/>
      <c r="AX40" s="386">
        <v>44407.509999999995</v>
      </c>
      <c r="AY40" s="386">
        <v>12689.86</v>
      </c>
      <c r="AZ40" s="386">
        <v>-31717.649999999994</v>
      </c>
      <c r="BA40" s="386"/>
      <c r="BB40" s="386">
        <v>-10390.5</v>
      </c>
      <c r="BC40" s="386">
        <v>42817.962389794746</v>
      </c>
      <c r="BD40" s="386">
        <v>53208.462389794746</v>
      </c>
      <c r="BE40" s="386"/>
      <c r="BF40" s="386">
        <v>14373.189999999999</v>
      </c>
      <c r="BG40" s="386">
        <v>42817.962389794746</v>
      </c>
      <c r="BH40" s="386">
        <v>28444.772389794747</v>
      </c>
      <c r="BI40" s="386"/>
      <c r="BJ40" s="386">
        <v>4980.4400000000005</v>
      </c>
      <c r="BK40" s="386">
        <v>42817.962389794746</v>
      </c>
      <c r="BL40" s="386">
        <v>37837.522389794744</v>
      </c>
      <c r="BM40" s="386"/>
      <c r="BN40" s="386">
        <v>-3026.3099999999995</v>
      </c>
      <c r="BO40" s="386">
        <v>42817.962389794746</v>
      </c>
      <c r="BP40" s="386">
        <v>45844.272389794744</v>
      </c>
      <c r="BQ40" s="386"/>
      <c r="BR40" s="386">
        <v>22533.21</v>
      </c>
      <c r="BS40" s="386">
        <v>42817.962389794746</v>
      </c>
      <c r="BT40" s="386">
        <v>20284.752389794747</v>
      </c>
      <c r="BU40" s="386"/>
      <c r="BV40" s="386">
        <v>14078.52</v>
      </c>
      <c r="BW40" s="386">
        <v>42817.962389794746</v>
      </c>
      <c r="BX40" s="386">
        <v>28739.442389794745</v>
      </c>
      <c r="BY40" s="386"/>
      <c r="BZ40" s="386">
        <v>24246.92</v>
      </c>
      <c r="CA40" s="386">
        <v>42817.962389794746</v>
      </c>
      <c r="CB40" s="386">
        <v>18571.042389794748</v>
      </c>
      <c r="CC40" s="386"/>
      <c r="CD40" s="386">
        <v>29529.25</v>
      </c>
      <c r="CE40" s="386">
        <v>42817.962389794746</v>
      </c>
      <c r="CF40" s="386">
        <v>13288.712389794746</v>
      </c>
      <c r="CG40" s="386"/>
      <c r="CH40" s="386">
        <v>19840.080000000002</v>
      </c>
      <c r="CI40" s="386">
        <v>42817.962389794746</v>
      </c>
      <c r="CJ40" s="386">
        <v>22977.882389794744</v>
      </c>
      <c r="CK40" s="386"/>
      <c r="CL40" s="386">
        <v>9309.94</v>
      </c>
      <c r="CM40" s="386">
        <v>42817.962389794746</v>
      </c>
      <c r="CN40" s="386">
        <v>33508.022389794744</v>
      </c>
    </row>
    <row r="41" spans="2:92" x14ac:dyDescent="0.2">
      <c r="B41" s="387"/>
      <c r="C41" s="387"/>
      <c r="D41" s="387" t="s">
        <v>1450</v>
      </c>
      <c r="E41" s="387"/>
      <c r="F41" s="388">
        <v>858.3100000000004</v>
      </c>
      <c r="G41" s="388">
        <v>17353.270070604769</v>
      </c>
      <c r="H41" s="388">
        <v>16494.960070604768</v>
      </c>
      <c r="I41" s="388"/>
      <c r="J41" s="388">
        <v>13258.89</v>
      </c>
      <c r="K41" s="388">
        <v>17438.830000000002</v>
      </c>
      <c r="L41" s="388">
        <v>4179.9400000000023</v>
      </c>
      <c r="M41" s="388"/>
      <c r="N41" s="388">
        <v>11623.79</v>
      </c>
      <c r="O41" s="388">
        <v>17448.650000000001</v>
      </c>
      <c r="P41" s="388">
        <v>5824.8600000000006</v>
      </c>
      <c r="Q41" s="388"/>
      <c r="R41" s="388">
        <v>13545.39</v>
      </c>
      <c r="S41" s="388">
        <v>17458.5</v>
      </c>
      <c r="T41" s="388">
        <v>3913.1100000000006</v>
      </c>
      <c r="U41" s="388"/>
      <c r="V41" s="388">
        <v>27242.34</v>
      </c>
      <c r="W41" s="388">
        <v>17468.39</v>
      </c>
      <c r="X41" s="388">
        <v>-9773.9500000000007</v>
      </c>
      <c r="Y41" s="388"/>
      <c r="Z41" s="388">
        <v>21058.6</v>
      </c>
      <c r="AA41" s="388">
        <v>17478.27</v>
      </c>
      <c r="AB41" s="388">
        <v>-3580.3299999999981</v>
      </c>
      <c r="AC41" s="388"/>
      <c r="AD41" s="388">
        <v>15788.919999999998</v>
      </c>
      <c r="AE41" s="388">
        <v>17488.18</v>
      </c>
      <c r="AF41" s="388">
        <v>1699.260000000002</v>
      </c>
      <c r="AG41" s="388"/>
      <c r="AH41" s="388">
        <v>35256.65</v>
      </c>
      <c r="AI41" s="388">
        <v>17498.12</v>
      </c>
      <c r="AJ41" s="388">
        <v>-17758.530000000002</v>
      </c>
      <c r="AK41" s="388"/>
      <c r="AL41" s="388">
        <v>9186.3700000000008</v>
      </c>
      <c r="AM41" s="388">
        <v>17508.079999999998</v>
      </c>
      <c r="AN41" s="388">
        <v>8321.7099999999973</v>
      </c>
      <c r="AO41" s="388"/>
      <c r="AP41" s="388">
        <v>9838.6</v>
      </c>
      <c r="AQ41" s="388">
        <v>17518.060000000001</v>
      </c>
      <c r="AR41" s="388">
        <v>7679.4600000000009</v>
      </c>
      <c r="AS41" s="388"/>
      <c r="AT41" s="388">
        <v>-26464.5</v>
      </c>
      <c r="AU41" s="388">
        <v>17528.05</v>
      </c>
      <c r="AV41" s="388">
        <v>43992.55</v>
      </c>
      <c r="AW41" s="388"/>
      <c r="AX41" s="388">
        <v>58104.929999999993</v>
      </c>
      <c r="AY41" s="388">
        <v>17538.09</v>
      </c>
      <c r="AZ41" s="388">
        <v>-40566.839999999997</v>
      </c>
      <c r="BA41" s="388"/>
      <c r="BB41" s="388">
        <v>-6971.1900000000005</v>
      </c>
      <c r="BC41" s="388">
        <v>56025.089166261663</v>
      </c>
      <c r="BD41" s="388">
        <v>62996.279166261666</v>
      </c>
      <c r="BE41" s="388"/>
      <c r="BF41" s="388">
        <v>27202.89</v>
      </c>
      <c r="BG41" s="388">
        <v>56025.089166261663</v>
      </c>
      <c r="BH41" s="388">
        <v>28822.199166261664</v>
      </c>
      <c r="BI41" s="388"/>
      <c r="BJ41" s="388">
        <v>10779.43</v>
      </c>
      <c r="BK41" s="388">
        <v>56025.089166261663</v>
      </c>
      <c r="BL41" s="388">
        <v>45245.659166261663</v>
      </c>
      <c r="BM41" s="388"/>
      <c r="BN41" s="388">
        <v>3215.9100000000017</v>
      </c>
      <c r="BO41" s="388">
        <v>56025.089166261663</v>
      </c>
      <c r="BP41" s="388">
        <v>52809.17916626166</v>
      </c>
      <c r="BQ41" s="388"/>
      <c r="BR41" s="388">
        <v>28166.52</v>
      </c>
      <c r="BS41" s="388">
        <v>56025.089166261663</v>
      </c>
      <c r="BT41" s="388">
        <v>27858.569166261663</v>
      </c>
      <c r="BU41" s="388"/>
      <c r="BV41" s="388">
        <v>22340.97</v>
      </c>
      <c r="BW41" s="388">
        <v>56025.089166261663</v>
      </c>
      <c r="BX41" s="388">
        <v>33684.119166261662</v>
      </c>
      <c r="BY41" s="388"/>
      <c r="BZ41" s="388">
        <v>27083.21</v>
      </c>
      <c r="CA41" s="388">
        <v>56025.089166261663</v>
      </c>
      <c r="CB41" s="388">
        <v>28941.879166261664</v>
      </c>
      <c r="CC41" s="388"/>
      <c r="CD41" s="388">
        <v>37783.85</v>
      </c>
      <c r="CE41" s="388">
        <v>56025.089166261663</v>
      </c>
      <c r="CF41" s="388">
        <v>18241.239166261665</v>
      </c>
      <c r="CG41" s="388"/>
      <c r="CH41" s="388">
        <v>24045.99</v>
      </c>
      <c r="CI41" s="388">
        <v>56025.089166261663</v>
      </c>
      <c r="CJ41" s="388">
        <v>31979.099166261662</v>
      </c>
      <c r="CK41" s="388"/>
      <c r="CL41" s="388">
        <v>14573.560000000001</v>
      </c>
      <c r="CM41" s="388">
        <v>56025.089166261663</v>
      </c>
      <c r="CN41" s="388">
        <v>41451.529166261666</v>
      </c>
    </row>
    <row r="42" spans="2:92" x14ac:dyDescent="0.2">
      <c r="F42" s="386"/>
      <c r="G42" s="386"/>
      <c r="H42" s="386"/>
      <c r="I42" s="386"/>
      <c r="J42" s="386"/>
      <c r="K42" s="386"/>
      <c r="L42" s="386"/>
      <c r="M42" s="386"/>
      <c r="N42" s="386"/>
      <c r="O42" s="386"/>
      <c r="P42" s="386"/>
      <c r="Q42" s="386"/>
      <c r="R42" s="386"/>
      <c r="S42" s="386"/>
      <c r="T42" s="386"/>
      <c r="U42" s="386"/>
      <c r="V42" s="386"/>
      <c r="W42" s="386"/>
      <c r="X42" s="386"/>
      <c r="Y42" s="386"/>
      <c r="Z42" s="386"/>
      <c r="AA42" s="386"/>
      <c r="AB42" s="386"/>
      <c r="AC42" s="386"/>
      <c r="AD42" s="386"/>
      <c r="AE42" s="386"/>
      <c r="AF42" s="386"/>
      <c r="AG42" s="386"/>
      <c r="AH42" s="386"/>
      <c r="AI42" s="386"/>
      <c r="AJ42" s="386"/>
      <c r="AK42" s="386"/>
      <c r="AL42" s="386"/>
      <c r="AM42" s="386"/>
      <c r="AN42" s="386"/>
      <c r="AO42" s="386"/>
      <c r="AP42" s="386"/>
      <c r="AQ42" s="386"/>
      <c r="AR42" s="386"/>
      <c r="AS42" s="386"/>
      <c r="AT42" s="386"/>
      <c r="AU42" s="386"/>
      <c r="AV42" s="386"/>
      <c r="AW42" s="386"/>
      <c r="AX42" s="386"/>
      <c r="AY42" s="386"/>
      <c r="AZ42" s="386"/>
      <c r="BA42" s="386"/>
      <c r="BB42" s="386"/>
      <c r="BC42" s="386"/>
      <c r="BD42" s="386"/>
      <c r="BE42" s="386"/>
      <c r="BF42" s="386"/>
      <c r="BG42" s="386"/>
      <c r="BH42" s="386"/>
      <c r="BI42" s="386"/>
      <c r="BJ42" s="386"/>
      <c r="BK42" s="386"/>
      <c r="BL42" s="386"/>
      <c r="BM42" s="386"/>
      <c r="BN42" s="386"/>
      <c r="BO42" s="386"/>
      <c r="BP42" s="386"/>
      <c r="BQ42" s="386"/>
      <c r="BR42" s="386"/>
      <c r="BS42" s="386"/>
      <c r="BT42" s="386"/>
      <c r="BU42" s="386"/>
      <c r="BV42" s="386"/>
      <c r="BW42" s="386"/>
      <c r="BX42" s="386"/>
      <c r="BY42" s="386"/>
      <c r="BZ42" s="386"/>
      <c r="CA42" s="386"/>
      <c r="CB42" s="386"/>
      <c r="CC42" s="386"/>
      <c r="CD42" s="386"/>
      <c r="CE42" s="386"/>
      <c r="CF42" s="386"/>
      <c r="CG42" s="386"/>
      <c r="CH42" s="386"/>
      <c r="CI42" s="386"/>
      <c r="CJ42" s="386"/>
      <c r="CK42" s="386"/>
      <c r="CL42" s="386"/>
      <c r="CM42" s="386"/>
      <c r="CN42" s="386"/>
    </row>
    <row r="43" spans="2:92" x14ac:dyDescent="0.2">
      <c r="B43" s="387"/>
      <c r="C43" s="387"/>
      <c r="D43" s="387" t="s">
        <v>1451</v>
      </c>
      <c r="E43" s="387"/>
      <c r="F43" s="388">
        <v>197035.83000000002</v>
      </c>
      <c r="G43" s="388">
        <v>216721.98000000004</v>
      </c>
      <c r="H43" s="388">
        <v>19686.150000000023</v>
      </c>
      <c r="I43" s="388"/>
      <c r="J43" s="388">
        <v>242335.25</v>
      </c>
      <c r="K43" s="388">
        <v>217790.52702061774</v>
      </c>
      <c r="L43" s="388">
        <v>-24544.722979382263</v>
      </c>
      <c r="M43" s="388"/>
      <c r="N43" s="388">
        <v>213370.07000000004</v>
      </c>
      <c r="O43" s="388">
        <v>217913.24910413541</v>
      </c>
      <c r="P43" s="388">
        <v>4543.1791041353717</v>
      </c>
      <c r="Q43" s="388"/>
      <c r="R43" s="388">
        <v>276864.94</v>
      </c>
      <c r="S43" s="388">
        <v>218036.23130484109</v>
      </c>
      <c r="T43" s="388">
        <v>-58828.708695158915</v>
      </c>
      <c r="U43" s="388"/>
      <c r="V43" s="388">
        <v>218385.32</v>
      </c>
      <c r="W43" s="388">
        <v>218159.51362299832</v>
      </c>
      <c r="X43" s="388">
        <v>-225.80637700168882</v>
      </c>
      <c r="Y43" s="388"/>
      <c r="Z43" s="388">
        <v>247754.34</v>
      </c>
      <c r="AA43" s="388">
        <v>218283.04605887138</v>
      </c>
      <c r="AB43" s="388">
        <v>-29471.293941128621</v>
      </c>
      <c r="AC43" s="388"/>
      <c r="AD43" s="388">
        <v>245227.76</v>
      </c>
      <c r="AE43" s="388">
        <v>218406.86861272517</v>
      </c>
      <c r="AF43" s="388">
        <v>-26820.891387274838</v>
      </c>
      <c r="AG43" s="388"/>
      <c r="AH43" s="388">
        <v>235608.7</v>
      </c>
      <c r="AI43" s="388">
        <v>218530.98128482513</v>
      </c>
      <c r="AJ43" s="388">
        <v>-17077.71871517488</v>
      </c>
      <c r="AK43" s="388"/>
      <c r="AL43" s="388">
        <v>164092.34</v>
      </c>
      <c r="AM43" s="388">
        <v>218655.35407543732</v>
      </c>
      <c r="AN43" s="388">
        <v>54563.014075437328</v>
      </c>
      <c r="AO43" s="388"/>
      <c r="AP43" s="388">
        <v>186306.22</v>
      </c>
      <c r="AQ43" s="388">
        <v>218780.00698482839</v>
      </c>
      <c r="AR43" s="388">
        <v>32473.786984828388</v>
      </c>
      <c r="AS43" s="388"/>
      <c r="AT43" s="388">
        <v>104937.72000000003</v>
      </c>
      <c r="AU43" s="388">
        <v>218904.95001326557</v>
      </c>
      <c r="AV43" s="388">
        <v>113967.23001326554</v>
      </c>
      <c r="AW43" s="388"/>
      <c r="AX43" s="388">
        <v>292777.11</v>
      </c>
      <c r="AY43" s="388">
        <v>219030.18316101676</v>
      </c>
      <c r="AZ43" s="388">
        <v>-73746.926838983229</v>
      </c>
      <c r="BA43" s="388"/>
      <c r="BB43" s="388">
        <v>233633.94999999995</v>
      </c>
      <c r="BC43" s="388">
        <v>282297.28000000009</v>
      </c>
      <c r="BD43" s="388">
        <v>48663.330000000133</v>
      </c>
      <c r="BE43" s="388"/>
      <c r="BF43" s="388">
        <v>285800.5</v>
      </c>
      <c r="BG43" s="388">
        <v>282297.28000000009</v>
      </c>
      <c r="BH43" s="388">
        <v>-3503.2199999999139</v>
      </c>
      <c r="BI43" s="388"/>
      <c r="BJ43" s="388">
        <v>309311.73000000004</v>
      </c>
      <c r="BK43" s="388">
        <v>282297.28000000009</v>
      </c>
      <c r="BL43" s="388">
        <v>-27014.449999999953</v>
      </c>
      <c r="BM43" s="388"/>
      <c r="BN43" s="388">
        <v>279499.76999999996</v>
      </c>
      <c r="BO43" s="388">
        <v>282297.28000000009</v>
      </c>
      <c r="BP43" s="388">
        <v>2797.5100000001257</v>
      </c>
      <c r="BQ43" s="388"/>
      <c r="BR43" s="388">
        <v>285005.77</v>
      </c>
      <c r="BS43" s="388">
        <v>282297.28000000009</v>
      </c>
      <c r="BT43" s="388">
        <v>-2708.4899999999325</v>
      </c>
      <c r="BU43" s="388"/>
      <c r="BV43" s="388">
        <v>270810.06</v>
      </c>
      <c r="BW43" s="388">
        <v>282297.28000000009</v>
      </c>
      <c r="BX43" s="388">
        <v>11487.220000000088</v>
      </c>
      <c r="BY43" s="388"/>
      <c r="BZ43" s="388">
        <v>278017.16000000003</v>
      </c>
      <c r="CA43" s="388">
        <v>282297.28000000009</v>
      </c>
      <c r="CB43" s="388">
        <v>4280.1200000000536</v>
      </c>
      <c r="CC43" s="388"/>
      <c r="CD43" s="388">
        <v>270789.06999999995</v>
      </c>
      <c r="CE43" s="388">
        <v>282297.28000000009</v>
      </c>
      <c r="CF43" s="388">
        <v>11508.210000000137</v>
      </c>
      <c r="CG43" s="388"/>
      <c r="CH43" s="388">
        <v>278398.50000000006</v>
      </c>
      <c r="CI43" s="388">
        <v>282297.28000000009</v>
      </c>
      <c r="CJ43" s="388">
        <v>3898.7800000000279</v>
      </c>
      <c r="CK43" s="388"/>
      <c r="CL43" s="388">
        <v>276788.85000000003</v>
      </c>
      <c r="CM43" s="388">
        <v>282297.28000000009</v>
      </c>
      <c r="CN43" s="388">
        <v>5508.4300000000512</v>
      </c>
    </row>
    <row r="44" spans="2:92" x14ac:dyDescent="0.2">
      <c r="F44" s="386"/>
      <c r="G44" s="386"/>
      <c r="H44" s="386"/>
      <c r="I44" s="386"/>
      <c r="J44" s="386"/>
      <c r="K44" s="386"/>
      <c r="L44" s="386"/>
      <c r="M44" s="386"/>
      <c r="N44" s="386"/>
      <c r="O44" s="386"/>
      <c r="P44" s="386"/>
      <c r="Q44" s="386"/>
      <c r="R44" s="386"/>
      <c r="S44" s="386"/>
      <c r="T44" s="386"/>
      <c r="U44" s="386"/>
      <c r="V44" s="386"/>
      <c r="W44" s="386"/>
      <c r="X44" s="386"/>
      <c r="Y44" s="386"/>
      <c r="Z44" s="386"/>
      <c r="AA44" s="386"/>
      <c r="AB44" s="386"/>
      <c r="AC44" s="386"/>
      <c r="AD44" s="386"/>
      <c r="AE44" s="386"/>
      <c r="AF44" s="386"/>
      <c r="AG44" s="386"/>
      <c r="AH44" s="386"/>
      <c r="AI44" s="386"/>
      <c r="AJ44" s="386"/>
      <c r="AK44" s="386"/>
      <c r="AL44" s="386"/>
      <c r="AM44" s="386"/>
      <c r="AN44" s="386"/>
      <c r="AO44" s="386"/>
      <c r="AP44" s="386"/>
      <c r="AQ44" s="386"/>
      <c r="AR44" s="386"/>
      <c r="AS44" s="386"/>
      <c r="AT44" s="386"/>
      <c r="AU44" s="386"/>
      <c r="AV44" s="386"/>
      <c r="AW44" s="386"/>
      <c r="AX44" s="386"/>
      <c r="AY44" s="386"/>
      <c r="AZ44" s="386"/>
      <c r="BA44" s="386"/>
      <c r="BB44" s="386"/>
      <c r="BC44" s="386"/>
      <c r="BD44" s="386"/>
      <c r="BE44" s="386"/>
      <c r="BF44" s="386"/>
      <c r="BG44" s="386"/>
      <c r="BH44" s="386"/>
      <c r="BI44" s="386"/>
      <c r="BJ44" s="386"/>
      <c r="BK44" s="386"/>
      <c r="BL44" s="386"/>
      <c r="BM44" s="386"/>
      <c r="BN44" s="386"/>
      <c r="BO44" s="386"/>
      <c r="BP44" s="386"/>
      <c r="BQ44" s="386"/>
      <c r="BR44" s="386"/>
      <c r="BS44" s="386"/>
      <c r="BT44" s="386"/>
      <c r="BU44" s="386"/>
      <c r="BV44" s="386"/>
      <c r="BW44" s="386"/>
      <c r="BX44" s="386"/>
      <c r="BY44" s="386"/>
      <c r="BZ44" s="386"/>
      <c r="CA44" s="386"/>
      <c r="CB44" s="386"/>
      <c r="CC44" s="386"/>
      <c r="CD44" s="386"/>
      <c r="CE44" s="386"/>
      <c r="CF44" s="386"/>
      <c r="CG44" s="386"/>
      <c r="CH44" s="386"/>
      <c r="CI44" s="386"/>
      <c r="CJ44" s="386"/>
      <c r="CK44" s="386"/>
      <c r="CL44" s="386"/>
      <c r="CM44" s="386"/>
      <c r="CN44" s="386"/>
    </row>
    <row r="45" spans="2:92" x14ac:dyDescent="0.2">
      <c r="D45" s="380" t="s">
        <v>1452</v>
      </c>
      <c r="F45" s="386">
        <v>49550</v>
      </c>
      <c r="G45" s="386">
        <v>29927.22</v>
      </c>
      <c r="H45" s="386">
        <v>-19622.78</v>
      </c>
      <c r="I45" s="386"/>
      <c r="J45" s="386">
        <v>46449.77</v>
      </c>
      <c r="K45" s="386">
        <v>29833.73</v>
      </c>
      <c r="L45" s="386">
        <v>-16616.039999999997</v>
      </c>
      <c r="M45" s="386"/>
      <c r="N45" s="386">
        <v>52946.41</v>
      </c>
      <c r="O45" s="386">
        <v>28316.79</v>
      </c>
      <c r="P45" s="386">
        <v>-24629.620000000003</v>
      </c>
      <c r="Q45" s="386"/>
      <c r="R45" s="386">
        <v>43612.09</v>
      </c>
      <c r="S45" s="386">
        <v>28582.92</v>
      </c>
      <c r="T45" s="386">
        <v>-15029.169999999998</v>
      </c>
      <c r="U45" s="386"/>
      <c r="V45" s="386">
        <v>51798.45</v>
      </c>
      <c r="W45" s="386">
        <v>28519.56</v>
      </c>
      <c r="X45" s="386">
        <v>-23278.889999999996</v>
      </c>
      <c r="Y45" s="386"/>
      <c r="Z45" s="386">
        <v>50069.5</v>
      </c>
      <c r="AA45" s="386">
        <v>28450.32</v>
      </c>
      <c r="AB45" s="386">
        <v>-21619.18</v>
      </c>
      <c r="AC45" s="386"/>
      <c r="AD45" s="386">
        <v>45473.96</v>
      </c>
      <c r="AE45" s="386">
        <v>27962.92</v>
      </c>
      <c r="AF45" s="386">
        <v>-17511.04</v>
      </c>
      <c r="AG45" s="386"/>
      <c r="AH45" s="386">
        <v>44166.96</v>
      </c>
      <c r="AI45" s="386">
        <v>27899.759999999998</v>
      </c>
      <c r="AJ45" s="386">
        <v>-16267.2</v>
      </c>
      <c r="AK45" s="386"/>
      <c r="AL45" s="386">
        <v>48379.95</v>
      </c>
      <c r="AM45" s="386">
        <v>27141.11</v>
      </c>
      <c r="AN45" s="386">
        <v>-21238.839999999997</v>
      </c>
      <c r="AO45" s="386"/>
      <c r="AP45" s="386">
        <v>40752.410000000003</v>
      </c>
      <c r="AQ45" s="386">
        <v>27058.61</v>
      </c>
      <c r="AR45" s="386">
        <v>-13693.800000000003</v>
      </c>
      <c r="AS45" s="386"/>
      <c r="AT45" s="386">
        <v>20932.759999999998</v>
      </c>
      <c r="AU45" s="386">
        <v>27028.880000000001</v>
      </c>
      <c r="AV45" s="386">
        <v>6096.1200000000026</v>
      </c>
      <c r="AW45" s="386"/>
      <c r="AX45" s="386">
        <v>126033.12</v>
      </c>
      <c r="AY45" s="386">
        <v>26930.05</v>
      </c>
      <c r="AZ45" s="386">
        <v>-99103.069999999992</v>
      </c>
      <c r="BA45" s="386"/>
      <c r="BB45" s="386">
        <v>24956.35</v>
      </c>
      <c r="BC45" s="386">
        <v>16381.6</v>
      </c>
      <c r="BD45" s="386">
        <v>-8574.7499999999982</v>
      </c>
      <c r="BE45" s="386"/>
      <c r="BF45" s="386">
        <v>14667.33</v>
      </c>
      <c r="BG45" s="386">
        <v>16381.6</v>
      </c>
      <c r="BH45" s="386">
        <v>1714.2700000000004</v>
      </c>
      <c r="BI45" s="386"/>
      <c r="BJ45" s="386">
        <v>25088.95</v>
      </c>
      <c r="BK45" s="386">
        <v>16100.379141089301</v>
      </c>
      <c r="BL45" s="386">
        <v>-8988.5708589106998</v>
      </c>
      <c r="BM45" s="386"/>
      <c r="BN45" s="386">
        <v>30342.57</v>
      </c>
      <c r="BO45" s="386">
        <v>16000.57</v>
      </c>
      <c r="BP45" s="386">
        <v>-14342</v>
      </c>
      <c r="BQ45" s="386"/>
      <c r="BR45" s="386">
        <v>7398.8</v>
      </c>
      <c r="BS45" s="386">
        <v>15970.31</v>
      </c>
      <c r="BT45" s="386">
        <v>8571.5099999999984</v>
      </c>
      <c r="BU45" s="386"/>
      <c r="BV45" s="386">
        <v>16723.45</v>
      </c>
      <c r="BW45" s="386">
        <v>15924.87</v>
      </c>
      <c r="BX45" s="386">
        <v>-798.57999999999993</v>
      </c>
      <c r="BY45" s="386"/>
      <c r="BZ45" s="386">
        <v>12485.84</v>
      </c>
      <c r="CA45" s="386">
        <v>15889.25</v>
      </c>
      <c r="CB45" s="386">
        <v>3403.41</v>
      </c>
      <c r="CC45" s="386"/>
      <c r="CD45" s="386">
        <v>7810.88</v>
      </c>
      <c r="CE45" s="386">
        <v>15223.4</v>
      </c>
      <c r="CF45" s="386">
        <v>7412.5199999999995</v>
      </c>
      <c r="CG45" s="386"/>
      <c r="CH45" s="386">
        <v>16977.150000000001</v>
      </c>
      <c r="CI45" s="386">
        <v>14803.38712889214</v>
      </c>
      <c r="CJ45" s="386">
        <v>-2173.7628711078614</v>
      </c>
      <c r="CK45" s="386"/>
      <c r="CL45" s="386">
        <v>-8254.69</v>
      </c>
      <c r="CM45" s="386">
        <v>15095.03</v>
      </c>
      <c r="CN45" s="386">
        <v>23349.72</v>
      </c>
    </row>
    <row r="46" spans="2:92" x14ac:dyDescent="0.2">
      <c r="F46" s="386"/>
      <c r="G46" s="386"/>
      <c r="H46" s="386"/>
      <c r="I46" s="386"/>
      <c r="J46" s="386"/>
      <c r="K46" s="386"/>
      <c r="L46" s="386"/>
      <c r="M46" s="386"/>
      <c r="N46" s="386"/>
      <c r="O46" s="386"/>
      <c r="P46" s="386"/>
      <c r="Q46" s="386"/>
      <c r="R46" s="386"/>
      <c r="S46" s="386"/>
      <c r="T46" s="386"/>
      <c r="U46" s="386"/>
      <c r="V46" s="386"/>
      <c r="W46" s="386"/>
      <c r="X46" s="386"/>
      <c r="Y46" s="386"/>
      <c r="Z46" s="386"/>
      <c r="AA46" s="386"/>
      <c r="AB46" s="386"/>
      <c r="AC46" s="386"/>
      <c r="AD46" s="386"/>
      <c r="AE46" s="386"/>
      <c r="AF46" s="386"/>
      <c r="AG46" s="386"/>
      <c r="AH46" s="386"/>
      <c r="AI46" s="386"/>
      <c r="AJ46" s="386"/>
      <c r="AK46" s="386"/>
      <c r="AL46" s="386"/>
      <c r="AM46" s="386"/>
      <c r="AN46" s="386"/>
      <c r="AO46" s="386"/>
      <c r="AP46" s="386"/>
      <c r="AQ46" s="386"/>
      <c r="AR46" s="386"/>
      <c r="AS46" s="386"/>
      <c r="AT46" s="386"/>
      <c r="AU46" s="386"/>
      <c r="AV46" s="386"/>
      <c r="AW46" s="386"/>
      <c r="AX46" s="386"/>
      <c r="AY46" s="386"/>
      <c r="AZ46" s="386"/>
      <c r="BA46" s="386"/>
      <c r="BB46" s="386"/>
      <c r="BC46" s="386"/>
      <c r="BD46" s="386"/>
      <c r="BE46" s="386"/>
      <c r="BF46" s="386"/>
      <c r="BG46" s="386"/>
      <c r="BH46" s="386"/>
      <c r="BI46" s="386"/>
      <c r="BJ46" s="386"/>
      <c r="BK46" s="386"/>
      <c r="BL46" s="386"/>
      <c r="BM46" s="386"/>
      <c r="BN46" s="386"/>
      <c r="BO46" s="386"/>
      <c r="BP46" s="386"/>
      <c r="BQ46" s="386"/>
      <c r="BR46" s="386"/>
      <c r="BS46" s="386"/>
      <c r="BT46" s="386"/>
      <c r="BU46" s="386"/>
      <c r="BV46" s="386"/>
      <c r="BW46" s="386"/>
      <c r="BX46" s="386"/>
      <c r="BY46" s="386"/>
      <c r="BZ46" s="386"/>
      <c r="CA46" s="386"/>
      <c r="CB46" s="386"/>
      <c r="CC46" s="386"/>
      <c r="CD46" s="386"/>
      <c r="CE46" s="386"/>
      <c r="CF46" s="386"/>
      <c r="CG46" s="386"/>
      <c r="CH46" s="386"/>
      <c r="CI46" s="386"/>
      <c r="CJ46" s="386"/>
      <c r="CK46" s="386"/>
      <c r="CL46" s="386"/>
      <c r="CM46" s="386"/>
      <c r="CN46" s="386"/>
    </row>
    <row r="47" spans="2:92" x14ac:dyDescent="0.2">
      <c r="B47" s="387" t="s">
        <v>278</v>
      </c>
      <c r="C47" s="387"/>
      <c r="D47" s="387"/>
      <c r="E47" s="387"/>
      <c r="F47" s="388">
        <v>246585.83000000002</v>
      </c>
      <c r="G47" s="388">
        <v>246649.20000000004</v>
      </c>
      <c r="H47" s="388">
        <v>63.370000000024447</v>
      </c>
      <c r="I47" s="388"/>
      <c r="J47" s="388">
        <v>288785.02</v>
      </c>
      <c r="K47" s="388">
        <v>247624.25702061775</v>
      </c>
      <c r="L47" s="388">
        <v>-41160.762979382271</v>
      </c>
      <c r="M47" s="388"/>
      <c r="N47" s="388">
        <v>266316.48000000004</v>
      </c>
      <c r="O47" s="388">
        <v>246230.03910413542</v>
      </c>
      <c r="P47" s="388">
        <v>-20086.440895864624</v>
      </c>
      <c r="Q47" s="388"/>
      <c r="R47" s="388">
        <v>320477.03000000003</v>
      </c>
      <c r="S47" s="388">
        <v>246619.1513048411</v>
      </c>
      <c r="T47" s="388">
        <v>-73857.878695158928</v>
      </c>
      <c r="U47" s="388"/>
      <c r="V47" s="388">
        <v>270183.77</v>
      </c>
      <c r="W47" s="388">
        <v>246679.07362299832</v>
      </c>
      <c r="X47" s="388">
        <v>-23504.696377001703</v>
      </c>
      <c r="Y47" s="388"/>
      <c r="Z47" s="388">
        <v>297823.83999999997</v>
      </c>
      <c r="AA47" s="388">
        <v>246733.36605887138</v>
      </c>
      <c r="AB47" s="388">
        <v>-51090.473941128585</v>
      </c>
      <c r="AC47" s="388"/>
      <c r="AD47" s="388">
        <v>290701.72000000003</v>
      </c>
      <c r="AE47" s="388">
        <v>246369.78861272515</v>
      </c>
      <c r="AF47" s="388">
        <v>-44331.931387274875</v>
      </c>
      <c r="AG47" s="388"/>
      <c r="AH47" s="388">
        <v>279775.66000000003</v>
      </c>
      <c r="AI47" s="388">
        <v>246430.74128482514</v>
      </c>
      <c r="AJ47" s="388">
        <v>-33344.918715174892</v>
      </c>
      <c r="AK47" s="388"/>
      <c r="AL47" s="388">
        <v>212472.28999999998</v>
      </c>
      <c r="AM47" s="388">
        <v>245796.46407543734</v>
      </c>
      <c r="AN47" s="388">
        <v>33324.17407543736</v>
      </c>
      <c r="AO47" s="388"/>
      <c r="AP47" s="388">
        <v>227058.63</v>
      </c>
      <c r="AQ47" s="388">
        <v>245838.61698482838</v>
      </c>
      <c r="AR47" s="388">
        <v>18779.986984828371</v>
      </c>
      <c r="AS47" s="388"/>
      <c r="AT47" s="388">
        <v>125870.48000000003</v>
      </c>
      <c r="AU47" s="388">
        <v>245933.83001326557</v>
      </c>
      <c r="AV47" s="388">
        <v>120063.35001326555</v>
      </c>
      <c r="AW47" s="388"/>
      <c r="AX47" s="388">
        <v>418810.23</v>
      </c>
      <c r="AY47" s="388">
        <v>245960.23316101675</v>
      </c>
      <c r="AZ47" s="388">
        <v>-172849.99683898324</v>
      </c>
      <c r="BA47" s="388"/>
      <c r="BB47" s="388">
        <v>258590.29999999996</v>
      </c>
      <c r="BC47" s="388">
        <v>298678.88000000006</v>
      </c>
      <c r="BD47" s="388">
        <v>40088.580000000104</v>
      </c>
      <c r="BE47" s="388"/>
      <c r="BF47" s="388">
        <v>300467.83</v>
      </c>
      <c r="BG47" s="388">
        <v>298678.88000000006</v>
      </c>
      <c r="BH47" s="388">
        <v>-1788.9499999999534</v>
      </c>
      <c r="BI47" s="388"/>
      <c r="BJ47" s="388">
        <v>334400.68000000005</v>
      </c>
      <c r="BK47" s="388">
        <v>298397.65914108936</v>
      </c>
      <c r="BL47" s="388">
        <v>-36003.020858910691</v>
      </c>
      <c r="BM47" s="388"/>
      <c r="BN47" s="388">
        <v>309842.33999999997</v>
      </c>
      <c r="BO47" s="388">
        <v>298297.85000000009</v>
      </c>
      <c r="BP47" s="388">
        <v>-11544.489999999874</v>
      </c>
      <c r="BQ47" s="388"/>
      <c r="BR47" s="388">
        <v>292404.57</v>
      </c>
      <c r="BS47" s="388">
        <v>298267.59000000008</v>
      </c>
      <c r="BT47" s="388">
        <v>5863.0200000000768</v>
      </c>
      <c r="BU47" s="388"/>
      <c r="BV47" s="388">
        <v>287533.51</v>
      </c>
      <c r="BW47" s="388">
        <v>298222.15000000008</v>
      </c>
      <c r="BX47" s="388">
        <v>10688.640000000072</v>
      </c>
      <c r="BY47" s="388"/>
      <c r="BZ47" s="388">
        <v>290503.00000000006</v>
      </c>
      <c r="CA47" s="388">
        <v>298186.53000000009</v>
      </c>
      <c r="CB47" s="388">
        <v>7683.5300000000279</v>
      </c>
      <c r="CC47" s="388"/>
      <c r="CD47" s="388">
        <v>278599.94999999995</v>
      </c>
      <c r="CE47" s="388">
        <v>297520.68000000011</v>
      </c>
      <c r="CF47" s="388">
        <v>18920.730000000156</v>
      </c>
      <c r="CG47" s="388"/>
      <c r="CH47" s="388">
        <v>295375.65000000008</v>
      </c>
      <c r="CI47" s="388">
        <v>297100.66712889221</v>
      </c>
      <c r="CJ47" s="388">
        <v>1725.0171288921265</v>
      </c>
      <c r="CK47" s="388"/>
      <c r="CL47" s="388">
        <v>268534.16000000003</v>
      </c>
      <c r="CM47" s="388">
        <v>297392.31000000011</v>
      </c>
      <c r="CN47" s="388">
        <v>28858.150000000081</v>
      </c>
    </row>
    <row r="49" spans="2:92" s="379" customFormat="1" x14ac:dyDescent="0.2">
      <c r="B49" s="379" t="s">
        <v>1453</v>
      </c>
      <c r="F49" s="389">
        <v>33506.06</v>
      </c>
      <c r="G49" s="389">
        <v>55604.799999999901</v>
      </c>
      <c r="H49" s="389">
        <v>-22098.739999999903</v>
      </c>
      <c r="I49" s="389"/>
      <c r="J49" s="389">
        <v>-48591.900000000023</v>
      </c>
      <c r="K49" s="389">
        <v>55238.152979382226</v>
      </c>
      <c r="L49" s="389">
        <v>-103830.05297938225</v>
      </c>
      <c r="M49" s="389"/>
      <c r="N49" s="389">
        <v>-3698.6400000000722</v>
      </c>
      <c r="O49" s="389">
        <v>56632.370895864558</v>
      </c>
      <c r="P49" s="389">
        <v>-60331.010895864631</v>
      </c>
      <c r="Q49" s="389"/>
      <c r="R49" s="389">
        <v>-67194.320000000036</v>
      </c>
      <c r="S49" s="389">
        <v>56243.258695158875</v>
      </c>
      <c r="T49" s="389">
        <v>-123437.57869515891</v>
      </c>
      <c r="U49" s="389"/>
      <c r="V49" s="389">
        <v>-11311.98000000004</v>
      </c>
      <c r="W49" s="389">
        <v>56183.336377001659</v>
      </c>
      <c r="X49" s="389">
        <v>-67495.316377001698</v>
      </c>
      <c r="Y49" s="389"/>
      <c r="Z49" s="389">
        <v>-44547.169999999984</v>
      </c>
      <c r="AA49" s="389">
        <v>56129.043941128592</v>
      </c>
      <c r="AB49" s="389">
        <v>-100676.21394112858</v>
      </c>
      <c r="AC49" s="389"/>
      <c r="AD49" s="389">
        <v>-38792.98000000001</v>
      </c>
      <c r="AE49" s="389">
        <v>56492.621387274819</v>
      </c>
      <c r="AF49" s="389">
        <v>-95285.60138727483</v>
      </c>
      <c r="AG49" s="389"/>
      <c r="AH49" s="389">
        <v>-24922.98000000004</v>
      </c>
      <c r="AI49" s="389">
        <v>56431.668715174834</v>
      </c>
      <c r="AJ49" s="389">
        <v>-81354.648715174873</v>
      </c>
      <c r="AK49" s="389"/>
      <c r="AL49" s="389">
        <v>40276.910000000033</v>
      </c>
      <c r="AM49" s="389">
        <v>57065.945924562635</v>
      </c>
      <c r="AN49" s="389">
        <v>-16789.035924562602</v>
      </c>
      <c r="AO49" s="389"/>
      <c r="AP49" s="389">
        <v>23698.130000000005</v>
      </c>
      <c r="AQ49" s="389">
        <v>57023.793015171599</v>
      </c>
      <c r="AR49" s="389">
        <v>-33325.663015171594</v>
      </c>
      <c r="AS49" s="389"/>
      <c r="AT49" s="389">
        <v>134416.33000000002</v>
      </c>
      <c r="AU49" s="389">
        <v>56928.579986734403</v>
      </c>
      <c r="AV49" s="389">
        <v>77487.750013265613</v>
      </c>
      <c r="AW49" s="389"/>
      <c r="AX49" s="389">
        <v>-168246.06</v>
      </c>
      <c r="AY49" s="389">
        <v>63800.406838983268</v>
      </c>
      <c r="AZ49" s="389">
        <v>-232046.46683898327</v>
      </c>
      <c r="BA49" s="389"/>
      <c r="BB49" s="389">
        <v>-9832.3399999999674</v>
      </c>
      <c r="BC49" s="389">
        <v>-40205.240000000049</v>
      </c>
      <c r="BD49" s="389">
        <v>30372.900000000081</v>
      </c>
      <c r="BE49" s="389"/>
      <c r="BF49" s="389">
        <v>-45916.44</v>
      </c>
      <c r="BG49" s="389">
        <v>-40205.240000000049</v>
      </c>
      <c r="BH49" s="389">
        <v>-5711.1999999999534</v>
      </c>
      <c r="BI49" s="389"/>
      <c r="BJ49" s="389">
        <v>-83091.650000000052</v>
      </c>
      <c r="BK49" s="389">
        <v>-39924.019141089346</v>
      </c>
      <c r="BL49" s="389">
        <v>-43167.630858910707</v>
      </c>
      <c r="BM49" s="389"/>
      <c r="BN49" s="389">
        <v>-53575.039999999979</v>
      </c>
      <c r="BO49" s="389">
        <v>-39824.210000000079</v>
      </c>
      <c r="BP49" s="389">
        <v>-13750.8299999999</v>
      </c>
      <c r="BQ49" s="389"/>
      <c r="BR49" s="389">
        <v>-37444.080000000016</v>
      </c>
      <c r="BS49" s="389">
        <v>-39793.95000000007</v>
      </c>
      <c r="BT49" s="389">
        <v>2349.8700000000536</v>
      </c>
      <c r="BU49" s="389"/>
      <c r="BV49" s="389">
        <v>-30255.800000000047</v>
      </c>
      <c r="BW49" s="389">
        <v>-39748.510000000068</v>
      </c>
      <c r="BX49" s="389">
        <v>9492.710000000021</v>
      </c>
      <c r="BY49" s="389"/>
      <c r="BZ49" s="389">
        <v>-34743.060000000085</v>
      </c>
      <c r="CA49" s="389">
        <v>-39712.890000000072</v>
      </c>
      <c r="CB49" s="389">
        <v>4969.8299999999872</v>
      </c>
      <c r="CC49" s="389"/>
      <c r="CD49" s="389">
        <v>-32519.049999999959</v>
      </c>
      <c r="CE49" s="389">
        <v>-39047.040000000095</v>
      </c>
      <c r="CF49" s="389">
        <v>6527.9900000001362</v>
      </c>
      <c r="CG49" s="389"/>
      <c r="CH49" s="389">
        <v>-17782.090000000084</v>
      </c>
      <c r="CI49" s="389">
        <v>-38627.027128892194</v>
      </c>
      <c r="CJ49" s="389">
        <v>20844.93712889211</v>
      </c>
      <c r="CK49" s="389"/>
      <c r="CL49" s="389">
        <v>1283.8699999999953</v>
      </c>
      <c r="CM49" s="389">
        <v>-38918.6700000001</v>
      </c>
      <c r="CN49" s="389">
        <v>40202.540000000095</v>
      </c>
    </row>
    <row r="50" spans="2:92" x14ac:dyDescent="0.2">
      <c r="F50" s="386"/>
      <c r="G50" s="386"/>
      <c r="H50" s="386"/>
      <c r="I50" s="386"/>
      <c r="J50" s="386"/>
      <c r="K50" s="386"/>
      <c r="L50" s="386"/>
      <c r="M50" s="386"/>
      <c r="N50" s="386"/>
      <c r="O50" s="386"/>
      <c r="P50" s="386"/>
      <c r="Q50" s="386"/>
      <c r="R50" s="386"/>
      <c r="S50" s="386"/>
      <c r="T50" s="386"/>
      <c r="U50" s="386"/>
      <c r="V50" s="386"/>
      <c r="W50" s="386"/>
      <c r="X50" s="386"/>
      <c r="Y50" s="386"/>
      <c r="Z50" s="386"/>
      <c r="AA50" s="386"/>
      <c r="AB50" s="386"/>
      <c r="AC50" s="386"/>
      <c r="AD50" s="386"/>
      <c r="AE50" s="386"/>
      <c r="AF50" s="386"/>
      <c r="AG50" s="386"/>
      <c r="AH50" s="386"/>
      <c r="AI50" s="386"/>
      <c r="AJ50" s="386"/>
      <c r="AK50" s="386"/>
      <c r="AL50" s="386"/>
      <c r="AM50" s="386"/>
      <c r="AN50" s="386"/>
      <c r="AO50" s="386"/>
      <c r="AP50" s="386"/>
      <c r="AQ50" s="386"/>
      <c r="AR50" s="386"/>
      <c r="AS50" s="386"/>
      <c r="AT50" s="386"/>
      <c r="AU50" s="386"/>
      <c r="AV50" s="386"/>
      <c r="AW50" s="386"/>
      <c r="AX50" s="386"/>
      <c r="AY50" s="386"/>
      <c r="AZ50" s="386"/>
      <c r="BA50" s="386"/>
      <c r="BB50" s="386"/>
      <c r="BC50" s="386"/>
      <c r="BD50" s="386"/>
      <c r="BE50" s="386"/>
      <c r="BF50" s="386"/>
      <c r="BG50" s="386"/>
      <c r="BH50" s="386"/>
      <c r="BI50" s="386"/>
      <c r="BJ50" s="386"/>
      <c r="BK50" s="386"/>
      <c r="BL50" s="386"/>
      <c r="BM50" s="386"/>
      <c r="BN50" s="386"/>
      <c r="BO50" s="386"/>
      <c r="BP50" s="386"/>
      <c r="BQ50" s="386"/>
      <c r="BR50" s="386"/>
      <c r="BS50" s="386"/>
      <c r="BT50" s="386"/>
      <c r="BU50" s="386"/>
      <c r="BV50" s="386"/>
      <c r="BW50" s="386"/>
      <c r="BX50" s="386"/>
      <c r="BY50" s="386"/>
      <c r="BZ50" s="386"/>
      <c r="CA50" s="386"/>
      <c r="CB50" s="386"/>
      <c r="CC50" s="386"/>
      <c r="CD50" s="386"/>
      <c r="CE50" s="386"/>
      <c r="CF50" s="386"/>
      <c r="CG50" s="386"/>
      <c r="CH50" s="386"/>
      <c r="CI50" s="386"/>
      <c r="CJ50" s="386"/>
      <c r="CK50" s="386"/>
      <c r="CL50" s="386"/>
      <c r="CM50" s="386"/>
      <c r="CN50" s="386"/>
    </row>
    <row r="51" spans="2:92" x14ac:dyDescent="0.2">
      <c r="C51" s="380" t="s">
        <v>279</v>
      </c>
      <c r="F51" s="386">
        <v>10870.58</v>
      </c>
      <c r="G51" s="386">
        <v>15792.79</v>
      </c>
      <c r="H51" s="386">
        <v>4922.2100000000009</v>
      </c>
      <c r="I51" s="386"/>
      <c r="J51" s="386">
        <v>16773.41</v>
      </c>
      <c r="K51" s="386">
        <v>15758.33</v>
      </c>
      <c r="L51" s="386">
        <v>-1015.0799999999999</v>
      </c>
      <c r="M51" s="386"/>
      <c r="N51" s="386">
        <v>15482.720000000001</v>
      </c>
      <c r="O51" s="386">
        <v>15723.68</v>
      </c>
      <c r="P51" s="386">
        <v>240.95999999999913</v>
      </c>
      <c r="Q51" s="386"/>
      <c r="R51" s="386">
        <v>16699.3</v>
      </c>
      <c r="S51" s="386">
        <v>15688.84</v>
      </c>
      <c r="T51" s="386">
        <v>-1010.4599999999991</v>
      </c>
      <c r="U51" s="386"/>
      <c r="V51" s="386">
        <v>16128.91</v>
      </c>
      <c r="W51" s="386">
        <v>15653.8</v>
      </c>
      <c r="X51" s="386">
        <v>-475.11000000000058</v>
      </c>
      <c r="Y51" s="386"/>
      <c r="Z51" s="386">
        <v>16128.65</v>
      </c>
      <c r="AA51" s="386">
        <v>15618.56</v>
      </c>
      <c r="AB51" s="386">
        <v>-510.09000000000015</v>
      </c>
      <c r="AC51" s="386"/>
      <c r="AD51" s="386">
        <v>16659.829999999998</v>
      </c>
      <c r="AE51" s="386">
        <v>15583.13</v>
      </c>
      <c r="AF51" s="386">
        <v>-1076.6999999999989</v>
      </c>
      <c r="AG51" s="386"/>
      <c r="AH51" s="386">
        <v>16511.920000000002</v>
      </c>
      <c r="AI51" s="386">
        <v>15547.5</v>
      </c>
      <c r="AJ51" s="386">
        <v>-964.42000000000189</v>
      </c>
      <c r="AK51" s="386"/>
      <c r="AL51" s="386">
        <v>16340.63</v>
      </c>
      <c r="AM51" s="386">
        <v>15511.68</v>
      </c>
      <c r="AN51" s="386">
        <v>-828.94999999999891</v>
      </c>
      <c r="AO51" s="386"/>
      <c r="AP51" s="386">
        <v>-302.06</v>
      </c>
      <c r="AQ51" s="386">
        <v>15475.65</v>
      </c>
      <c r="AR51" s="386">
        <v>15777.71</v>
      </c>
      <c r="AS51" s="386"/>
      <c r="AT51" s="386">
        <v>10264.620000000001</v>
      </c>
      <c r="AU51" s="386">
        <v>15439.42</v>
      </c>
      <c r="AV51" s="386">
        <v>5174.7999999999993</v>
      </c>
      <c r="AW51" s="386"/>
      <c r="AX51" s="386">
        <v>81325.070000000007</v>
      </c>
      <c r="AY51" s="386">
        <v>15402.99</v>
      </c>
      <c r="AZ51" s="386">
        <v>-65922.080000000002</v>
      </c>
      <c r="BA51" s="386"/>
      <c r="BB51" s="386">
        <v>19050.329999999998</v>
      </c>
      <c r="BC51" s="386">
        <v>20679</v>
      </c>
      <c r="BD51" s="386">
        <v>1628.6700000000019</v>
      </c>
      <c r="BE51" s="386"/>
      <c r="BF51" s="386">
        <v>28259.629999999997</v>
      </c>
      <c r="BG51" s="386">
        <v>22731.920054166701</v>
      </c>
      <c r="BH51" s="386">
        <v>-5527.7099458332959</v>
      </c>
      <c r="BI51" s="386"/>
      <c r="BJ51" s="386">
        <v>29427.32</v>
      </c>
      <c r="BK51" s="386">
        <v>25097.244128240702</v>
      </c>
      <c r="BL51" s="386">
        <v>-4330.075871759298</v>
      </c>
      <c r="BM51" s="386"/>
      <c r="BN51" s="386">
        <v>32076.1</v>
      </c>
      <c r="BO51" s="386">
        <v>27415.07</v>
      </c>
      <c r="BP51" s="386">
        <v>-4661.0299999999988</v>
      </c>
      <c r="BQ51" s="386"/>
      <c r="BR51" s="386">
        <v>32948.199999999997</v>
      </c>
      <c r="BS51" s="386">
        <v>29600.95</v>
      </c>
      <c r="BT51" s="386">
        <v>-3347.2499999999964</v>
      </c>
      <c r="BU51" s="386"/>
      <c r="BV51" s="386">
        <v>35181.300000000003</v>
      </c>
      <c r="BW51" s="386">
        <v>31786.83</v>
      </c>
      <c r="BX51" s="386">
        <v>-3394.4700000000012</v>
      </c>
      <c r="BY51" s="386"/>
      <c r="BZ51" s="386">
        <v>37670.75</v>
      </c>
      <c r="CA51" s="386">
        <v>33972.71</v>
      </c>
      <c r="CB51" s="386">
        <v>-3698.0400000000009</v>
      </c>
      <c r="CC51" s="386"/>
      <c r="CD51" s="386">
        <v>39742.69</v>
      </c>
      <c r="CE51" s="386">
        <v>36158.589999999997</v>
      </c>
      <c r="CF51" s="386">
        <v>-3584.1000000000058</v>
      </c>
      <c r="CG51" s="386"/>
      <c r="CH51" s="386">
        <v>33895.31</v>
      </c>
      <c r="CI51" s="386">
        <v>38344.47</v>
      </c>
      <c r="CJ51" s="386">
        <v>4449.1600000000035</v>
      </c>
      <c r="CK51" s="386"/>
      <c r="CL51" s="386">
        <v>50405.08</v>
      </c>
      <c r="CM51" s="386">
        <v>40530.345980092599</v>
      </c>
      <c r="CN51" s="386">
        <v>-9874.7340199074024</v>
      </c>
    </row>
    <row r="52" spans="2:92" x14ac:dyDescent="0.2">
      <c r="C52" s="380" t="s">
        <v>1454</v>
      </c>
      <c r="F52" s="386"/>
      <c r="G52" s="386"/>
      <c r="H52" s="386">
        <v>0</v>
      </c>
      <c r="I52" s="386"/>
      <c r="J52" s="386"/>
      <c r="K52" s="386"/>
      <c r="L52" s="386">
        <v>0</v>
      </c>
      <c r="M52" s="386"/>
      <c r="N52" s="386"/>
      <c r="O52" s="386"/>
      <c r="P52" s="386">
        <v>0</v>
      </c>
      <c r="Q52" s="386"/>
      <c r="R52" s="386"/>
      <c r="S52" s="386"/>
      <c r="T52" s="386">
        <v>0</v>
      </c>
      <c r="U52" s="386"/>
      <c r="V52" s="386"/>
      <c r="W52" s="386"/>
      <c r="X52" s="386">
        <v>0</v>
      </c>
      <c r="Y52" s="386"/>
      <c r="Z52" s="386"/>
      <c r="AA52" s="386"/>
      <c r="AB52" s="386">
        <v>0</v>
      </c>
      <c r="AC52" s="386"/>
      <c r="AD52" s="386"/>
      <c r="AE52" s="386"/>
      <c r="AF52" s="386">
        <v>0</v>
      </c>
      <c r="AG52" s="386"/>
      <c r="AH52" s="386"/>
      <c r="AI52" s="386"/>
      <c r="AJ52" s="386">
        <v>0</v>
      </c>
      <c r="AK52" s="386"/>
      <c r="AL52" s="386"/>
      <c r="AM52" s="386"/>
      <c r="AN52" s="386">
        <v>0</v>
      </c>
      <c r="AO52" s="386"/>
      <c r="AP52" s="386"/>
      <c r="AQ52" s="386"/>
      <c r="AR52" s="386">
        <v>0</v>
      </c>
      <c r="AS52" s="386"/>
      <c r="AT52" s="386"/>
      <c r="AU52" s="386"/>
      <c r="AV52" s="386">
        <v>0</v>
      </c>
      <c r="AW52" s="386"/>
      <c r="AX52" s="386">
        <v>0</v>
      </c>
      <c r="AY52" s="386"/>
      <c r="AZ52" s="386">
        <v>0</v>
      </c>
      <c r="BA52" s="386"/>
      <c r="BB52" s="386"/>
      <c r="BC52" s="386"/>
      <c r="BD52" s="386">
        <v>0</v>
      </c>
      <c r="BE52" s="386"/>
      <c r="BF52" s="386"/>
      <c r="BG52" s="386"/>
      <c r="BH52" s="386">
        <v>0</v>
      </c>
      <c r="BI52" s="386"/>
      <c r="BJ52" s="386"/>
      <c r="BK52" s="386"/>
      <c r="BL52" s="386">
        <v>0</v>
      </c>
      <c r="BM52" s="386"/>
      <c r="BN52" s="386"/>
      <c r="BO52" s="386"/>
      <c r="BP52" s="386">
        <v>0</v>
      </c>
      <c r="BQ52" s="386"/>
      <c r="BR52" s="386"/>
      <c r="BS52" s="386"/>
      <c r="BT52" s="386">
        <v>0</v>
      </c>
      <c r="BU52" s="386"/>
      <c r="BV52" s="386"/>
      <c r="BW52" s="386"/>
      <c r="BX52" s="386">
        <v>0</v>
      </c>
      <c r="BY52" s="386"/>
      <c r="BZ52" s="386"/>
      <c r="CA52" s="386"/>
      <c r="CB52" s="386">
        <v>0</v>
      </c>
      <c r="CC52" s="386"/>
      <c r="CD52" s="386"/>
      <c r="CE52" s="386"/>
      <c r="CF52" s="386">
        <v>0</v>
      </c>
      <c r="CG52" s="386"/>
      <c r="CH52" s="386"/>
      <c r="CI52" s="386"/>
      <c r="CJ52" s="386">
        <v>0</v>
      </c>
      <c r="CK52" s="386"/>
      <c r="CL52" s="386"/>
      <c r="CM52" s="386"/>
      <c r="CN52" s="386">
        <v>0</v>
      </c>
    </row>
    <row r="53" spans="2:92" x14ac:dyDescent="0.2">
      <c r="C53" s="380" t="s">
        <v>1455</v>
      </c>
      <c r="F53" s="386"/>
      <c r="G53" s="386"/>
      <c r="H53" s="386">
        <v>0</v>
      </c>
      <c r="I53" s="386"/>
      <c r="J53" s="386"/>
      <c r="K53" s="386"/>
      <c r="L53" s="386">
        <v>0</v>
      </c>
      <c r="M53" s="386"/>
      <c r="N53" s="386"/>
      <c r="O53" s="386"/>
      <c r="P53" s="386">
        <v>0</v>
      </c>
      <c r="Q53" s="386"/>
      <c r="R53" s="386"/>
      <c r="S53" s="386"/>
      <c r="T53" s="386">
        <v>0</v>
      </c>
      <c r="U53" s="386"/>
      <c r="V53" s="386"/>
      <c r="W53" s="386"/>
      <c r="X53" s="386">
        <v>0</v>
      </c>
      <c r="Y53" s="386"/>
      <c r="Z53" s="386"/>
      <c r="AA53" s="386"/>
      <c r="AB53" s="386">
        <v>0</v>
      </c>
      <c r="AC53" s="386"/>
      <c r="AD53" s="386"/>
      <c r="AE53" s="386"/>
      <c r="AF53" s="386">
        <v>0</v>
      </c>
      <c r="AG53" s="386"/>
      <c r="AH53" s="386"/>
      <c r="AI53" s="386"/>
      <c r="AJ53" s="386">
        <v>0</v>
      </c>
      <c r="AK53" s="386"/>
      <c r="AL53" s="386"/>
      <c r="AM53" s="386"/>
      <c r="AN53" s="386">
        <v>0</v>
      </c>
      <c r="AO53" s="386"/>
      <c r="AP53" s="386"/>
      <c r="AQ53" s="386"/>
      <c r="AR53" s="386">
        <v>0</v>
      </c>
      <c r="AS53" s="386"/>
      <c r="AT53" s="386"/>
      <c r="AU53" s="386"/>
      <c r="AV53" s="386">
        <v>0</v>
      </c>
      <c r="AW53" s="386"/>
      <c r="AX53" s="386">
        <v>259270.8</v>
      </c>
      <c r="AY53" s="386"/>
      <c r="AZ53" s="386">
        <v>-259270.8</v>
      </c>
      <c r="BA53" s="386"/>
      <c r="BB53" s="386"/>
      <c r="BC53" s="386"/>
      <c r="BD53" s="386">
        <v>0</v>
      </c>
      <c r="BE53" s="386"/>
      <c r="BF53" s="386"/>
      <c r="BG53" s="386"/>
      <c r="BH53" s="386">
        <v>0</v>
      </c>
      <c r="BI53" s="386"/>
      <c r="BJ53" s="386"/>
      <c r="BK53" s="386"/>
      <c r="BL53" s="386">
        <v>0</v>
      </c>
      <c r="BM53" s="386"/>
      <c r="BN53" s="386"/>
      <c r="BO53" s="386"/>
      <c r="BP53" s="386">
        <v>0</v>
      </c>
      <c r="BQ53" s="386"/>
      <c r="BR53" s="386"/>
      <c r="BS53" s="386"/>
      <c r="BT53" s="386">
        <v>0</v>
      </c>
      <c r="BU53" s="386"/>
      <c r="BV53" s="386"/>
      <c r="BW53" s="386"/>
      <c r="BX53" s="386">
        <v>0</v>
      </c>
      <c r="BY53" s="386"/>
      <c r="BZ53" s="386"/>
      <c r="CA53" s="386"/>
      <c r="CB53" s="386">
        <v>0</v>
      </c>
      <c r="CC53" s="386"/>
      <c r="CD53" s="386"/>
      <c r="CE53" s="386"/>
      <c r="CF53" s="386">
        <v>0</v>
      </c>
      <c r="CG53" s="386"/>
      <c r="CH53" s="386"/>
      <c r="CI53" s="386"/>
      <c r="CJ53" s="386">
        <v>0</v>
      </c>
      <c r="CK53" s="386"/>
      <c r="CL53" s="386"/>
      <c r="CM53" s="386"/>
      <c r="CN53" s="386">
        <v>0</v>
      </c>
    </row>
    <row r="54" spans="2:92" x14ac:dyDescent="0.2">
      <c r="C54" s="380" t="s">
        <v>1456</v>
      </c>
      <c r="F54" s="386">
        <v>0</v>
      </c>
      <c r="G54" s="386">
        <v>0</v>
      </c>
      <c r="H54" s="386">
        <v>0</v>
      </c>
      <c r="I54" s="386"/>
      <c r="J54" s="386">
        <v>0</v>
      </c>
      <c r="K54" s="386">
        <v>0</v>
      </c>
      <c r="L54" s="386">
        <v>0</v>
      </c>
      <c r="M54" s="386"/>
      <c r="N54" s="386">
        <v>0</v>
      </c>
      <c r="O54" s="386">
        <v>0</v>
      </c>
      <c r="P54" s="386">
        <v>0</v>
      </c>
      <c r="Q54" s="386"/>
      <c r="R54" s="386">
        <v>175</v>
      </c>
      <c r="S54" s="386">
        <v>0</v>
      </c>
      <c r="T54" s="386">
        <v>-175</v>
      </c>
      <c r="U54" s="386"/>
      <c r="V54" s="386">
        <v>0</v>
      </c>
      <c r="W54" s="386">
        <v>0</v>
      </c>
      <c r="X54" s="386">
        <v>0</v>
      </c>
      <c r="Y54" s="386"/>
      <c r="Z54" s="386">
        <v>0</v>
      </c>
      <c r="AA54" s="386">
        <v>0</v>
      </c>
      <c r="AB54" s="386">
        <v>0</v>
      </c>
      <c r="AC54" s="386"/>
      <c r="AD54" s="386">
        <v>0</v>
      </c>
      <c r="AE54" s="386">
        <v>0</v>
      </c>
      <c r="AF54" s="386">
        <v>0</v>
      </c>
      <c r="AG54" s="386"/>
      <c r="AH54" s="386">
        <v>0</v>
      </c>
      <c r="AI54" s="386">
        <v>0</v>
      </c>
      <c r="AJ54" s="386">
        <v>0</v>
      </c>
      <c r="AK54" s="386"/>
      <c r="AL54" s="386">
        <v>0</v>
      </c>
      <c r="AM54" s="386">
        <v>0</v>
      </c>
      <c r="AN54" s="386">
        <v>0</v>
      </c>
      <c r="AO54" s="386"/>
      <c r="AP54" s="386">
        <v>0</v>
      </c>
      <c r="AQ54" s="386">
        <v>0</v>
      </c>
      <c r="AR54" s="386">
        <v>0</v>
      </c>
      <c r="AS54" s="386"/>
      <c r="AT54" s="386">
        <v>0</v>
      </c>
      <c r="AU54" s="386">
        <v>0</v>
      </c>
      <c r="AV54" s="386">
        <v>0</v>
      </c>
      <c r="AW54" s="386"/>
      <c r="AX54" s="386">
        <v>0</v>
      </c>
      <c r="AY54" s="386">
        <v>0</v>
      </c>
      <c r="AZ54" s="386">
        <v>0</v>
      </c>
      <c r="BA54" s="386"/>
      <c r="BB54" s="386">
        <v>0</v>
      </c>
      <c r="BC54" s="386">
        <v>0</v>
      </c>
      <c r="BD54" s="386">
        <v>0</v>
      </c>
      <c r="BE54" s="386"/>
      <c r="BF54" s="386">
        <v>0</v>
      </c>
      <c r="BG54" s="386">
        <v>0</v>
      </c>
      <c r="BH54" s="386">
        <v>0</v>
      </c>
      <c r="BI54" s="386"/>
      <c r="BJ54" s="386">
        <v>0</v>
      </c>
      <c r="BK54" s="386">
        <v>0</v>
      </c>
      <c r="BL54" s="386">
        <v>0</v>
      </c>
      <c r="BM54" s="386"/>
      <c r="BN54" s="386">
        <v>0</v>
      </c>
      <c r="BO54" s="386">
        <v>0</v>
      </c>
      <c r="BP54" s="386">
        <v>0</v>
      </c>
      <c r="BQ54" s="386"/>
      <c r="BR54" s="386">
        <v>0</v>
      </c>
      <c r="BS54" s="386">
        <v>0</v>
      </c>
      <c r="BT54" s="386">
        <v>0</v>
      </c>
      <c r="BU54" s="386"/>
      <c r="BV54" s="386">
        <v>0</v>
      </c>
      <c r="BW54" s="386">
        <v>0</v>
      </c>
      <c r="BX54" s="386">
        <v>0</v>
      </c>
      <c r="BY54" s="386"/>
      <c r="BZ54" s="386">
        <v>0</v>
      </c>
      <c r="CA54" s="386">
        <v>0</v>
      </c>
      <c r="CB54" s="386">
        <v>0</v>
      </c>
      <c r="CC54" s="386"/>
      <c r="CD54" s="386">
        <v>0</v>
      </c>
      <c r="CE54" s="386">
        <v>0</v>
      </c>
      <c r="CF54" s="386">
        <v>0</v>
      </c>
      <c r="CG54" s="386"/>
      <c r="CH54" s="386">
        <v>0</v>
      </c>
      <c r="CI54" s="386">
        <v>0</v>
      </c>
      <c r="CJ54" s="386">
        <v>0</v>
      </c>
      <c r="CK54" s="386"/>
      <c r="CL54" s="386">
        <v>0</v>
      </c>
      <c r="CM54" s="386">
        <v>0</v>
      </c>
      <c r="CN54" s="386">
        <v>0</v>
      </c>
    </row>
    <row r="55" spans="2:92" x14ac:dyDescent="0.2">
      <c r="C55" s="380" t="s">
        <v>14</v>
      </c>
      <c r="F55" s="386">
        <v>23948.05</v>
      </c>
      <c r="G55" s="386">
        <v>17000.809999999998</v>
      </c>
      <c r="H55" s="386">
        <v>-6947.2400000000016</v>
      </c>
      <c r="I55" s="386"/>
      <c r="J55" s="386">
        <v>22111.65</v>
      </c>
      <c r="K55" s="386">
        <v>15851.869999999999</v>
      </c>
      <c r="L55" s="386">
        <v>-6259.7800000000025</v>
      </c>
      <c r="M55" s="386"/>
      <c r="N55" s="386">
        <v>23029.85</v>
      </c>
      <c r="O55" s="386">
        <v>-24328.940000000002</v>
      </c>
      <c r="P55" s="386">
        <v>-47358.79</v>
      </c>
      <c r="Q55" s="386"/>
      <c r="R55" s="386">
        <v>23029.85</v>
      </c>
      <c r="S55" s="386">
        <v>-24149.4</v>
      </c>
      <c r="T55" s="386">
        <v>-47179.25</v>
      </c>
      <c r="U55" s="386"/>
      <c r="V55" s="386">
        <v>23029.85</v>
      </c>
      <c r="W55" s="386">
        <v>-23825.5</v>
      </c>
      <c r="X55" s="386">
        <v>-46855.35</v>
      </c>
      <c r="Y55" s="386"/>
      <c r="Z55" s="386">
        <v>23029.85</v>
      </c>
      <c r="AA55" s="386">
        <v>-23472.400000000001</v>
      </c>
      <c r="AB55" s="386">
        <v>-46502.25</v>
      </c>
      <c r="AC55" s="386"/>
      <c r="AD55" s="386">
        <v>23029.85</v>
      </c>
      <c r="AE55" s="386">
        <v>-23027.93</v>
      </c>
      <c r="AF55" s="386">
        <v>-46057.78</v>
      </c>
      <c r="AG55" s="386"/>
      <c r="AH55" s="386">
        <v>23029.85</v>
      </c>
      <c r="AI55" s="386">
        <v>-22585.79</v>
      </c>
      <c r="AJ55" s="386">
        <v>-45615.64</v>
      </c>
      <c r="AK55" s="386"/>
      <c r="AL55" s="386">
        <v>23029.85</v>
      </c>
      <c r="AM55" s="386">
        <v>-22144.6</v>
      </c>
      <c r="AN55" s="386">
        <v>-45174.45</v>
      </c>
      <c r="AO55" s="386"/>
      <c r="AP55" s="386">
        <v>23029.85</v>
      </c>
      <c r="AQ55" s="386">
        <v>-21704.35</v>
      </c>
      <c r="AR55" s="386">
        <v>-44734.2</v>
      </c>
      <c r="AS55" s="386"/>
      <c r="AT55" s="386">
        <v>23029.85</v>
      </c>
      <c r="AU55" s="386">
        <v>-21256.95</v>
      </c>
      <c r="AV55" s="386">
        <v>-44286.8</v>
      </c>
      <c r="AW55" s="386"/>
      <c r="AX55" s="386">
        <v>425262.24</v>
      </c>
      <c r="AY55" s="386">
        <v>-20810.48</v>
      </c>
      <c r="AZ55" s="386">
        <v>-446072.72</v>
      </c>
      <c r="BA55" s="386"/>
      <c r="BB55" s="386">
        <v>23029.85</v>
      </c>
      <c r="BC55" s="386">
        <v>34007.949999999997</v>
      </c>
      <c r="BD55" s="386">
        <v>10978.099999999999</v>
      </c>
      <c r="BE55" s="386"/>
      <c r="BF55" s="386">
        <v>23029.85</v>
      </c>
      <c r="BG55" s="386">
        <v>34587.82</v>
      </c>
      <c r="BH55" s="386">
        <v>11557.970000000001</v>
      </c>
      <c r="BI55" s="386"/>
      <c r="BJ55" s="386">
        <v>20880.830000000002</v>
      </c>
      <c r="BK55" s="386">
        <v>35020.04</v>
      </c>
      <c r="BL55" s="386">
        <v>14139.21</v>
      </c>
      <c r="BM55" s="386"/>
      <c r="BN55" s="386">
        <v>20320.14</v>
      </c>
      <c r="BO55" s="386">
        <v>35518.01</v>
      </c>
      <c r="BP55" s="386">
        <v>15197.870000000003</v>
      </c>
      <c r="BQ55" s="386"/>
      <c r="BR55" s="386">
        <v>19922.830000000002</v>
      </c>
      <c r="BS55" s="386">
        <v>36005.97</v>
      </c>
      <c r="BT55" s="386">
        <v>16083.14</v>
      </c>
      <c r="BU55" s="386"/>
      <c r="BV55" s="386">
        <v>19919.54</v>
      </c>
      <c r="BW55" s="386">
        <v>36466.15</v>
      </c>
      <c r="BX55" s="386">
        <v>16546.61</v>
      </c>
      <c r="BY55" s="386"/>
      <c r="BZ55" s="386">
        <v>150247.93</v>
      </c>
      <c r="CA55" s="386">
        <v>36926.340000000004</v>
      </c>
      <c r="CB55" s="386">
        <v>-113321.59</v>
      </c>
      <c r="CC55" s="386"/>
      <c r="CD55" s="386">
        <v>15173.8</v>
      </c>
      <c r="CE55" s="386">
        <v>37386.519999999997</v>
      </c>
      <c r="CF55" s="386">
        <v>22212.719999999998</v>
      </c>
      <c r="CG55" s="386"/>
      <c r="CH55" s="386">
        <v>37233.1</v>
      </c>
      <c r="CI55" s="386">
        <v>37848.65</v>
      </c>
      <c r="CJ55" s="386">
        <v>615.55000000000291</v>
      </c>
      <c r="CK55" s="386"/>
      <c r="CL55" s="386">
        <v>133358.43</v>
      </c>
      <c r="CM55" s="386">
        <v>38308.83</v>
      </c>
      <c r="CN55" s="386">
        <v>-95049.599999999991</v>
      </c>
    </row>
    <row r="56" spans="2:92" x14ac:dyDescent="0.2">
      <c r="C56" s="380" t="s">
        <v>1457</v>
      </c>
      <c r="F56" s="386">
        <v>-3053.33</v>
      </c>
      <c r="G56" s="386">
        <v>-3053.33</v>
      </c>
      <c r="H56" s="386">
        <v>0</v>
      </c>
      <c r="I56" s="386"/>
      <c r="J56" s="386">
        <v>-3224.31</v>
      </c>
      <c r="K56" s="386">
        <v>-3224.31</v>
      </c>
      <c r="L56" s="386">
        <v>0</v>
      </c>
      <c r="M56" s="386"/>
      <c r="N56" s="386">
        <v>-3224.31</v>
      </c>
      <c r="O56" s="386">
        <v>-3224.31</v>
      </c>
      <c r="P56" s="386">
        <v>0</v>
      </c>
      <c r="Q56" s="386"/>
      <c r="R56" s="386">
        <v>-3207</v>
      </c>
      <c r="S56" s="386">
        <v>-3207</v>
      </c>
      <c r="T56" s="386">
        <v>0</v>
      </c>
      <c r="U56" s="386"/>
      <c r="V56" s="386">
        <v>-3207</v>
      </c>
      <c r="W56" s="386">
        <v>-3207</v>
      </c>
      <c r="X56" s="386">
        <v>0</v>
      </c>
      <c r="Y56" s="386"/>
      <c r="Z56" s="386">
        <v>-3207</v>
      </c>
      <c r="AA56" s="386">
        <v>-3207</v>
      </c>
      <c r="AB56" s="386">
        <v>0</v>
      </c>
      <c r="AC56" s="386"/>
      <c r="AD56" s="386">
        <v>-3207.01</v>
      </c>
      <c r="AE56" s="386">
        <v>-3207.01</v>
      </c>
      <c r="AF56" s="386">
        <v>0</v>
      </c>
      <c r="AG56" s="386"/>
      <c r="AH56" s="386">
        <v>-3207.01</v>
      </c>
      <c r="AI56" s="386">
        <v>-3207.01</v>
      </c>
      <c r="AJ56" s="386">
        <v>0</v>
      </c>
      <c r="AK56" s="386"/>
      <c r="AL56" s="386">
        <v>-3207.01</v>
      </c>
      <c r="AM56" s="386">
        <v>-3207.01</v>
      </c>
      <c r="AN56" s="386">
        <v>0</v>
      </c>
      <c r="AO56" s="386"/>
      <c r="AP56" s="386">
        <v>-3207.01</v>
      </c>
      <c r="AQ56" s="386">
        <v>-3207.01</v>
      </c>
      <c r="AR56" s="386">
        <v>0</v>
      </c>
      <c r="AS56" s="386"/>
      <c r="AT56" s="386">
        <v>-3207.01</v>
      </c>
      <c r="AU56" s="386">
        <v>-3207.01</v>
      </c>
      <c r="AV56" s="386">
        <v>0</v>
      </c>
      <c r="AW56" s="386"/>
      <c r="AX56" s="386">
        <v>-3207.04</v>
      </c>
      <c r="AY56" s="386">
        <v>-3207.04</v>
      </c>
      <c r="AZ56" s="386">
        <v>0</v>
      </c>
      <c r="BA56" s="386"/>
      <c r="BB56" s="386">
        <v>-2642.93</v>
      </c>
      <c r="BC56" s="386">
        <v>-2642.93</v>
      </c>
      <c r="BD56" s="386">
        <v>0</v>
      </c>
      <c r="BE56" s="386"/>
      <c r="BF56" s="386">
        <v>-2642.93</v>
      </c>
      <c r="BG56" s="386">
        <v>-2642.93</v>
      </c>
      <c r="BH56" s="386">
        <v>0</v>
      </c>
      <c r="BI56" s="386"/>
      <c r="BJ56" s="386">
        <v>-2642.93</v>
      </c>
      <c r="BK56" s="386">
        <v>-2642.93</v>
      </c>
      <c r="BL56" s="386">
        <v>0</v>
      </c>
      <c r="BM56" s="386"/>
      <c r="BN56" s="386">
        <v>-2642.93</v>
      </c>
      <c r="BO56" s="386">
        <v>-2642.93</v>
      </c>
      <c r="BP56" s="386">
        <v>0</v>
      </c>
      <c r="BQ56" s="386"/>
      <c r="BR56" s="386">
        <v>-2642.93</v>
      </c>
      <c r="BS56" s="386">
        <v>-2642.93</v>
      </c>
      <c r="BT56" s="386">
        <v>0</v>
      </c>
      <c r="BU56" s="386"/>
      <c r="BV56" s="386">
        <v>-2642.93</v>
      </c>
      <c r="BW56" s="386">
        <v>-2642.93</v>
      </c>
      <c r="BX56" s="386">
        <v>0</v>
      </c>
      <c r="BY56" s="386"/>
      <c r="BZ56" s="386">
        <v>-2642.93</v>
      </c>
      <c r="CA56" s="386">
        <v>-2642.93</v>
      </c>
      <c r="CB56" s="386">
        <v>0</v>
      </c>
      <c r="CC56" s="386"/>
      <c r="CD56" s="386">
        <v>-2642.93</v>
      </c>
      <c r="CE56" s="386">
        <v>-2642.93</v>
      </c>
      <c r="CF56" s="386">
        <v>0</v>
      </c>
      <c r="CG56" s="386"/>
      <c r="CH56" s="386">
        <v>-2644.87</v>
      </c>
      <c r="CI56" s="386">
        <v>-2644.87</v>
      </c>
      <c r="CJ56" s="386">
        <v>0</v>
      </c>
      <c r="CK56" s="386"/>
      <c r="CL56" s="386">
        <v>-2644.87</v>
      </c>
      <c r="CM56" s="386">
        <v>-2644.87</v>
      </c>
      <c r="CN56" s="386">
        <v>0</v>
      </c>
    </row>
    <row r="57" spans="2:92" x14ac:dyDescent="0.2">
      <c r="C57" s="380" t="s">
        <v>118</v>
      </c>
      <c r="F57" s="386">
        <v>40333.93</v>
      </c>
      <c r="G57" s="386">
        <v>0</v>
      </c>
      <c r="H57" s="386">
        <v>-40333.93</v>
      </c>
      <c r="I57" s="386"/>
      <c r="J57" s="386">
        <v>40333.93</v>
      </c>
      <c r="K57" s="386">
        <v>0</v>
      </c>
      <c r="L57" s="386">
        <v>-40333.93</v>
      </c>
      <c r="M57" s="386"/>
      <c r="N57" s="386">
        <v>40333.93</v>
      </c>
      <c r="O57" s="386">
        <v>40333.93</v>
      </c>
      <c r="P57" s="386">
        <v>0</v>
      </c>
      <c r="Q57" s="386"/>
      <c r="R57" s="386">
        <v>40333.93</v>
      </c>
      <c r="S57" s="386">
        <v>40333.93</v>
      </c>
      <c r="T57" s="386">
        <v>0</v>
      </c>
      <c r="U57" s="386"/>
      <c r="V57" s="386">
        <v>40333.93</v>
      </c>
      <c r="W57" s="386">
        <v>40333.93</v>
      </c>
      <c r="X57" s="386">
        <v>0</v>
      </c>
      <c r="Y57" s="386"/>
      <c r="Z57" s="386">
        <v>40333.93</v>
      </c>
      <c r="AA57" s="386">
        <v>40333.93</v>
      </c>
      <c r="AB57" s="386">
        <v>0</v>
      </c>
      <c r="AC57" s="386"/>
      <c r="AD57" s="386">
        <v>40333.93</v>
      </c>
      <c r="AE57" s="386">
        <v>40333.93</v>
      </c>
      <c r="AF57" s="386">
        <v>0</v>
      </c>
      <c r="AG57" s="386"/>
      <c r="AH57" s="386">
        <v>40333.93</v>
      </c>
      <c r="AI57" s="386">
        <v>40333.93</v>
      </c>
      <c r="AJ57" s="386">
        <v>0</v>
      </c>
      <c r="AK57" s="386"/>
      <c r="AL57" s="386">
        <v>40333.93</v>
      </c>
      <c r="AM57" s="386">
        <v>40333.93</v>
      </c>
      <c r="AN57" s="386">
        <v>0</v>
      </c>
      <c r="AO57" s="386"/>
      <c r="AP57" s="386">
        <v>40333.93</v>
      </c>
      <c r="AQ57" s="386">
        <v>40333.93</v>
      </c>
      <c r="AR57" s="386">
        <v>0</v>
      </c>
      <c r="AS57" s="386"/>
      <c r="AT57" s="386">
        <v>40333.93</v>
      </c>
      <c r="AU57" s="386">
        <v>40333.93</v>
      </c>
      <c r="AV57" s="386">
        <v>0</v>
      </c>
      <c r="AW57" s="386"/>
      <c r="AX57" s="386">
        <v>40333.93</v>
      </c>
      <c r="AY57" s="386">
        <v>40333.93</v>
      </c>
      <c r="AZ57" s="386">
        <v>0</v>
      </c>
      <c r="BA57" s="386"/>
      <c r="BB57" s="386">
        <v>40333.93</v>
      </c>
      <c r="BC57" s="386">
        <v>0</v>
      </c>
      <c r="BD57" s="386">
        <v>-40333.93</v>
      </c>
      <c r="BE57" s="386"/>
      <c r="BF57" s="386">
        <v>40333.93</v>
      </c>
      <c r="BG57" s="386">
        <v>0</v>
      </c>
      <c r="BH57" s="386">
        <v>-40333.93</v>
      </c>
      <c r="BI57" s="386"/>
      <c r="BJ57" s="386">
        <v>40333.93</v>
      </c>
      <c r="BK57" s="386">
        <v>0</v>
      </c>
      <c r="BL57" s="386">
        <v>-40333.93</v>
      </c>
      <c r="BM57" s="386"/>
      <c r="BN57" s="386">
        <v>40333.93</v>
      </c>
      <c r="BO57" s="386">
        <v>0</v>
      </c>
      <c r="BP57" s="386">
        <v>-40333.93</v>
      </c>
      <c r="BQ57" s="386"/>
      <c r="BR57" s="386">
        <v>40333.93</v>
      </c>
      <c r="BS57" s="386">
        <v>0</v>
      </c>
      <c r="BT57" s="386">
        <v>-40333.93</v>
      </c>
      <c r="BU57" s="386"/>
      <c r="BV57" s="386">
        <v>40333.93</v>
      </c>
      <c r="BW57" s="386">
        <v>0</v>
      </c>
      <c r="BX57" s="386">
        <v>-40333.93</v>
      </c>
      <c r="BY57" s="386"/>
      <c r="BZ57" s="386">
        <v>40333.93</v>
      </c>
      <c r="CA57" s="386">
        <v>0</v>
      </c>
      <c r="CB57" s="386">
        <v>-40333.93</v>
      </c>
      <c r="CC57" s="386"/>
      <c r="CD57" s="386">
        <v>40333.93</v>
      </c>
      <c r="CE57" s="386">
        <v>0</v>
      </c>
      <c r="CF57" s="386">
        <v>-40333.93</v>
      </c>
      <c r="CG57" s="386"/>
      <c r="CH57" s="386">
        <v>40333.93</v>
      </c>
      <c r="CI57" s="386">
        <v>0</v>
      </c>
      <c r="CJ57" s="386">
        <v>-40333.93</v>
      </c>
      <c r="CK57" s="386"/>
      <c r="CL57" s="386">
        <v>40333.93</v>
      </c>
      <c r="CM57" s="386">
        <v>0</v>
      </c>
      <c r="CN57" s="386">
        <v>-40333.93</v>
      </c>
    </row>
    <row r="58" spans="2:92" x14ac:dyDescent="0.2">
      <c r="F58" s="386"/>
      <c r="G58" s="386"/>
      <c r="H58" s="386"/>
      <c r="I58" s="386"/>
      <c r="J58" s="386"/>
      <c r="K58" s="386"/>
      <c r="L58" s="386"/>
      <c r="M58" s="386"/>
      <c r="N58" s="386"/>
      <c r="O58" s="386"/>
      <c r="P58" s="386"/>
      <c r="Q58" s="386"/>
      <c r="R58" s="386"/>
      <c r="S58" s="386"/>
      <c r="T58" s="386"/>
      <c r="U58" s="386"/>
      <c r="V58" s="386"/>
      <c r="W58" s="386"/>
      <c r="X58" s="386"/>
      <c r="Y58" s="386"/>
      <c r="Z58" s="386"/>
      <c r="AA58" s="386"/>
      <c r="AB58" s="386"/>
      <c r="AC58" s="386"/>
      <c r="AD58" s="386"/>
      <c r="AE58" s="386"/>
      <c r="AF58" s="386"/>
      <c r="AG58" s="386"/>
      <c r="AH58" s="386"/>
      <c r="AI58" s="386"/>
      <c r="AJ58" s="386"/>
      <c r="AK58" s="386"/>
      <c r="AL58" s="386"/>
      <c r="AM58" s="386"/>
      <c r="AN58" s="386"/>
      <c r="AO58" s="386"/>
      <c r="AP58" s="386"/>
      <c r="AQ58" s="386"/>
      <c r="AR58" s="386"/>
      <c r="AS58" s="386"/>
      <c r="AT58" s="386"/>
      <c r="AU58" s="386"/>
      <c r="AV58" s="386"/>
      <c r="AW58" s="386"/>
      <c r="AX58" s="386"/>
      <c r="AY58" s="386"/>
      <c r="AZ58" s="386"/>
      <c r="BA58" s="386"/>
      <c r="BB58" s="386"/>
      <c r="BC58" s="386"/>
      <c r="BD58" s="386"/>
      <c r="BE58" s="386"/>
      <c r="BF58" s="386"/>
      <c r="BG58" s="386"/>
      <c r="BH58" s="386"/>
      <c r="BI58" s="386"/>
      <c r="BJ58" s="386"/>
      <c r="BK58" s="386"/>
      <c r="BL58" s="386"/>
      <c r="BM58" s="386"/>
      <c r="BN58" s="386"/>
      <c r="BO58" s="386"/>
      <c r="BP58" s="386"/>
      <c r="BQ58" s="386"/>
      <c r="BR58" s="386"/>
      <c r="BS58" s="386"/>
      <c r="BT58" s="386"/>
      <c r="BU58" s="386"/>
      <c r="BV58" s="386"/>
      <c r="BW58" s="386"/>
      <c r="BX58" s="386"/>
      <c r="BY58" s="386"/>
      <c r="BZ58" s="386"/>
      <c r="CA58" s="386"/>
      <c r="CB58" s="386"/>
      <c r="CC58" s="386"/>
      <c r="CD58" s="386"/>
      <c r="CE58" s="386"/>
      <c r="CF58" s="386"/>
      <c r="CG58" s="386"/>
      <c r="CH58" s="386"/>
      <c r="CI58" s="386"/>
      <c r="CJ58" s="386"/>
      <c r="CK58" s="386"/>
      <c r="CL58" s="386"/>
      <c r="CM58" s="386"/>
      <c r="CN58" s="386"/>
    </row>
    <row r="59" spans="2:92" s="379" customFormat="1" ht="13.5" thickBot="1" x14ac:dyDescent="0.25">
      <c r="B59" s="390" t="s">
        <v>1458</v>
      </c>
      <c r="C59" s="390"/>
      <c r="D59" s="390"/>
      <c r="E59" s="390"/>
      <c r="F59" s="391">
        <v>-38593.17</v>
      </c>
      <c r="G59" s="391">
        <v>25864.529999999904</v>
      </c>
      <c r="H59" s="391">
        <v>-64457.699999999903</v>
      </c>
      <c r="I59" s="391"/>
      <c r="J59" s="391">
        <v>-124586.58000000002</v>
      </c>
      <c r="K59" s="391">
        <v>26852.262979382231</v>
      </c>
      <c r="L59" s="391">
        <v>-151438.84297938226</v>
      </c>
      <c r="M59" s="391"/>
      <c r="N59" s="391">
        <v>-79320.830000000075</v>
      </c>
      <c r="O59" s="391">
        <v>28128.010895864558</v>
      </c>
      <c r="P59" s="391">
        <v>-107448.84089586463</v>
      </c>
      <c r="Q59" s="391"/>
      <c r="R59" s="391">
        <v>-144225.40000000002</v>
      </c>
      <c r="S59" s="391">
        <v>27576.888695158876</v>
      </c>
      <c r="T59" s="391">
        <v>-171802.2886951589</v>
      </c>
      <c r="U59" s="391"/>
      <c r="V59" s="391">
        <v>-87597.670000000042</v>
      </c>
      <c r="W59" s="391">
        <v>27228.106377001659</v>
      </c>
      <c r="X59" s="391">
        <v>-114825.7763770017</v>
      </c>
      <c r="Y59" s="391"/>
      <c r="Z59" s="391">
        <v>-120832.59999999998</v>
      </c>
      <c r="AA59" s="391">
        <v>26855.953941128595</v>
      </c>
      <c r="AB59" s="391">
        <v>-147688.55394112857</v>
      </c>
      <c r="AC59" s="391"/>
      <c r="AD59" s="391">
        <v>-115609.58</v>
      </c>
      <c r="AE59" s="391">
        <v>26810.50138727482</v>
      </c>
      <c r="AF59" s="391">
        <v>-142420.08138727481</v>
      </c>
      <c r="AG59" s="391"/>
      <c r="AH59" s="391">
        <v>-101591.67000000004</v>
      </c>
      <c r="AI59" s="391">
        <v>26343.038715174836</v>
      </c>
      <c r="AJ59" s="391">
        <v>-127934.70871517487</v>
      </c>
      <c r="AK59" s="391"/>
      <c r="AL59" s="391">
        <v>-36220.489999999962</v>
      </c>
      <c r="AM59" s="391">
        <v>26571.945924562635</v>
      </c>
      <c r="AN59" s="391">
        <v>-62792.435924562596</v>
      </c>
      <c r="AO59" s="391"/>
      <c r="AP59" s="391">
        <v>-36156.579999999994</v>
      </c>
      <c r="AQ59" s="391">
        <v>26125.573015171598</v>
      </c>
      <c r="AR59" s="391">
        <v>-62282.153015171592</v>
      </c>
      <c r="AS59" s="391"/>
      <c r="AT59" s="391">
        <v>63994.940000000017</v>
      </c>
      <c r="AU59" s="391">
        <v>25619.189986734404</v>
      </c>
      <c r="AV59" s="391">
        <v>38375.750013265613</v>
      </c>
      <c r="AW59" s="391"/>
      <c r="AX59" s="391">
        <v>-971231.06</v>
      </c>
      <c r="AY59" s="391">
        <v>32081.006838983267</v>
      </c>
      <c r="AZ59" s="391">
        <v>-1003312.0668389833</v>
      </c>
      <c r="BA59" s="391"/>
      <c r="BB59" s="391">
        <v>-89603.51999999996</v>
      </c>
      <c r="BC59" s="391">
        <v>-92249.260000000038</v>
      </c>
      <c r="BD59" s="391">
        <v>2645.740000000078</v>
      </c>
      <c r="BE59" s="391"/>
      <c r="BF59" s="391">
        <v>-134896.91999999998</v>
      </c>
      <c r="BG59" s="391">
        <v>-94882.050054166757</v>
      </c>
      <c r="BH59" s="391">
        <v>-40014.869945833227</v>
      </c>
      <c r="BI59" s="391"/>
      <c r="BJ59" s="391">
        <v>-171090.80000000005</v>
      </c>
      <c r="BK59" s="391">
        <v>-97398.373269330041</v>
      </c>
      <c r="BL59" s="391">
        <v>-73692.426730670006</v>
      </c>
      <c r="BM59" s="391"/>
      <c r="BN59" s="391">
        <v>-143662.27999999997</v>
      </c>
      <c r="BO59" s="391">
        <v>-100114.36000000007</v>
      </c>
      <c r="BP59" s="391">
        <v>-43547.919999999896</v>
      </c>
      <c r="BQ59" s="391"/>
      <c r="BR59" s="391">
        <v>-128006.11000000002</v>
      </c>
      <c r="BS59" s="391">
        <v>-102757.94000000006</v>
      </c>
      <c r="BT59" s="391">
        <v>-25248.169999999955</v>
      </c>
      <c r="BU59" s="391"/>
      <c r="BV59" s="391">
        <v>-123047.64000000004</v>
      </c>
      <c r="BW59" s="391">
        <v>-105358.56000000008</v>
      </c>
      <c r="BX59" s="391">
        <v>-17689.079999999958</v>
      </c>
      <c r="BY59" s="391"/>
      <c r="BZ59" s="391">
        <v>-260352.74000000008</v>
      </c>
      <c r="CA59" s="391">
        <v>-107969.01000000008</v>
      </c>
      <c r="CB59" s="391">
        <v>-152383.72999999998</v>
      </c>
      <c r="CC59" s="391"/>
      <c r="CD59" s="391">
        <v>-125126.53999999996</v>
      </c>
      <c r="CE59" s="391">
        <v>-109949.22000000009</v>
      </c>
      <c r="CF59" s="391">
        <v>-15177.319999999876</v>
      </c>
      <c r="CG59" s="391"/>
      <c r="CH59" s="391">
        <v>-126599.56000000008</v>
      </c>
      <c r="CI59" s="391">
        <v>-112175.27712889219</v>
      </c>
      <c r="CJ59" s="391">
        <v>-14424.282871107891</v>
      </c>
      <c r="CK59" s="391"/>
      <c r="CL59" s="391">
        <v>-220168.7</v>
      </c>
      <c r="CM59" s="391">
        <v>-115112.97598009271</v>
      </c>
      <c r="CN59" s="391">
        <v>-105055.7240199073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DB68E-242F-4002-8979-94377D3F1600}">
  <dimension ref="B1:E37"/>
  <sheetViews>
    <sheetView topLeftCell="A9" workbookViewId="0">
      <selection activeCell="O29" sqref="O29"/>
    </sheetView>
  </sheetViews>
  <sheetFormatPr defaultColWidth="8.5703125" defaultRowHeight="12.75" x14ac:dyDescent="0.2"/>
  <cols>
    <col min="1" max="1" width="8.5703125" style="11"/>
    <col min="2" max="2" width="13.42578125" style="11" customWidth="1"/>
    <col min="3" max="3" width="11.42578125" style="11" customWidth="1"/>
    <col min="4" max="4" width="48.42578125" style="11" customWidth="1"/>
    <col min="5" max="5" width="15.5703125" style="11" customWidth="1"/>
    <col min="6" max="16384" width="8.5703125" style="11"/>
  </cols>
  <sheetData>
    <row r="1" spans="2:5" x14ac:dyDescent="0.2">
      <c r="B1" s="403" t="s">
        <v>1</v>
      </c>
      <c r="C1" s="403"/>
      <c r="D1" s="403"/>
    </row>
    <row r="2" spans="2:5" x14ac:dyDescent="0.2">
      <c r="B2" s="403" t="s">
        <v>2</v>
      </c>
      <c r="C2" s="403"/>
      <c r="D2" s="403"/>
    </row>
    <row r="3" spans="2:5" x14ac:dyDescent="0.2">
      <c r="B3" s="403" t="s">
        <v>14</v>
      </c>
      <c r="C3" s="403"/>
      <c r="D3" s="403"/>
    </row>
    <row r="4" spans="2:5" x14ac:dyDescent="0.2">
      <c r="B4" s="22"/>
      <c r="C4" s="22"/>
      <c r="D4" s="22"/>
    </row>
    <row r="5" spans="2:5" ht="25.5" x14ac:dyDescent="0.2">
      <c r="B5" s="87" t="s">
        <v>4</v>
      </c>
      <c r="C5" s="87" t="s">
        <v>78</v>
      </c>
      <c r="D5" s="87" t="s">
        <v>79</v>
      </c>
      <c r="E5" s="140" t="s">
        <v>80</v>
      </c>
    </row>
    <row r="6" spans="2:5" x14ac:dyDescent="0.2">
      <c r="B6" s="37" t="s">
        <v>81</v>
      </c>
      <c r="C6" s="37" t="s">
        <v>82</v>
      </c>
      <c r="D6" s="37" t="s">
        <v>83</v>
      </c>
      <c r="E6" s="163" t="s">
        <v>84</v>
      </c>
    </row>
    <row r="7" spans="2:5" x14ac:dyDescent="0.2">
      <c r="B7" s="20">
        <v>1</v>
      </c>
      <c r="C7" s="11">
        <v>303000</v>
      </c>
      <c r="D7" s="40" t="s">
        <v>85</v>
      </c>
      <c r="E7" s="328">
        <v>0</v>
      </c>
    </row>
    <row r="8" spans="2:5" x14ac:dyDescent="0.2">
      <c r="B8" s="20">
        <v>2</v>
      </c>
      <c r="C8" s="11">
        <v>304005</v>
      </c>
      <c r="D8" s="40" t="s">
        <v>86</v>
      </c>
      <c r="E8" s="329">
        <v>14034.524094000006</v>
      </c>
    </row>
    <row r="9" spans="2:5" x14ac:dyDescent="0.2">
      <c r="B9" s="20">
        <v>3</v>
      </c>
      <c r="C9" s="11">
        <v>307003</v>
      </c>
      <c r="D9" s="40" t="s">
        <v>87</v>
      </c>
      <c r="E9" s="328">
        <v>137.0394</v>
      </c>
    </row>
    <row r="10" spans="2:5" x14ac:dyDescent="0.2">
      <c r="B10" s="20">
        <v>4</v>
      </c>
      <c r="C10" s="11">
        <v>310000</v>
      </c>
      <c r="D10" s="40" t="s">
        <v>88</v>
      </c>
      <c r="E10" s="328">
        <v>0</v>
      </c>
    </row>
    <row r="11" spans="2:5" x14ac:dyDescent="0.2">
      <c r="B11" s="20">
        <v>5</v>
      </c>
      <c r="C11" s="11">
        <v>311002</v>
      </c>
      <c r="D11" s="40" t="s">
        <v>89</v>
      </c>
      <c r="E11" s="328">
        <v>1472.9610000000002</v>
      </c>
    </row>
    <row r="12" spans="2:5" x14ac:dyDescent="0.2">
      <c r="B12" s="20">
        <v>6</v>
      </c>
      <c r="C12" s="11">
        <v>320002</v>
      </c>
      <c r="D12" s="40" t="s">
        <v>90</v>
      </c>
      <c r="E12" s="329">
        <v>4595.7849999999999</v>
      </c>
    </row>
    <row r="13" spans="2:5" x14ac:dyDescent="0.2">
      <c r="B13" s="20">
        <v>7</v>
      </c>
      <c r="C13" s="11">
        <v>330003</v>
      </c>
      <c r="D13" s="40" t="s">
        <v>91</v>
      </c>
      <c r="E13" s="328">
        <v>2521.8493999999996</v>
      </c>
    </row>
    <row r="14" spans="2:5" x14ac:dyDescent="0.2">
      <c r="B14" s="20">
        <v>8</v>
      </c>
      <c r="C14" s="11">
        <v>331002</v>
      </c>
      <c r="D14" s="40" t="s">
        <v>92</v>
      </c>
      <c r="E14" s="328">
        <v>10689.403999999997</v>
      </c>
    </row>
    <row r="15" spans="2:5" x14ac:dyDescent="0.2">
      <c r="B15" s="20">
        <v>9</v>
      </c>
      <c r="C15" s="11">
        <v>331003</v>
      </c>
      <c r="D15" s="40" t="s">
        <v>93</v>
      </c>
      <c r="E15" s="328">
        <v>0</v>
      </c>
    </row>
    <row r="16" spans="2:5" x14ac:dyDescent="0.2">
      <c r="B16" s="20">
        <v>10</v>
      </c>
      <c r="C16" s="11">
        <v>333001</v>
      </c>
      <c r="D16" s="40" t="s">
        <v>94</v>
      </c>
      <c r="E16" s="328">
        <v>2216.7840000000001</v>
      </c>
    </row>
    <row r="17" spans="2:5" x14ac:dyDescent="0.2">
      <c r="B17" s="20">
        <v>11</v>
      </c>
      <c r="C17" s="11">
        <v>334001</v>
      </c>
      <c r="D17" s="40" t="s">
        <v>95</v>
      </c>
      <c r="E17" s="329">
        <v>2657.7940000000012</v>
      </c>
    </row>
    <row r="18" spans="2:5" x14ac:dyDescent="0.2">
      <c r="B18" s="20">
        <v>12</v>
      </c>
      <c r="C18" s="11">
        <v>340004</v>
      </c>
      <c r="D18" s="40" t="s">
        <v>96</v>
      </c>
      <c r="E18" s="328">
        <v>0</v>
      </c>
    </row>
    <row r="19" spans="2:5" x14ac:dyDescent="0.2">
      <c r="B19" s="20">
        <v>13</v>
      </c>
      <c r="C19" s="11">
        <v>346000</v>
      </c>
      <c r="D19" s="40" t="s">
        <v>97</v>
      </c>
      <c r="E19" s="328">
        <v>534.72029999999995</v>
      </c>
    </row>
    <row r="20" spans="2:5" x14ac:dyDescent="0.2">
      <c r="B20" s="20">
        <v>14</v>
      </c>
      <c r="C20" s="11">
        <v>347002</v>
      </c>
      <c r="D20" s="40" t="s">
        <v>98</v>
      </c>
      <c r="E20" s="329">
        <v>20.100000000000005</v>
      </c>
    </row>
    <row r="21" spans="2:5" x14ac:dyDescent="0.2">
      <c r="B21" s="20">
        <v>15</v>
      </c>
      <c r="C21" s="11">
        <v>353000</v>
      </c>
      <c r="D21" s="40" t="s">
        <v>99</v>
      </c>
      <c r="E21" s="328">
        <v>0</v>
      </c>
    </row>
    <row r="22" spans="2:5" x14ac:dyDescent="0.2">
      <c r="B22" s="20">
        <v>16</v>
      </c>
      <c r="C22" s="11">
        <v>354004</v>
      </c>
      <c r="D22" s="40" t="s">
        <v>100</v>
      </c>
      <c r="E22" s="329">
        <v>111230.87100899999</v>
      </c>
    </row>
    <row r="23" spans="2:5" x14ac:dyDescent="0.2">
      <c r="B23" s="20">
        <v>17</v>
      </c>
      <c r="C23" s="11">
        <v>360001</v>
      </c>
      <c r="D23" s="40" t="s">
        <v>101</v>
      </c>
      <c r="E23" s="329">
        <v>61188.900666666661</v>
      </c>
    </row>
    <row r="24" spans="2:5" x14ac:dyDescent="0.2">
      <c r="B24" s="20">
        <v>18</v>
      </c>
      <c r="C24" s="11">
        <v>361001</v>
      </c>
      <c r="D24" s="40" t="s">
        <v>102</v>
      </c>
      <c r="E24" s="328">
        <v>32716.018000000007</v>
      </c>
    </row>
    <row r="25" spans="2:5" x14ac:dyDescent="0.2">
      <c r="B25" s="20">
        <v>19</v>
      </c>
      <c r="C25" s="11">
        <v>363000</v>
      </c>
      <c r="D25" s="40" t="s">
        <v>103</v>
      </c>
      <c r="E25" s="328">
        <v>15348.461800000003</v>
      </c>
    </row>
    <row r="26" spans="2:5" x14ac:dyDescent="0.2">
      <c r="B26" s="20">
        <v>20</v>
      </c>
      <c r="C26" s="11">
        <v>364002</v>
      </c>
      <c r="D26" s="40" t="s">
        <v>104</v>
      </c>
      <c r="E26" s="328">
        <v>4018.7522250000011</v>
      </c>
    </row>
    <row r="27" spans="2:5" x14ac:dyDescent="0.2">
      <c r="B27" s="20">
        <v>21</v>
      </c>
      <c r="C27" s="11">
        <v>371002</v>
      </c>
      <c r="D27" s="40" t="s">
        <v>105</v>
      </c>
      <c r="E27" s="329">
        <v>117278.18983333334</v>
      </c>
    </row>
    <row r="28" spans="2:5" x14ac:dyDescent="0.2">
      <c r="B28" s="20">
        <v>22</v>
      </c>
      <c r="C28" s="11">
        <v>380003</v>
      </c>
      <c r="D28" s="40" t="s">
        <v>106</v>
      </c>
      <c r="E28" s="329">
        <v>196985.9616666667</v>
      </c>
    </row>
    <row r="29" spans="2:5" x14ac:dyDescent="0.2">
      <c r="B29" s="20">
        <v>23</v>
      </c>
      <c r="C29" s="11">
        <v>381001</v>
      </c>
      <c r="D29" s="40" t="s">
        <v>107</v>
      </c>
      <c r="E29" s="329">
        <v>119.46999999999998</v>
      </c>
    </row>
    <row r="30" spans="2:5" x14ac:dyDescent="0.2">
      <c r="B30" s="20">
        <v>24</v>
      </c>
      <c r="C30" s="11">
        <v>382001</v>
      </c>
      <c r="D30" s="40" t="s">
        <v>108</v>
      </c>
      <c r="E30" s="328">
        <v>1227.5874666666671</v>
      </c>
    </row>
    <row r="31" spans="2:5" x14ac:dyDescent="0.2">
      <c r="B31" s="20">
        <v>25</v>
      </c>
      <c r="C31" s="11">
        <v>390004</v>
      </c>
      <c r="D31" s="40" t="s">
        <v>109</v>
      </c>
      <c r="E31" s="328">
        <v>122.00000000000001</v>
      </c>
    </row>
    <row r="32" spans="2:5" x14ac:dyDescent="0.2">
      <c r="B32" s="20">
        <v>26</v>
      </c>
      <c r="C32" s="11">
        <v>393002</v>
      </c>
      <c r="D32" s="40" t="s">
        <v>110</v>
      </c>
      <c r="E32" s="328">
        <v>1344.4280000000001</v>
      </c>
    </row>
    <row r="33" spans="2:5" x14ac:dyDescent="0.2">
      <c r="B33" s="20">
        <v>27</v>
      </c>
      <c r="C33" s="11">
        <v>395002</v>
      </c>
      <c r="D33" s="40" t="s">
        <v>111</v>
      </c>
      <c r="E33" s="328">
        <v>447.87999999999994</v>
      </c>
    </row>
    <row r="34" spans="2:5" x14ac:dyDescent="0.2">
      <c r="B34" s="20">
        <v>28</v>
      </c>
      <c r="C34" s="11">
        <v>396001</v>
      </c>
      <c r="D34" s="40" t="s">
        <v>112</v>
      </c>
      <c r="E34" s="328">
        <v>17912.978630000005</v>
      </c>
    </row>
    <row r="35" spans="2:5" x14ac:dyDescent="0.2">
      <c r="B35" s="20">
        <v>29</v>
      </c>
      <c r="D35" s="40"/>
      <c r="E35" s="328"/>
    </row>
    <row r="36" spans="2:5" ht="13.5" thickBot="1" x14ac:dyDescent="0.25">
      <c r="B36" s="20">
        <v>30</v>
      </c>
      <c r="C36" s="41"/>
      <c r="D36" s="40" t="s">
        <v>113</v>
      </c>
      <c r="E36" s="330">
        <v>598822.46049133327</v>
      </c>
    </row>
    <row r="37" spans="2:5" ht="13.5" thickTop="1" x14ac:dyDescent="0.2"/>
  </sheetData>
  <mergeCells count="3">
    <mergeCell ref="B1:D1"/>
    <mergeCell ref="B2:D2"/>
    <mergeCell ref="B3:D3"/>
  </mergeCells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41A36-F540-42C7-9ACE-4FC6F4454161}">
  <sheetPr>
    <pageSetUpPr fitToPage="1"/>
  </sheetPr>
  <dimension ref="A1:BG119"/>
  <sheetViews>
    <sheetView topLeftCell="A5" workbookViewId="0">
      <pane ySplit="1" topLeftCell="A6" activePane="bottomLeft" state="frozen"/>
      <selection activeCell="B38" sqref="B38"/>
      <selection pane="bottomLeft" activeCell="V9" sqref="V9"/>
    </sheetView>
  </sheetViews>
  <sheetFormatPr defaultColWidth="8.85546875" defaultRowHeight="15" outlineLevelCol="1" x14ac:dyDescent="0.25"/>
  <cols>
    <col min="1" max="1" width="7" bestFit="1" customWidth="1"/>
    <col min="2" max="2" width="7.42578125" bestFit="1" customWidth="1"/>
    <col min="3" max="3" width="8.42578125" bestFit="1" customWidth="1"/>
    <col min="4" max="4" width="38.42578125" customWidth="1"/>
    <col min="5" max="5" width="1.5703125" customWidth="1"/>
    <col min="6" max="8" width="11.42578125" hidden="1" customWidth="1" outlineLevel="1"/>
    <col min="9" max="9" width="11.42578125" customWidth="1" collapsed="1"/>
    <col min="10" max="21" width="11.42578125" hidden="1" customWidth="1" outlineLevel="1"/>
    <col min="22" max="22" width="11.42578125" customWidth="1" collapsed="1"/>
    <col min="23" max="34" width="11.42578125" hidden="1" customWidth="1" outlineLevel="1"/>
    <col min="35" max="35" width="11.42578125" customWidth="1" collapsed="1"/>
    <col min="36" max="47" width="11.42578125" hidden="1" customWidth="1" outlineLevel="1"/>
    <col min="48" max="48" width="11.42578125" customWidth="1" collapsed="1"/>
    <col min="49" max="55" width="11.42578125" hidden="1" customWidth="1" outlineLevel="1"/>
    <col min="56" max="56" width="11.42578125" customWidth="1" collapsed="1"/>
    <col min="57" max="57" width="53.42578125" style="241" customWidth="1"/>
    <col min="58" max="58" width="13.140625" customWidth="1"/>
    <col min="59" max="59" width="38.42578125" bestFit="1" customWidth="1"/>
  </cols>
  <sheetData>
    <row r="1" spans="1:59" ht="15.75" x14ac:dyDescent="0.25">
      <c r="C1" s="101" t="s">
        <v>1459</v>
      </c>
      <c r="E1" s="58" t="s">
        <v>1460</v>
      </c>
      <c r="BG1" s="242" t="s">
        <v>1461</v>
      </c>
    </row>
    <row r="2" spans="1:59" ht="15.75" x14ac:dyDescent="0.25">
      <c r="A2" t="s">
        <v>406</v>
      </c>
      <c r="C2" s="101" t="s">
        <v>1462</v>
      </c>
    </row>
    <row r="3" spans="1:59" ht="15.75" x14ac:dyDescent="0.25">
      <c r="A3" t="s">
        <v>0</v>
      </c>
      <c r="C3" s="101" t="s">
        <v>2</v>
      </c>
    </row>
    <row r="4" spans="1:59" x14ac:dyDescent="0.25">
      <c r="E4" s="1"/>
    </row>
    <row r="5" spans="1:59" ht="51" x14ac:dyDescent="0.25">
      <c r="A5" s="189"/>
      <c r="B5" s="190" t="s">
        <v>4</v>
      </c>
      <c r="C5" s="190" t="s">
        <v>121</v>
      </c>
      <c r="D5" s="191" t="s">
        <v>5</v>
      </c>
      <c r="E5" s="192"/>
      <c r="F5" s="193">
        <v>45931</v>
      </c>
      <c r="G5" s="193">
        <v>45962</v>
      </c>
      <c r="H5" s="193">
        <v>45992</v>
      </c>
      <c r="I5" s="193" t="s">
        <v>124</v>
      </c>
      <c r="J5" s="193">
        <v>46023</v>
      </c>
      <c r="K5" s="193">
        <v>46054</v>
      </c>
      <c r="L5" s="193">
        <v>46082</v>
      </c>
      <c r="M5" s="193">
        <v>46113</v>
      </c>
      <c r="N5" s="193">
        <v>46143</v>
      </c>
      <c r="O5" s="193">
        <v>46174</v>
      </c>
      <c r="P5" s="193">
        <v>46204</v>
      </c>
      <c r="Q5" s="193">
        <v>46235</v>
      </c>
      <c r="R5" s="193">
        <v>46266</v>
      </c>
      <c r="S5" s="193">
        <v>46296</v>
      </c>
      <c r="T5" s="193">
        <v>46327</v>
      </c>
      <c r="U5" s="193">
        <v>46357</v>
      </c>
      <c r="V5" s="193" t="s">
        <v>125</v>
      </c>
      <c r="W5" s="193">
        <v>46388</v>
      </c>
      <c r="X5" s="193">
        <v>46419</v>
      </c>
      <c r="Y5" s="193">
        <v>46447</v>
      </c>
      <c r="Z5" s="193">
        <v>46478</v>
      </c>
      <c r="AA5" s="193">
        <v>46508</v>
      </c>
      <c r="AB5" s="193">
        <v>46539</v>
      </c>
      <c r="AC5" s="193">
        <v>46569</v>
      </c>
      <c r="AD5" s="193">
        <v>46600</v>
      </c>
      <c r="AE5" s="193">
        <v>46631</v>
      </c>
      <c r="AF5" s="193">
        <v>46661</v>
      </c>
      <c r="AG5" s="193">
        <v>46692</v>
      </c>
      <c r="AH5" s="193">
        <v>46722</v>
      </c>
      <c r="AI5" s="193" t="s">
        <v>126</v>
      </c>
      <c r="AJ5" s="193">
        <v>46753</v>
      </c>
      <c r="AK5" s="193">
        <v>46784</v>
      </c>
      <c r="AL5" s="193">
        <v>46813</v>
      </c>
      <c r="AM5" s="193">
        <v>46844</v>
      </c>
      <c r="AN5" s="193">
        <v>46874</v>
      </c>
      <c r="AO5" s="193">
        <v>46905</v>
      </c>
      <c r="AP5" s="193">
        <v>46935</v>
      </c>
      <c r="AQ5" s="193">
        <v>46966</v>
      </c>
      <c r="AR5" s="193">
        <v>46997</v>
      </c>
      <c r="AS5" s="193">
        <v>47027</v>
      </c>
      <c r="AT5" s="193">
        <v>47058</v>
      </c>
      <c r="AU5" s="193">
        <v>47088</v>
      </c>
      <c r="AV5" s="193" t="s">
        <v>127</v>
      </c>
      <c r="AW5" s="193">
        <v>47119</v>
      </c>
      <c r="AX5" s="193">
        <v>47150</v>
      </c>
      <c r="AY5" s="193">
        <v>47178</v>
      </c>
      <c r="AZ5" s="193">
        <v>47209</v>
      </c>
      <c r="BA5" s="193">
        <v>47239</v>
      </c>
      <c r="BB5" s="193">
        <v>47270</v>
      </c>
      <c r="BC5" s="193">
        <v>47300</v>
      </c>
      <c r="BD5" s="193" t="s">
        <v>115</v>
      </c>
      <c r="BE5" s="243" t="s">
        <v>1463</v>
      </c>
      <c r="BF5" s="195" t="s">
        <v>129</v>
      </c>
      <c r="BG5" s="244" t="s">
        <v>1464</v>
      </c>
    </row>
    <row r="6" spans="1:59" x14ac:dyDescent="0.25">
      <c r="A6" s="183"/>
      <c r="B6" s="197">
        <v>1</v>
      </c>
      <c r="C6" s="183"/>
      <c r="D6" s="176" t="s">
        <v>133</v>
      </c>
      <c r="E6" s="176"/>
      <c r="BE6" s="245"/>
      <c r="BF6" s="198"/>
      <c r="BG6" s="246"/>
    </row>
    <row r="7" spans="1:59" x14ac:dyDescent="0.25">
      <c r="A7" s="183">
        <v>460000</v>
      </c>
      <c r="B7" s="197">
        <v>3</v>
      </c>
      <c r="C7" s="11" t="s">
        <v>1668</v>
      </c>
      <c r="D7" s="183" t="s">
        <v>134</v>
      </c>
      <c r="E7" s="183"/>
      <c r="F7" s="199"/>
      <c r="G7" s="199"/>
      <c r="H7" s="199"/>
      <c r="I7" s="199">
        <v>0</v>
      </c>
      <c r="J7" s="199"/>
      <c r="K7" s="199"/>
      <c r="L7" s="199"/>
      <c r="M7" s="199"/>
      <c r="N7" s="199"/>
      <c r="O7" s="199"/>
      <c r="P7" s="199"/>
      <c r="Q7" s="199"/>
      <c r="R7" s="199"/>
      <c r="S7" s="199"/>
      <c r="T7" s="199"/>
      <c r="U7" s="199"/>
      <c r="V7" s="199">
        <v>0</v>
      </c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>
        <v>0</v>
      </c>
      <c r="AJ7" s="199"/>
      <c r="AK7" s="199"/>
      <c r="AL7" s="199"/>
      <c r="AM7" s="199"/>
      <c r="AN7" s="199"/>
      <c r="AO7" s="199"/>
      <c r="AP7" s="199"/>
      <c r="AQ7" s="199"/>
      <c r="AR7" s="199"/>
      <c r="AS7" s="199"/>
      <c r="AT7" s="199"/>
      <c r="AU7" s="199"/>
      <c r="AV7" s="199">
        <v>0</v>
      </c>
      <c r="AW7" s="199"/>
      <c r="AX7" s="199"/>
      <c r="AY7" s="199"/>
      <c r="AZ7" s="199"/>
      <c r="BA7" s="199"/>
      <c r="BB7" s="199"/>
      <c r="BC7" s="199"/>
      <c r="BD7" s="199">
        <v>0</v>
      </c>
      <c r="BE7" s="247"/>
      <c r="BF7" s="200"/>
      <c r="BG7" s="248"/>
    </row>
    <row r="8" spans="1:59" x14ac:dyDescent="0.25">
      <c r="A8" s="183">
        <v>460100</v>
      </c>
      <c r="B8" s="197">
        <v>4</v>
      </c>
      <c r="C8" s="11" t="s">
        <v>1796</v>
      </c>
      <c r="D8" s="183" t="s">
        <v>135</v>
      </c>
      <c r="E8" s="183"/>
      <c r="F8" s="199">
        <v>22091.79</v>
      </c>
      <c r="G8" s="199">
        <v>22256.52</v>
      </c>
      <c r="H8" s="199">
        <v>21773.339999999993</v>
      </c>
      <c r="I8" s="199">
        <v>66121.649999999994</v>
      </c>
      <c r="J8" s="199">
        <v>21345.239999999991</v>
      </c>
      <c r="K8" s="199">
        <v>21107.599999999984</v>
      </c>
      <c r="L8" s="199">
        <v>21259.119999999984</v>
      </c>
      <c r="M8" s="199">
        <v>21658.769999999993</v>
      </c>
      <c r="N8" s="199">
        <v>21484.769999999993</v>
      </c>
      <c r="O8" s="199">
        <v>21837.809999999998</v>
      </c>
      <c r="P8" s="199">
        <v>22053.969999999994</v>
      </c>
      <c r="Q8" s="199">
        <v>22282.390000000003</v>
      </c>
      <c r="R8" s="199">
        <v>22225.470000000005</v>
      </c>
      <c r="S8" s="199">
        <v>22091.79</v>
      </c>
      <c r="T8" s="199">
        <v>22256.52</v>
      </c>
      <c r="U8" s="199">
        <v>21773.339999999993</v>
      </c>
      <c r="V8" s="199">
        <v>261376.78999999995</v>
      </c>
      <c r="W8" s="199">
        <v>21345.239999999991</v>
      </c>
      <c r="X8" s="199">
        <v>21107.599999999984</v>
      </c>
      <c r="Y8" s="199">
        <v>21259.119999999984</v>
      </c>
      <c r="Z8" s="199">
        <v>21658.769999999993</v>
      </c>
      <c r="AA8" s="199">
        <v>21484.769999999993</v>
      </c>
      <c r="AB8" s="199">
        <v>21837.809999999998</v>
      </c>
      <c r="AC8" s="199">
        <v>22053.969999999994</v>
      </c>
      <c r="AD8" s="199">
        <v>22282.390000000003</v>
      </c>
      <c r="AE8" s="199">
        <v>22225.470000000005</v>
      </c>
      <c r="AF8" s="199">
        <v>22091.79</v>
      </c>
      <c r="AG8" s="199">
        <v>22256.52</v>
      </c>
      <c r="AH8" s="199">
        <v>21773.339999999993</v>
      </c>
      <c r="AI8" s="199">
        <v>261376.78999999995</v>
      </c>
      <c r="AJ8" s="199">
        <v>21345.239999999991</v>
      </c>
      <c r="AK8" s="199">
        <v>21107.599999999984</v>
      </c>
      <c r="AL8" s="199">
        <v>21259.119999999984</v>
      </c>
      <c r="AM8" s="199">
        <v>21658.769999999993</v>
      </c>
      <c r="AN8" s="199">
        <v>21484.769999999993</v>
      </c>
      <c r="AO8" s="199">
        <v>21837.809999999998</v>
      </c>
      <c r="AP8" s="199">
        <v>22053.969999999994</v>
      </c>
      <c r="AQ8" s="199">
        <v>22282.390000000003</v>
      </c>
      <c r="AR8" s="199">
        <v>22225.470000000005</v>
      </c>
      <c r="AS8" s="199">
        <v>22091.79</v>
      </c>
      <c r="AT8" s="199">
        <v>22256.52</v>
      </c>
      <c r="AU8" s="199">
        <v>21773.339999999993</v>
      </c>
      <c r="AV8" s="199">
        <v>261376.78999999995</v>
      </c>
      <c r="AW8" s="199">
        <v>21345.239999999991</v>
      </c>
      <c r="AX8" s="199">
        <v>21107.599999999984</v>
      </c>
      <c r="AY8" s="199">
        <v>21259.119999999984</v>
      </c>
      <c r="AZ8" s="199">
        <v>21658.769999999993</v>
      </c>
      <c r="BA8" s="199">
        <v>21484.769999999993</v>
      </c>
      <c r="BB8" s="199">
        <v>21837.809999999998</v>
      </c>
      <c r="BC8" s="199">
        <v>22053.969999999994</v>
      </c>
      <c r="BD8" s="199">
        <v>150747.27999999994</v>
      </c>
      <c r="BE8" s="247" t="s">
        <v>1465</v>
      </c>
      <c r="BF8" s="200"/>
      <c r="BG8" s="248"/>
    </row>
    <row r="9" spans="1:59" x14ac:dyDescent="0.25">
      <c r="A9" s="183">
        <v>460200</v>
      </c>
      <c r="B9" s="197">
        <v>5</v>
      </c>
      <c r="C9" s="11" t="s">
        <v>1797</v>
      </c>
      <c r="D9" s="183" t="s">
        <v>136</v>
      </c>
      <c r="E9" s="183"/>
      <c r="F9" s="199"/>
      <c r="G9" s="199"/>
      <c r="H9" s="199"/>
      <c r="I9" s="199">
        <v>0</v>
      </c>
      <c r="J9" s="199"/>
      <c r="K9" s="199"/>
      <c r="L9" s="199"/>
      <c r="M9" s="199"/>
      <c r="N9" s="199"/>
      <c r="O9" s="199"/>
      <c r="P9" s="199"/>
      <c r="Q9" s="199"/>
      <c r="R9" s="199"/>
      <c r="S9" s="199"/>
      <c r="T9" s="199"/>
      <c r="U9" s="199"/>
      <c r="V9" s="199">
        <v>0</v>
      </c>
      <c r="W9" s="199"/>
      <c r="X9" s="199"/>
      <c r="Y9" s="199"/>
      <c r="Z9" s="199"/>
      <c r="AA9" s="199"/>
      <c r="AB9" s="199"/>
      <c r="AC9" s="199"/>
      <c r="AD9" s="199"/>
      <c r="AE9" s="199"/>
      <c r="AF9" s="199"/>
      <c r="AG9" s="199"/>
      <c r="AH9" s="199"/>
      <c r="AI9" s="199">
        <v>0</v>
      </c>
      <c r="AJ9" s="199"/>
      <c r="AK9" s="199"/>
      <c r="AL9" s="199"/>
      <c r="AM9" s="199"/>
      <c r="AN9" s="199"/>
      <c r="AO9" s="199"/>
      <c r="AP9" s="199"/>
      <c r="AQ9" s="199"/>
      <c r="AR9" s="199"/>
      <c r="AS9" s="199"/>
      <c r="AT9" s="199"/>
      <c r="AU9" s="199"/>
      <c r="AV9" s="199">
        <v>0</v>
      </c>
      <c r="AW9" s="199"/>
      <c r="AX9" s="199"/>
      <c r="AY9" s="199"/>
      <c r="AZ9" s="199"/>
      <c r="BA9" s="199"/>
      <c r="BB9" s="199"/>
      <c r="BC9" s="199"/>
      <c r="BD9" s="199">
        <v>0</v>
      </c>
      <c r="BE9" s="247"/>
      <c r="BF9" s="200"/>
      <c r="BG9" s="248"/>
    </row>
    <row r="10" spans="1:59" x14ac:dyDescent="0.25">
      <c r="A10" s="183">
        <v>461100</v>
      </c>
      <c r="B10" s="197">
        <v>6</v>
      </c>
      <c r="C10" s="11" t="s">
        <v>1669</v>
      </c>
      <c r="D10" s="183" t="s">
        <v>137</v>
      </c>
      <c r="E10" s="183"/>
      <c r="F10" s="199"/>
      <c r="G10" s="199"/>
      <c r="H10" s="199"/>
      <c r="I10" s="199">
        <v>0</v>
      </c>
      <c r="J10" s="199"/>
      <c r="K10" s="199"/>
      <c r="L10" s="199"/>
      <c r="M10" s="199"/>
      <c r="N10" s="199"/>
      <c r="O10" s="199"/>
      <c r="P10" s="199"/>
      <c r="Q10" s="199"/>
      <c r="R10" s="199"/>
      <c r="S10" s="199"/>
      <c r="T10" s="199"/>
      <c r="U10" s="199"/>
      <c r="V10" s="199">
        <v>0</v>
      </c>
      <c r="W10" s="199"/>
      <c r="X10" s="199"/>
      <c r="Y10" s="199"/>
      <c r="Z10" s="199"/>
      <c r="AA10" s="199"/>
      <c r="AB10" s="199"/>
      <c r="AC10" s="199"/>
      <c r="AD10" s="199"/>
      <c r="AE10" s="199"/>
      <c r="AF10" s="199"/>
      <c r="AG10" s="199"/>
      <c r="AH10" s="199"/>
      <c r="AI10" s="199">
        <v>0</v>
      </c>
      <c r="AJ10" s="199"/>
      <c r="AK10" s="199"/>
      <c r="AL10" s="199"/>
      <c r="AM10" s="199"/>
      <c r="AN10" s="199"/>
      <c r="AO10" s="199"/>
      <c r="AP10" s="199"/>
      <c r="AQ10" s="199"/>
      <c r="AR10" s="199"/>
      <c r="AS10" s="199"/>
      <c r="AT10" s="199"/>
      <c r="AU10" s="199"/>
      <c r="AV10" s="199">
        <v>0</v>
      </c>
      <c r="AW10" s="199"/>
      <c r="AX10" s="199"/>
      <c r="AY10" s="199"/>
      <c r="AZ10" s="199"/>
      <c r="BA10" s="199"/>
      <c r="BB10" s="199"/>
      <c r="BC10" s="199"/>
      <c r="BD10" s="199">
        <v>0</v>
      </c>
      <c r="BE10" s="247"/>
      <c r="BF10" s="200"/>
      <c r="BG10" s="248"/>
    </row>
    <row r="11" spans="1:59" x14ac:dyDescent="0.25">
      <c r="A11" s="183">
        <v>461200</v>
      </c>
      <c r="B11" s="197">
        <v>7</v>
      </c>
      <c r="C11" s="11" t="s">
        <v>1798</v>
      </c>
      <c r="D11" s="183" t="s">
        <v>138</v>
      </c>
      <c r="E11" s="183"/>
      <c r="F11" s="199"/>
      <c r="G11" s="199"/>
      <c r="H11" s="199"/>
      <c r="I11" s="199">
        <v>0</v>
      </c>
      <c r="J11" s="199"/>
      <c r="K11" s="199"/>
      <c r="L11" s="199"/>
      <c r="M11" s="199"/>
      <c r="N11" s="199"/>
      <c r="O11" s="199"/>
      <c r="P11" s="199"/>
      <c r="Q11" s="199"/>
      <c r="R11" s="199"/>
      <c r="S11" s="199"/>
      <c r="T11" s="199"/>
      <c r="U11" s="199"/>
      <c r="V11" s="199">
        <v>0</v>
      </c>
      <c r="W11" s="199"/>
      <c r="X11" s="199"/>
      <c r="Y11" s="199"/>
      <c r="Z11" s="199"/>
      <c r="AA11" s="199"/>
      <c r="AB11" s="199"/>
      <c r="AC11" s="199"/>
      <c r="AD11" s="199"/>
      <c r="AE11" s="199"/>
      <c r="AF11" s="199"/>
      <c r="AG11" s="199"/>
      <c r="AH11" s="199"/>
      <c r="AI11" s="199">
        <v>0</v>
      </c>
      <c r="AJ11" s="199"/>
      <c r="AK11" s="199"/>
      <c r="AL11" s="199"/>
      <c r="AM11" s="199"/>
      <c r="AN11" s="199"/>
      <c r="AO11" s="199"/>
      <c r="AP11" s="199"/>
      <c r="AQ11" s="199"/>
      <c r="AR11" s="199"/>
      <c r="AS11" s="199"/>
      <c r="AT11" s="199"/>
      <c r="AU11" s="199"/>
      <c r="AV11" s="199">
        <v>0</v>
      </c>
      <c r="AW11" s="199"/>
      <c r="AX11" s="199"/>
      <c r="AY11" s="199"/>
      <c r="AZ11" s="199"/>
      <c r="BA11" s="199"/>
      <c r="BB11" s="199"/>
      <c r="BC11" s="199"/>
      <c r="BD11" s="199">
        <v>0</v>
      </c>
      <c r="BE11" s="247"/>
      <c r="BF11" s="200"/>
      <c r="BG11" s="248"/>
    </row>
    <row r="12" spans="1:59" x14ac:dyDescent="0.25">
      <c r="A12" s="183">
        <v>461400</v>
      </c>
      <c r="B12" s="197">
        <v>8</v>
      </c>
      <c r="C12" s="11" t="s">
        <v>1799</v>
      </c>
      <c r="D12" s="183" t="s">
        <v>139</v>
      </c>
      <c r="E12" s="183"/>
      <c r="F12" s="199"/>
      <c r="G12" s="199"/>
      <c r="H12" s="199"/>
      <c r="I12" s="199">
        <v>0</v>
      </c>
      <c r="J12" s="199"/>
      <c r="K12" s="199"/>
      <c r="L12" s="199"/>
      <c r="M12" s="199"/>
      <c r="N12" s="199"/>
      <c r="O12" s="199"/>
      <c r="P12" s="199"/>
      <c r="Q12" s="199"/>
      <c r="R12" s="199"/>
      <c r="S12" s="199"/>
      <c r="T12" s="199"/>
      <c r="U12" s="199"/>
      <c r="V12" s="199">
        <v>0</v>
      </c>
      <c r="W12" s="199"/>
      <c r="X12" s="199"/>
      <c r="Y12" s="199"/>
      <c r="Z12" s="199"/>
      <c r="AA12" s="199"/>
      <c r="AB12" s="199"/>
      <c r="AC12" s="199"/>
      <c r="AD12" s="199"/>
      <c r="AE12" s="199"/>
      <c r="AF12" s="199"/>
      <c r="AG12" s="199"/>
      <c r="AH12" s="199"/>
      <c r="AI12" s="199">
        <v>0</v>
      </c>
      <c r="AJ12" s="199"/>
      <c r="AK12" s="199"/>
      <c r="AL12" s="199"/>
      <c r="AM12" s="199"/>
      <c r="AN12" s="199"/>
      <c r="AO12" s="199"/>
      <c r="AP12" s="199"/>
      <c r="AQ12" s="199"/>
      <c r="AR12" s="199"/>
      <c r="AS12" s="199"/>
      <c r="AT12" s="199"/>
      <c r="AU12" s="199"/>
      <c r="AV12" s="199">
        <v>0</v>
      </c>
      <c r="AW12" s="199"/>
      <c r="AX12" s="199"/>
      <c r="AY12" s="199"/>
      <c r="AZ12" s="199"/>
      <c r="BA12" s="199"/>
      <c r="BB12" s="199"/>
      <c r="BC12" s="199"/>
      <c r="BD12" s="199">
        <v>0</v>
      </c>
      <c r="BE12" s="247"/>
      <c r="BF12" s="200"/>
      <c r="BG12" s="248"/>
    </row>
    <row r="13" spans="1:59" x14ac:dyDescent="0.25">
      <c r="A13" s="183">
        <v>465000</v>
      </c>
      <c r="B13" s="197">
        <v>9</v>
      </c>
      <c r="C13" s="11" t="s">
        <v>1800</v>
      </c>
      <c r="D13" s="183" t="s">
        <v>140</v>
      </c>
      <c r="E13" s="183"/>
      <c r="F13" s="199"/>
      <c r="G13" s="199"/>
      <c r="H13" s="199"/>
      <c r="I13" s="199">
        <v>0</v>
      </c>
      <c r="J13" s="199"/>
      <c r="K13" s="199"/>
      <c r="L13" s="199"/>
      <c r="M13" s="199"/>
      <c r="N13" s="199"/>
      <c r="O13" s="199"/>
      <c r="P13" s="199"/>
      <c r="Q13" s="199"/>
      <c r="R13" s="199"/>
      <c r="S13" s="199"/>
      <c r="T13" s="199"/>
      <c r="U13" s="199"/>
      <c r="V13" s="199">
        <v>0</v>
      </c>
      <c r="W13" s="199"/>
      <c r="X13" s="199"/>
      <c r="Y13" s="199"/>
      <c r="Z13" s="199"/>
      <c r="AA13" s="199"/>
      <c r="AB13" s="199"/>
      <c r="AC13" s="199"/>
      <c r="AD13" s="199"/>
      <c r="AE13" s="199"/>
      <c r="AF13" s="199"/>
      <c r="AG13" s="199"/>
      <c r="AH13" s="199"/>
      <c r="AI13" s="199">
        <v>0</v>
      </c>
      <c r="AJ13" s="199"/>
      <c r="AK13" s="199"/>
      <c r="AL13" s="199"/>
      <c r="AM13" s="199"/>
      <c r="AN13" s="199"/>
      <c r="AO13" s="199"/>
      <c r="AP13" s="199"/>
      <c r="AQ13" s="199"/>
      <c r="AR13" s="199"/>
      <c r="AS13" s="199"/>
      <c r="AT13" s="199"/>
      <c r="AU13" s="199"/>
      <c r="AV13" s="199">
        <v>0</v>
      </c>
      <c r="AW13" s="199"/>
      <c r="AX13" s="199"/>
      <c r="AY13" s="199"/>
      <c r="AZ13" s="199"/>
      <c r="BA13" s="199"/>
      <c r="BB13" s="199"/>
      <c r="BC13" s="199"/>
      <c r="BD13" s="199">
        <v>0</v>
      </c>
      <c r="BE13" s="247"/>
      <c r="BF13" s="200"/>
      <c r="BG13" s="248"/>
    </row>
    <row r="14" spans="1:59" x14ac:dyDescent="0.25">
      <c r="A14" s="183">
        <v>470000</v>
      </c>
      <c r="B14" s="197">
        <v>10</v>
      </c>
      <c r="C14" s="11" t="s">
        <v>1670</v>
      </c>
      <c r="D14" s="183" t="s">
        <v>141</v>
      </c>
      <c r="E14" s="183"/>
      <c r="F14" s="199"/>
      <c r="G14" s="199"/>
      <c r="H14" s="199"/>
      <c r="I14" s="199">
        <v>0</v>
      </c>
      <c r="J14" s="199"/>
      <c r="K14" s="199"/>
      <c r="L14" s="199"/>
      <c r="M14" s="199"/>
      <c r="N14" s="199"/>
      <c r="O14" s="199"/>
      <c r="P14" s="199"/>
      <c r="Q14" s="199"/>
      <c r="R14" s="199"/>
      <c r="S14" s="199"/>
      <c r="T14" s="199"/>
      <c r="U14" s="199"/>
      <c r="V14" s="199">
        <v>0</v>
      </c>
      <c r="W14" s="199"/>
      <c r="X14" s="199"/>
      <c r="Y14" s="199"/>
      <c r="Z14" s="199"/>
      <c r="AA14" s="199"/>
      <c r="AB14" s="199"/>
      <c r="AC14" s="199"/>
      <c r="AD14" s="199"/>
      <c r="AE14" s="199"/>
      <c r="AF14" s="199"/>
      <c r="AG14" s="199"/>
      <c r="AH14" s="199"/>
      <c r="AI14" s="199">
        <v>0</v>
      </c>
      <c r="AJ14" s="199"/>
      <c r="AK14" s="199"/>
      <c r="AL14" s="199"/>
      <c r="AM14" s="199"/>
      <c r="AN14" s="199"/>
      <c r="AO14" s="199"/>
      <c r="AP14" s="199"/>
      <c r="AQ14" s="199"/>
      <c r="AR14" s="199"/>
      <c r="AS14" s="199"/>
      <c r="AT14" s="199"/>
      <c r="AU14" s="199"/>
      <c r="AV14" s="199">
        <v>0</v>
      </c>
      <c r="AW14" s="199"/>
      <c r="AX14" s="199"/>
      <c r="AY14" s="199"/>
      <c r="AZ14" s="199"/>
      <c r="BA14" s="199"/>
      <c r="BB14" s="199"/>
      <c r="BC14" s="199"/>
      <c r="BD14" s="199">
        <v>0</v>
      </c>
      <c r="BE14" s="247"/>
      <c r="BF14" s="200"/>
      <c r="BG14" s="248"/>
    </row>
    <row r="15" spans="1:59" x14ac:dyDescent="0.25">
      <c r="A15" s="183">
        <v>471000</v>
      </c>
      <c r="B15" s="197">
        <v>11</v>
      </c>
      <c r="C15" s="11" t="s">
        <v>1671</v>
      </c>
      <c r="D15" s="183" t="s">
        <v>142</v>
      </c>
      <c r="E15" s="183"/>
      <c r="F15" s="199"/>
      <c r="G15" s="199"/>
      <c r="H15" s="199"/>
      <c r="I15" s="199">
        <v>0</v>
      </c>
      <c r="J15" s="199"/>
      <c r="K15" s="199"/>
      <c r="L15" s="199"/>
      <c r="M15" s="199"/>
      <c r="N15" s="199"/>
      <c r="O15" s="199"/>
      <c r="P15" s="199"/>
      <c r="Q15" s="199"/>
      <c r="R15" s="199"/>
      <c r="S15" s="199"/>
      <c r="T15" s="199"/>
      <c r="U15" s="199"/>
      <c r="V15" s="199">
        <v>0</v>
      </c>
      <c r="W15" s="199"/>
      <c r="X15" s="199"/>
      <c r="Y15" s="199"/>
      <c r="Z15" s="199"/>
      <c r="AA15" s="199"/>
      <c r="AB15" s="199"/>
      <c r="AC15" s="199"/>
      <c r="AD15" s="199"/>
      <c r="AE15" s="199"/>
      <c r="AF15" s="199"/>
      <c r="AG15" s="199"/>
      <c r="AH15" s="199"/>
      <c r="AI15" s="199">
        <v>0</v>
      </c>
      <c r="AJ15" s="199"/>
      <c r="AK15" s="199"/>
      <c r="AL15" s="199"/>
      <c r="AM15" s="199"/>
      <c r="AN15" s="199"/>
      <c r="AO15" s="199"/>
      <c r="AP15" s="199"/>
      <c r="AQ15" s="199"/>
      <c r="AR15" s="199"/>
      <c r="AS15" s="199"/>
      <c r="AT15" s="199"/>
      <c r="AU15" s="199"/>
      <c r="AV15" s="199">
        <v>0</v>
      </c>
      <c r="AW15" s="199"/>
      <c r="AX15" s="199"/>
      <c r="AY15" s="199"/>
      <c r="AZ15" s="199"/>
      <c r="BA15" s="199"/>
      <c r="BB15" s="199"/>
      <c r="BC15" s="199"/>
      <c r="BD15" s="199">
        <v>0</v>
      </c>
      <c r="BE15" s="247"/>
      <c r="BF15" s="200"/>
      <c r="BG15" s="248"/>
    </row>
    <row r="16" spans="1:59" x14ac:dyDescent="0.25">
      <c r="A16" s="183"/>
      <c r="B16" s="197">
        <v>12</v>
      </c>
      <c r="C16" s="11"/>
      <c r="D16" s="183" t="s">
        <v>10</v>
      </c>
      <c r="E16" s="183"/>
      <c r="F16" s="12">
        <v>22091.79</v>
      </c>
      <c r="G16" s="12">
        <v>22256.52</v>
      </c>
      <c r="H16" s="12">
        <v>21773.339999999993</v>
      </c>
      <c r="I16" s="12">
        <v>66121.649999999994</v>
      </c>
      <c r="J16" s="12">
        <v>21345.239999999991</v>
      </c>
      <c r="K16" s="12">
        <v>21107.599999999984</v>
      </c>
      <c r="L16" s="12">
        <v>21259.119999999984</v>
      </c>
      <c r="M16" s="12">
        <v>21658.769999999993</v>
      </c>
      <c r="N16" s="12">
        <v>21484.769999999993</v>
      </c>
      <c r="O16" s="12">
        <v>21837.809999999998</v>
      </c>
      <c r="P16" s="12">
        <v>22053.969999999994</v>
      </c>
      <c r="Q16" s="12">
        <v>22282.390000000003</v>
      </c>
      <c r="R16" s="12">
        <v>22225.470000000005</v>
      </c>
      <c r="S16" s="12">
        <v>22091.79</v>
      </c>
      <c r="T16" s="12">
        <v>22256.52</v>
      </c>
      <c r="U16" s="12">
        <v>21773.339999999993</v>
      </c>
      <c r="V16" s="12">
        <v>261376.78999999995</v>
      </c>
      <c r="W16" s="12">
        <v>21345.239999999991</v>
      </c>
      <c r="X16" s="12">
        <v>21107.599999999984</v>
      </c>
      <c r="Y16" s="12">
        <v>21259.119999999984</v>
      </c>
      <c r="Z16" s="12">
        <v>21658.769999999993</v>
      </c>
      <c r="AA16" s="12">
        <v>21484.769999999993</v>
      </c>
      <c r="AB16" s="12">
        <v>21837.809999999998</v>
      </c>
      <c r="AC16" s="12">
        <v>22053.969999999994</v>
      </c>
      <c r="AD16" s="12">
        <v>22282.390000000003</v>
      </c>
      <c r="AE16" s="12">
        <v>22225.470000000005</v>
      </c>
      <c r="AF16" s="12">
        <v>22091.79</v>
      </c>
      <c r="AG16" s="12">
        <v>22256.52</v>
      </c>
      <c r="AH16" s="12">
        <v>21773.339999999993</v>
      </c>
      <c r="AI16" s="12">
        <v>261376.78999999995</v>
      </c>
      <c r="AJ16" s="12">
        <v>21345.239999999991</v>
      </c>
      <c r="AK16" s="12">
        <v>21107.599999999984</v>
      </c>
      <c r="AL16" s="12">
        <v>21259.119999999984</v>
      </c>
      <c r="AM16" s="12">
        <v>21658.769999999993</v>
      </c>
      <c r="AN16" s="12">
        <v>21484.769999999993</v>
      </c>
      <c r="AO16" s="12">
        <v>21837.809999999998</v>
      </c>
      <c r="AP16" s="12">
        <v>22053.969999999994</v>
      </c>
      <c r="AQ16" s="12">
        <v>22282.390000000003</v>
      </c>
      <c r="AR16" s="12">
        <v>22225.470000000005</v>
      </c>
      <c r="AS16" s="12">
        <v>22091.79</v>
      </c>
      <c r="AT16" s="12">
        <v>22256.52</v>
      </c>
      <c r="AU16" s="12">
        <v>21773.339999999993</v>
      </c>
      <c r="AV16" s="12">
        <v>261376.78999999995</v>
      </c>
      <c r="AW16" s="12">
        <v>21345.239999999991</v>
      </c>
      <c r="AX16" s="12">
        <v>21107.599999999984</v>
      </c>
      <c r="AY16" s="12">
        <v>21259.119999999984</v>
      </c>
      <c r="AZ16" s="12">
        <v>21658.769999999993</v>
      </c>
      <c r="BA16" s="12">
        <v>21484.769999999993</v>
      </c>
      <c r="BB16" s="12">
        <v>21837.809999999998</v>
      </c>
      <c r="BC16" s="12">
        <v>22053.969999999994</v>
      </c>
      <c r="BD16" s="12">
        <v>150747.27999999994</v>
      </c>
      <c r="BE16" s="249"/>
      <c r="BF16" s="78">
        <v>0</v>
      </c>
      <c r="BG16" s="250"/>
    </row>
    <row r="17" spans="1:59" x14ac:dyDescent="0.25">
      <c r="A17" s="183"/>
      <c r="B17" s="197">
        <v>13</v>
      </c>
      <c r="C17" s="11"/>
      <c r="D17" s="183"/>
      <c r="E17" s="183"/>
      <c r="F17" s="199"/>
      <c r="G17" s="199"/>
      <c r="H17" s="199"/>
      <c r="I17" s="199"/>
      <c r="J17" s="199"/>
      <c r="K17" s="199"/>
      <c r="L17" s="199"/>
      <c r="M17" s="199"/>
      <c r="N17" s="199"/>
      <c r="O17" s="199"/>
      <c r="P17" s="199"/>
      <c r="Q17" s="199"/>
      <c r="R17" s="199"/>
      <c r="S17" s="199"/>
      <c r="T17" s="199"/>
      <c r="U17" s="199"/>
      <c r="V17" s="199"/>
      <c r="W17" s="199"/>
      <c r="X17" s="199"/>
      <c r="Y17" s="199"/>
      <c r="Z17" s="199"/>
      <c r="AA17" s="199"/>
      <c r="AB17" s="199"/>
      <c r="AC17" s="199"/>
      <c r="AD17" s="199"/>
      <c r="AE17" s="199"/>
      <c r="AF17" s="199"/>
      <c r="AG17" s="199"/>
      <c r="AH17" s="199"/>
      <c r="AI17" s="199"/>
      <c r="AJ17" s="199"/>
      <c r="AK17" s="199"/>
      <c r="AL17" s="199"/>
      <c r="AM17" s="199"/>
      <c r="AN17" s="199"/>
      <c r="AO17" s="199"/>
      <c r="AP17" s="199"/>
      <c r="AQ17" s="199"/>
      <c r="AR17" s="199"/>
      <c r="AS17" s="199"/>
      <c r="AT17" s="199"/>
      <c r="AU17" s="199"/>
      <c r="AV17" s="199"/>
      <c r="AW17" s="199"/>
      <c r="AX17" s="199"/>
      <c r="AY17" s="199"/>
      <c r="AZ17" s="199"/>
      <c r="BA17" s="199"/>
      <c r="BB17" s="199"/>
      <c r="BC17" s="199"/>
      <c r="BD17" s="199"/>
      <c r="BE17" s="247"/>
      <c r="BF17" s="200"/>
      <c r="BG17" s="248"/>
    </row>
    <row r="18" spans="1:59" x14ac:dyDescent="0.25">
      <c r="A18" s="183"/>
      <c r="B18" s="197">
        <v>14</v>
      </c>
      <c r="C18" s="11"/>
      <c r="D18" s="176" t="s">
        <v>155</v>
      </c>
      <c r="E18" s="176"/>
      <c r="F18" s="199"/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199"/>
      <c r="S18" s="199"/>
      <c r="T18" s="199"/>
      <c r="U18" s="199"/>
      <c r="V18" s="199"/>
      <c r="W18" s="199"/>
      <c r="X18" s="199"/>
      <c r="Y18" s="199"/>
      <c r="Z18" s="199"/>
      <c r="AA18" s="199"/>
      <c r="AB18" s="199"/>
      <c r="AC18" s="199"/>
      <c r="AD18" s="199"/>
      <c r="AE18" s="199"/>
      <c r="AF18" s="199"/>
      <c r="AG18" s="199"/>
      <c r="AH18" s="199"/>
      <c r="AI18" s="199"/>
      <c r="AJ18" s="199"/>
      <c r="AK18" s="199"/>
      <c r="AL18" s="199"/>
      <c r="AM18" s="199"/>
      <c r="AN18" s="199"/>
      <c r="AO18" s="199"/>
      <c r="AP18" s="199"/>
      <c r="AQ18" s="199"/>
      <c r="AR18" s="199"/>
      <c r="AS18" s="199"/>
      <c r="AT18" s="199"/>
      <c r="AU18" s="199"/>
      <c r="AV18" s="199"/>
      <c r="AW18" s="199"/>
      <c r="AX18" s="199"/>
      <c r="AY18" s="199"/>
      <c r="AZ18" s="199"/>
      <c r="BA18" s="199"/>
      <c r="BB18" s="199"/>
      <c r="BC18" s="199"/>
      <c r="BD18" s="199"/>
      <c r="BE18" s="247"/>
      <c r="BF18" s="200"/>
      <c r="BG18" s="248"/>
    </row>
    <row r="19" spans="1:59" x14ac:dyDescent="0.25">
      <c r="A19" s="183"/>
      <c r="B19" s="197">
        <v>15</v>
      </c>
      <c r="C19" s="11"/>
      <c r="D19" s="201" t="s">
        <v>156</v>
      </c>
      <c r="E19" s="183"/>
      <c r="F19" s="199"/>
      <c r="G19" s="199"/>
      <c r="H19" s="199"/>
      <c r="I19" s="199"/>
      <c r="J19" s="199"/>
      <c r="K19" s="199"/>
      <c r="L19" s="199"/>
      <c r="M19" s="199"/>
      <c r="N19" s="199"/>
      <c r="O19" s="199"/>
      <c r="P19" s="199"/>
      <c r="Q19" s="199"/>
      <c r="R19" s="199"/>
      <c r="S19" s="199"/>
      <c r="T19" s="199"/>
      <c r="U19" s="199"/>
      <c r="V19" s="199"/>
      <c r="W19" s="199"/>
      <c r="X19" s="199"/>
      <c r="Y19" s="199"/>
      <c r="Z19" s="199"/>
      <c r="AA19" s="199"/>
      <c r="AB19" s="199"/>
      <c r="AC19" s="199"/>
      <c r="AD19" s="199"/>
      <c r="AE19" s="199"/>
      <c r="AF19" s="199"/>
      <c r="AG19" s="199"/>
      <c r="AH19" s="199"/>
      <c r="AI19" s="199"/>
      <c r="AJ19" s="199"/>
      <c r="AK19" s="199"/>
      <c r="AL19" s="199"/>
      <c r="AM19" s="199"/>
      <c r="AN19" s="199"/>
      <c r="AO19" s="199"/>
      <c r="AP19" s="199"/>
      <c r="AQ19" s="199"/>
      <c r="AR19" s="199"/>
      <c r="AS19" s="199"/>
      <c r="AT19" s="199"/>
      <c r="AU19" s="199"/>
      <c r="AV19" s="199"/>
      <c r="AW19" s="199"/>
      <c r="AX19" s="199"/>
      <c r="AY19" s="199"/>
      <c r="AZ19" s="199"/>
      <c r="BA19" s="199"/>
      <c r="BB19" s="199"/>
      <c r="BC19" s="199"/>
      <c r="BD19" s="199"/>
      <c r="BE19" s="247"/>
      <c r="BF19" s="200"/>
      <c r="BG19" s="248"/>
    </row>
    <row r="20" spans="1:59" x14ac:dyDescent="0.25">
      <c r="A20" s="183">
        <v>408100</v>
      </c>
      <c r="B20" s="197">
        <v>16</v>
      </c>
      <c r="C20" s="11" t="s">
        <v>1681</v>
      </c>
      <c r="D20" s="183" t="s">
        <v>157</v>
      </c>
      <c r="E20" s="183"/>
      <c r="F20" s="199"/>
      <c r="G20" s="199"/>
      <c r="H20" s="199"/>
      <c r="I20" s="199">
        <v>0</v>
      </c>
      <c r="J20" s="199"/>
      <c r="K20" s="199"/>
      <c r="L20" s="199"/>
      <c r="M20" s="199"/>
      <c r="N20" s="199"/>
      <c r="O20" s="199"/>
      <c r="P20" s="199">
        <v>-418.16</v>
      </c>
      <c r="Q20" s="199"/>
      <c r="R20" s="199"/>
      <c r="S20" s="199"/>
      <c r="T20" s="199"/>
      <c r="U20" s="199"/>
      <c r="V20" s="199">
        <v>-418.16</v>
      </c>
      <c r="W20" s="199"/>
      <c r="X20" s="199"/>
      <c r="Y20" s="199"/>
      <c r="Z20" s="199"/>
      <c r="AA20" s="199"/>
      <c r="AB20" s="199"/>
      <c r="AC20" s="199">
        <v>-416.9</v>
      </c>
      <c r="AD20" s="199"/>
      <c r="AE20" s="199"/>
      <c r="AF20" s="199"/>
      <c r="AG20" s="199"/>
      <c r="AH20" s="199"/>
      <c r="AI20" s="199">
        <v>-416.9</v>
      </c>
      <c r="AJ20" s="199"/>
      <c r="AK20" s="199"/>
      <c r="AL20" s="199"/>
      <c r="AM20" s="199"/>
      <c r="AN20" s="199"/>
      <c r="AO20" s="199"/>
      <c r="AP20" s="199">
        <v>-416.9</v>
      </c>
      <c r="AQ20" s="199"/>
      <c r="AR20" s="199"/>
      <c r="AS20" s="199"/>
      <c r="AT20" s="199"/>
      <c r="AU20" s="199"/>
      <c r="AV20" s="199">
        <v>-416.9</v>
      </c>
      <c r="AW20" s="199"/>
      <c r="AX20" s="199"/>
      <c r="AY20" s="199"/>
      <c r="AZ20" s="199"/>
      <c r="BA20" s="199"/>
      <c r="BB20" s="199"/>
      <c r="BC20" s="199">
        <v>-416.9</v>
      </c>
      <c r="BD20" s="199">
        <v>-416.9</v>
      </c>
      <c r="BE20" s="247" t="s">
        <v>1466</v>
      </c>
      <c r="BF20" s="200"/>
      <c r="BG20" s="248"/>
    </row>
    <row r="21" spans="1:59" x14ac:dyDescent="0.25">
      <c r="A21" s="183">
        <v>408160</v>
      </c>
      <c r="B21" s="197">
        <v>17</v>
      </c>
      <c r="C21" s="11" t="s">
        <v>1682</v>
      </c>
      <c r="D21" s="183" t="s">
        <v>158</v>
      </c>
      <c r="E21" s="183"/>
      <c r="F21" s="199">
        <v>-1282.23</v>
      </c>
      <c r="G21" s="199">
        <v>-1282.23</v>
      </c>
      <c r="H21" s="199">
        <v>-1282.23</v>
      </c>
      <c r="I21" s="199">
        <v>-3846.69</v>
      </c>
      <c r="J21" s="199">
        <v>-1282.23</v>
      </c>
      <c r="K21" s="199">
        <v>-1282.23</v>
      </c>
      <c r="L21" s="199">
        <v>-1282.23</v>
      </c>
      <c r="M21" s="199">
        <v>-1282.23</v>
      </c>
      <c r="N21" s="199">
        <v>-1282.23</v>
      </c>
      <c r="O21" s="199">
        <v>-1282.23</v>
      </c>
      <c r="P21" s="199">
        <v>-1282.23</v>
      </c>
      <c r="Q21" s="199">
        <v>-1282.23</v>
      </c>
      <c r="R21" s="199">
        <v>-1282.23</v>
      </c>
      <c r="S21" s="199">
        <v>-1282.23</v>
      </c>
      <c r="T21" s="199">
        <v>-1282.23</v>
      </c>
      <c r="U21" s="199">
        <v>-1282.23</v>
      </c>
      <c r="V21" s="199">
        <v>-15386.759999999997</v>
      </c>
      <c r="W21" s="199">
        <v>-1282.23</v>
      </c>
      <c r="X21" s="199">
        <v>-1282.23</v>
      </c>
      <c r="Y21" s="199">
        <v>-1282.23</v>
      </c>
      <c r="Z21" s="199">
        <v>-1282.23</v>
      </c>
      <c r="AA21" s="199">
        <v>-1282.23</v>
      </c>
      <c r="AB21" s="199">
        <v>-1282.23</v>
      </c>
      <c r="AC21" s="199">
        <v>-1282.23</v>
      </c>
      <c r="AD21" s="199">
        <v>-1282.23</v>
      </c>
      <c r="AE21" s="199">
        <v>-1282.23</v>
      </c>
      <c r="AF21" s="199">
        <v>-1282.23</v>
      </c>
      <c r="AG21" s="199">
        <v>-1282.23</v>
      </c>
      <c r="AH21" s="199">
        <v>-1282.23</v>
      </c>
      <c r="AI21" s="199">
        <v>-15386.759999999997</v>
      </c>
      <c r="AJ21" s="199">
        <v>-1282.23</v>
      </c>
      <c r="AK21" s="199">
        <v>-1282.23</v>
      </c>
      <c r="AL21" s="199">
        <v>-1282.23</v>
      </c>
      <c r="AM21" s="199">
        <v>-1282.23</v>
      </c>
      <c r="AN21" s="199">
        <v>-1282.23</v>
      </c>
      <c r="AO21" s="199">
        <v>-1282.23</v>
      </c>
      <c r="AP21" s="199">
        <v>-1282.23</v>
      </c>
      <c r="AQ21" s="199">
        <v>-1282.23</v>
      </c>
      <c r="AR21" s="199">
        <v>-1282.23</v>
      </c>
      <c r="AS21" s="199">
        <v>-1282.23</v>
      </c>
      <c r="AT21" s="199">
        <v>-1282.23</v>
      </c>
      <c r="AU21" s="199">
        <v>-1282.23</v>
      </c>
      <c r="AV21" s="199">
        <v>-15386.759999999997</v>
      </c>
      <c r="AW21" s="199">
        <v>-1282.23</v>
      </c>
      <c r="AX21" s="199">
        <v>-1282.23</v>
      </c>
      <c r="AY21" s="199">
        <v>-1282.23</v>
      </c>
      <c r="AZ21" s="199">
        <v>-1282.23</v>
      </c>
      <c r="BA21" s="199">
        <v>-1282.23</v>
      </c>
      <c r="BB21" s="199">
        <v>-1282.23</v>
      </c>
      <c r="BC21" s="199">
        <v>-1282.23</v>
      </c>
      <c r="BD21" s="199">
        <v>-8975.6099999999988</v>
      </c>
      <c r="BE21" s="247" t="s">
        <v>1467</v>
      </c>
      <c r="BF21" s="200">
        <v>-1282</v>
      </c>
      <c r="BG21" s="248" t="s">
        <v>1467</v>
      </c>
    </row>
    <row r="22" spans="1:59" x14ac:dyDescent="0.25">
      <c r="A22" s="183">
        <v>408200</v>
      </c>
      <c r="B22" s="197">
        <v>18</v>
      </c>
      <c r="C22" s="11" t="s">
        <v>1683</v>
      </c>
      <c r="D22" s="183" t="s">
        <v>159</v>
      </c>
      <c r="E22" s="183"/>
      <c r="F22" s="199"/>
      <c r="G22" s="199"/>
      <c r="H22" s="199"/>
      <c r="I22" s="199">
        <v>0</v>
      </c>
      <c r="J22" s="199"/>
      <c r="K22" s="199"/>
      <c r="L22" s="199"/>
      <c r="M22" s="199"/>
      <c r="N22" s="199"/>
      <c r="O22" s="199"/>
      <c r="P22" s="199"/>
      <c r="Q22" s="199"/>
      <c r="R22" s="199"/>
      <c r="S22" s="199"/>
      <c r="T22" s="199"/>
      <c r="U22" s="199"/>
      <c r="V22" s="199">
        <v>0</v>
      </c>
      <c r="W22" s="199"/>
      <c r="X22" s="199"/>
      <c r="Y22" s="199"/>
      <c r="Z22" s="199"/>
      <c r="AA22" s="199"/>
      <c r="AB22" s="199"/>
      <c r="AC22" s="199"/>
      <c r="AD22" s="199"/>
      <c r="AE22" s="199"/>
      <c r="AF22" s="199"/>
      <c r="AG22" s="199"/>
      <c r="AH22" s="199"/>
      <c r="AI22" s="199">
        <v>0</v>
      </c>
      <c r="AJ22" s="199"/>
      <c r="AK22" s="199"/>
      <c r="AL22" s="199"/>
      <c r="AM22" s="199"/>
      <c r="AN22" s="199"/>
      <c r="AO22" s="199"/>
      <c r="AP22" s="199"/>
      <c r="AQ22" s="199"/>
      <c r="AR22" s="199"/>
      <c r="AS22" s="199"/>
      <c r="AT22" s="199"/>
      <c r="AU22" s="199"/>
      <c r="AV22" s="199">
        <v>0</v>
      </c>
      <c r="AW22" s="199"/>
      <c r="AX22" s="199"/>
      <c r="AY22" s="199"/>
      <c r="AZ22" s="199"/>
      <c r="BA22" s="199"/>
      <c r="BB22" s="199"/>
      <c r="BC22" s="199"/>
      <c r="BD22" s="199">
        <v>0</v>
      </c>
      <c r="BE22" s="247"/>
      <c r="BF22" s="200"/>
      <c r="BG22" s="248"/>
    </row>
    <row r="23" spans="1:59" x14ac:dyDescent="0.25">
      <c r="A23" s="183">
        <v>426000</v>
      </c>
      <c r="B23" s="197">
        <v>19</v>
      </c>
      <c r="C23" s="11" t="s">
        <v>1801</v>
      </c>
      <c r="D23" s="183" t="s">
        <v>160</v>
      </c>
      <c r="E23" s="183"/>
      <c r="F23" s="199"/>
      <c r="G23" s="199"/>
      <c r="H23" s="199"/>
      <c r="I23" s="199">
        <v>0</v>
      </c>
      <c r="J23" s="199"/>
      <c r="K23" s="199"/>
      <c r="L23" s="199"/>
      <c r="M23" s="199"/>
      <c r="N23" s="199"/>
      <c r="O23" s="199"/>
      <c r="P23" s="199"/>
      <c r="Q23" s="199"/>
      <c r="R23" s="199"/>
      <c r="S23" s="199"/>
      <c r="T23" s="199"/>
      <c r="U23" s="199"/>
      <c r="V23" s="199">
        <v>0</v>
      </c>
      <c r="W23" s="199"/>
      <c r="X23" s="199"/>
      <c r="Y23" s="199"/>
      <c r="Z23" s="199"/>
      <c r="AA23" s="199"/>
      <c r="AB23" s="199"/>
      <c r="AC23" s="199"/>
      <c r="AD23" s="199"/>
      <c r="AE23" s="199"/>
      <c r="AF23" s="199"/>
      <c r="AG23" s="199"/>
      <c r="AH23" s="199"/>
      <c r="AI23" s="199">
        <v>0</v>
      </c>
      <c r="AJ23" s="199"/>
      <c r="AK23" s="199"/>
      <c r="AL23" s="199"/>
      <c r="AM23" s="199"/>
      <c r="AN23" s="199"/>
      <c r="AO23" s="199"/>
      <c r="AP23" s="199"/>
      <c r="AQ23" s="199"/>
      <c r="AR23" s="199"/>
      <c r="AS23" s="199"/>
      <c r="AT23" s="199"/>
      <c r="AU23" s="199"/>
      <c r="AV23" s="199">
        <v>0</v>
      </c>
      <c r="AW23" s="199"/>
      <c r="AX23" s="199"/>
      <c r="AY23" s="199"/>
      <c r="AZ23" s="199"/>
      <c r="BA23" s="199"/>
      <c r="BB23" s="199"/>
      <c r="BC23" s="199"/>
      <c r="BD23" s="199">
        <v>0</v>
      </c>
      <c r="BE23" s="247"/>
      <c r="BF23" s="200"/>
      <c r="BG23" s="248"/>
    </row>
    <row r="24" spans="1:59" ht="23.25" x14ac:dyDescent="0.25">
      <c r="A24" s="183">
        <v>903100</v>
      </c>
      <c r="B24" s="197">
        <v>20</v>
      </c>
      <c r="C24" s="11" t="s">
        <v>1684</v>
      </c>
      <c r="D24" s="183" t="s">
        <v>161</v>
      </c>
      <c r="E24" s="183"/>
      <c r="F24" s="199">
        <v>171.6379923773585</v>
      </c>
      <c r="G24" s="199">
        <v>-230.55777406568524</v>
      </c>
      <c r="H24" s="199">
        <v>-164.45778647727269</v>
      </c>
      <c r="I24" s="199">
        <v>-223.37756816559943</v>
      </c>
      <c r="J24" s="199">
        <v>-653.88987957414429</v>
      </c>
      <c r="K24" s="199">
        <v>-596.99830992006082</v>
      </c>
      <c r="L24" s="199">
        <v>-599.5085792091254</v>
      </c>
      <c r="M24" s="199">
        <v>-460.42579515909102</v>
      </c>
      <c r="N24" s="199">
        <v>-768.86135880212282</v>
      </c>
      <c r="O24" s="199">
        <v>-948.90918633962269</v>
      </c>
      <c r="P24" s="199">
        <v>-494.81418102040817</v>
      </c>
      <c r="Q24" s="199">
        <v>-619.46913276450516</v>
      </c>
      <c r="R24" s="199">
        <v>-1104.7029931740615</v>
      </c>
      <c r="S24" s="199">
        <v>176.10058017916984</v>
      </c>
      <c r="T24" s="199">
        <v>-236.55227619139305</v>
      </c>
      <c r="U24" s="199">
        <v>-168.73368892568178</v>
      </c>
      <c r="V24" s="199">
        <v>-6476.7648009010463</v>
      </c>
      <c r="W24" s="199">
        <v>-667.62156704520123</v>
      </c>
      <c r="X24" s="199">
        <v>-609.53527442838208</v>
      </c>
      <c r="Y24" s="199">
        <v>-612.09825937251696</v>
      </c>
      <c r="Z24" s="199">
        <v>-470.09473685743188</v>
      </c>
      <c r="AA24" s="199">
        <v>-785.00744733696729</v>
      </c>
      <c r="AB24" s="199">
        <v>-968.83627925275471</v>
      </c>
      <c r="AC24" s="199">
        <v>-505.20527882183671</v>
      </c>
      <c r="AD24" s="199">
        <v>-632.47798455255975</v>
      </c>
      <c r="AE24" s="199">
        <v>-1127.9017560307166</v>
      </c>
      <c r="AF24" s="199">
        <v>179.7986923629324</v>
      </c>
      <c r="AG24" s="199">
        <v>-241.51987399141228</v>
      </c>
      <c r="AH24" s="199">
        <v>-172.27709639312107</v>
      </c>
      <c r="AI24" s="199">
        <v>-6612.776861719969</v>
      </c>
      <c r="AJ24" s="199">
        <v>-680.97399838610522</v>
      </c>
      <c r="AK24" s="199">
        <v>-621.72597991694977</v>
      </c>
      <c r="AL24" s="199">
        <v>-624.34022455996728</v>
      </c>
      <c r="AM24" s="199">
        <v>-479.49663159458055</v>
      </c>
      <c r="AN24" s="199">
        <v>-800.70759628370661</v>
      </c>
      <c r="AO24" s="199">
        <v>-988.21300483780976</v>
      </c>
      <c r="AP24" s="199">
        <v>-515.30938439827344</v>
      </c>
      <c r="AQ24" s="199">
        <v>-645.12754424361094</v>
      </c>
      <c r="AR24" s="199">
        <v>-1150.4597911513308</v>
      </c>
      <c r="AS24" s="199">
        <v>183.39466621019105</v>
      </c>
      <c r="AT24" s="199">
        <v>-246.35027147124055</v>
      </c>
      <c r="AU24" s="199">
        <v>-175.72263832098349</v>
      </c>
      <c r="AV24" s="199">
        <v>-6745.0323989543676</v>
      </c>
      <c r="AW24" s="199">
        <v>-680.97399838610522</v>
      </c>
      <c r="AX24" s="199">
        <v>-621.72597991694977</v>
      </c>
      <c r="AY24" s="199">
        <v>-624.34022455996728</v>
      </c>
      <c r="AZ24" s="199">
        <v>-479.49663159458055</v>
      </c>
      <c r="BA24" s="199">
        <v>-800.70759628370661</v>
      </c>
      <c r="BB24" s="199">
        <v>-988.21300483780976</v>
      </c>
      <c r="BC24" s="199">
        <v>-515.30938439827344</v>
      </c>
      <c r="BD24" s="199">
        <v>-4710.7668199773925</v>
      </c>
      <c r="BE24" s="251" t="s">
        <v>1468</v>
      </c>
      <c r="BF24" s="200">
        <v>643.88</v>
      </c>
      <c r="BG24" s="248" t="s">
        <v>1469</v>
      </c>
    </row>
    <row r="25" spans="1:59" x14ac:dyDescent="0.25">
      <c r="A25" s="183">
        <v>903200</v>
      </c>
      <c r="B25" s="197">
        <v>21</v>
      </c>
      <c r="C25" s="11" t="s">
        <v>1685</v>
      </c>
      <c r="D25" s="183" t="s">
        <v>162</v>
      </c>
      <c r="E25" s="183"/>
      <c r="F25" s="199">
        <v>0</v>
      </c>
      <c r="G25" s="199">
        <v>0</v>
      </c>
      <c r="H25" s="199">
        <v>0</v>
      </c>
      <c r="I25" s="199">
        <v>0</v>
      </c>
      <c r="J25" s="199">
        <v>0</v>
      </c>
      <c r="K25" s="199">
        <v>0</v>
      </c>
      <c r="L25" s="199">
        <v>0</v>
      </c>
      <c r="M25" s="199">
        <v>0</v>
      </c>
      <c r="N25" s="199">
        <v>0</v>
      </c>
      <c r="O25" s="199">
        <v>0</v>
      </c>
      <c r="P25" s="199">
        <v>0</v>
      </c>
      <c r="Q25" s="199">
        <v>0</v>
      </c>
      <c r="R25" s="199">
        <v>0</v>
      </c>
      <c r="S25" s="199">
        <v>0</v>
      </c>
      <c r="T25" s="199">
        <v>0</v>
      </c>
      <c r="U25" s="199">
        <v>0</v>
      </c>
      <c r="V25" s="199">
        <v>0</v>
      </c>
      <c r="W25" s="199">
        <v>0</v>
      </c>
      <c r="X25" s="199">
        <v>0</v>
      </c>
      <c r="Y25" s="199">
        <v>0</v>
      </c>
      <c r="Z25" s="199">
        <v>0</v>
      </c>
      <c r="AA25" s="199">
        <v>0</v>
      </c>
      <c r="AB25" s="199">
        <v>0</v>
      </c>
      <c r="AC25" s="199">
        <v>0</v>
      </c>
      <c r="AD25" s="199">
        <v>0</v>
      </c>
      <c r="AE25" s="199">
        <v>0</v>
      </c>
      <c r="AF25" s="199">
        <v>0</v>
      </c>
      <c r="AG25" s="199">
        <v>0</v>
      </c>
      <c r="AH25" s="199">
        <v>0</v>
      </c>
      <c r="AI25" s="199">
        <v>0</v>
      </c>
      <c r="AJ25" s="199">
        <v>0</v>
      </c>
      <c r="AK25" s="199">
        <v>0</v>
      </c>
      <c r="AL25" s="199">
        <v>0</v>
      </c>
      <c r="AM25" s="199">
        <v>0</v>
      </c>
      <c r="AN25" s="199">
        <v>0</v>
      </c>
      <c r="AO25" s="199">
        <v>0</v>
      </c>
      <c r="AP25" s="199">
        <v>0</v>
      </c>
      <c r="AQ25" s="199">
        <v>0</v>
      </c>
      <c r="AR25" s="199">
        <v>0</v>
      </c>
      <c r="AS25" s="199">
        <v>0</v>
      </c>
      <c r="AT25" s="199">
        <v>0</v>
      </c>
      <c r="AU25" s="199">
        <v>0</v>
      </c>
      <c r="AV25" s="199">
        <v>0</v>
      </c>
      <c r="AW25" s="199">
        <v>0</v>
      </c>
      <c r="AX25" s="199">
        <v>0</v>
      </c>
      <c r="AY25" s="199">
        <v>0</v>
      </c>
      <c r="AZ25" s="199">
        <v>0</v>
      </c>
      <c r="BA25" s="199">
        <v>0</v>
      </c>
      <c r="BB25" s="199">
        <v>0</v>
      </c>
      <c r="BC25" s="199">
        <v>0</v>
      </c>
      <c r="BD25" s="199">
        <v>0</v>
      </c>
      <c r="BE25" s="247" t="s">
        <v>1470</v>
      </c>
      <c r="BF25" s="200">
        <v>31.2113113460005</v>
      </c>
      <c r="BG25" s="248" t="s">
        <v>1470</v>
      </c>
    </row>
    <row r="26" spans="1:59" x14ac:dyDescent="0.25">
      <c r="A26" s="183">
        <v>903280</v>
      </c>
      <c r="B26" s="197">
        <v>22</v>
      </c>
      <c r="C26" s="11" t="s">
        <v>1686</v>
      </c>
      <c r="D26" s="183" t="s">
        <v>163</v>
      </c>
      <c r="E26" s="183"/>
      <c r="F26" s="199">
        <v>-569.06191705660376</v>
      </c>
      <c r="G26" s="199">
        <v>-866.6858712344283</v>
      </c>
      <c r="H26" s="199">
        <v>-618.70629518939381</v>
      </c>
      <c r="I26" s="199">
        <v>-2054.4540834804257</v>
      </c>
      <c r="J26" s="199">
        <v>-572.46558679847919</v>
      </c>
      <c r="K26" s="199">
        <v>-795.25852869432811</v>
      </c>
      <c r="L26" s="199">
        <v>-460.75902926235739</v>
      </c>
      <c r="M26" s="199">
        <v>-446.14637631818186</v>
      </c>
      <c r="N26" s="199">
        <v>-403.6040334723275</v>
      </c>
      <c r="O26" s="199">
        <v>-427.32907743396231</v>
      </c>
      <c r="P26" s="199">
        <v>-442.51296632653066</v>
      </c>
      <c r="Q26" s="199">
        <v>-446.81410177474407</v>
      </c>
      <c r="R26" s="199">
        <v>-361.3242917406144</v>
      </c>
      <c r="S26" s="199">
        <v>-583.85752690007553</v>
      </c>
      <c r="T26" s="199">
        <v>-889.21970388652346</v>
      </c>
      <c r="U26" s="199">
        <v>-634.79265886431801</v>
      </c>
      <c r="V26" s="199">
        <v>-6464.083881472442</v>
      </c>
      <c r="W26" s="199">
        <v>-584.4873641212472</v>
      </c>
      <c r="X26" s="199">
        <v>-811.95895779690898</v>
      </c>
      <c r="Y26" s="199">
        <v>-470.43496887686683</v>
      </c>
      <c r="Z26" s="199">
        <v>-455.51545022086367</v>
      </c>
      <c r="AA26" s="199">
        <v>-412.07971817524634</v>
      </c>
      <c r="AB26" s="199">
        <v>-436.30298806007551</v>
      </c>
      <c r="AC26" s="199">
        <v>-451.80573861938774</v>
      </c>
      <c r="AD26" s="199">
        <v>-456.19719791201368</v>
      </c>
      <c r="AE26" s="199">
        <v>-368.91210186716728</v>
      </c>
      <c r="AF26" s="199">
        <v>-596.11853496497702</v>
      </c>
      <c r="AG26" s="199">
        <v>-907.89331766814041</v>
      </c>
      <c r="AH26" s="199">
        <v>-648.12330470046868</v>
      </c>
      <c r="AI26" s="199">
        <v>-6599.8296429833636</v>
      </c>
      <c r="AJ26" s="199">
        <v>-596.17711140367214</v>
      </c>
      <c r="AK26" s="199">
        <v>-828.19813695284722</v>
      </c>
      <c r="AL26" s="199">
        <v>-479.84366825440418</v>
      </c>
      <c r="AM26" s="199">
        <v>-464.62575922528094</v>
      </c>
      <c r="AN26" s="199">
        <v>-420.32131253875127</v>
      </c>
      <c r="AO26" s="199">
        <v>-445.029047821277</v>
      </c>
      <c r="AP26" s="199">
        <v>-460.84185339177549</v>
      </c>
      <c r="AQ26" s="199">
        <v>-465.32114187025394</v>
      </c>
      <c r="AR26" s="199">
        <v>-376.29034390451062</v>
      </c>
      <c r="AS26" s="199">
        <v>-608.04090566427658</v>
      </c>
      <c r="AT26" s="199">
        <v>-926.05118402150322</v>
      </c>
      <c r="AU26" s="199">
        <v>-661.08577079447809</v>
      </c>
      <c r="AV26" s="199">
        <v>-6731.8262358430302</v>
      </c>
      <c r="AW26" s="199">
        <v>-596.17711140367214</v>
      </c>
      <c r="AX26" s="199">
        <v>-828.19813695284722</v>
      </c>
      <c r="AY26" s="199">
        <v>-479.84366825440418</v>
      </c>
      <c r="AZ26" s="199">
        <v>-464.62575922528094</v>
      </c>
      <c r="BA26" s="199">
        <v>-420.32131253875127</v>
      </c>
      <c r="BB26" s="199">
        <v>-445.029047821277</v>
      </c>
      <c r="BC26" s="199">
        <v>-460.84185339177549</v>
      </c>
      <c r="BD26" s="199">
        <v>-3695.0368895880088</v>
      </c>
      <c r="BE26" s="247" t="s">
        <v>1471</v>
      </c>
      <c r="BF26" s="200"/>
      <c r="BG26" s="248"/>
    </row>
    <row r="27" spans="1:59" x14ac:dyDescent="0.25">
      <c r="A27" s="183">
        <v>904000</v>
      </c>
      <c r="B27" s="197">
        <v>23</v>
      </c>
      <c r="C27" s="11" t="s">
        <v>1687</v>
      </c>
      <c r="D27" s="183" t="s">
        <v>164</v>
      </c>
      <c r="E27" s="183"/>
      <c r="F27" s="199"/>
      <c r="G27" s="199"/>
      <c r="H27" s="199"/>
      <c r="I27" s="199">
        <v>0</v>
      </c>
      <c r="J27" s="199"/>
      <c r="K27" s="199"/>
      <c r="L27" s="199"/>
      <c r="M27" s="199"/>
      <c r="N27" s="199"/>
      <c r="O27" s="199"/>
      <c r="P27" s="199"/>
      <c r="Q27" s="199"/>
      <c r="R27" s="199"/>
      <c r="S27" s="199"/>
      <c r="T27" s="199"/>
      <c r="U27" s="199"/>
      <c r="V27" s="199">
        <v>0</v>
      </c>
      <c r="W27" s="199"/>
      <c r="X27" s="199"/>
      <c r="Y27" s="199"/>
      <c r="Z27" s="199"/>
      <c r="AA27" s="199"/>
      <c r="AB27" s="199"/>
      <c r="AC27" s="199"/>
      <c r="AD27" s="199"/>
      <c r="AE27" s="199"/>
      <c r="AF27" s="199"/>
      <c r="AG27" s="199"/>
      <c r="AH27" s="199"/>
      <c r="AI27" s="199">
        <v>0</v>
      </c>
      <c r="AJ27" s="199"/>
      <c r="AK27" s="199"/>
      <c r="AL27" s="199"/>
      <c r="AM27" s="199"/>
      <c r="AN27" s="199"/>
      <c r="AO27" s="199"/>
      <c r="AP27" s="199"/>
      <c r="AQ27" s="199"/>
      <c r="AR27" s="199"/>
      <c r="AS27" s="199"/>
      <c r="AT27" s="199"/>
      <c r="AU27" s="199"/>
      <c r="AV27" s="199">
        <v>0</v>
      </c>
      <c r="AW27" s="199"/>
      <c r="AX27" s="199"/>
      <c r="AY27" s="199"/>
      <c r="AZ27" s="199"/>
      <c r="BA27" s="199"/>
      <c r="BB27" s="199"/>
      <c r="BC27" s="199"/>
      <c r="BD27" s="199">
        <v>0</v>
      </c>
      <c r="BE27" s="247"/>
      <c r="BF27" s="200"/>
      <c r="BG27" s="248"/>
    </row>
    <row r="28" spans="1:59" x14ac:dyDescent="0.25">
      <c r="A28" s="183">
        <v>921110</v>
      </c>
      <c r="B28" s="197">
        <v>24</v>
      </c>
      <c r="C28" s="11" t="s">
        <v>1688</v>
      </c>
      <c r="D28" s="183" t="s">
        <v>165</v>
      </c>
      <c r="E28" s="183"/>
      <c r="F28" s="199">
        <v>0</v>
      </c>
      <c r="G28" s="199">
        <v>0</v>
      </c>
      <c r="H28" s="199">
        <v>0</v>
      </c>
      <c r="I28" s="199">
        <v>0</v>
      </c>
      <c r="J28" s="199">
        <v>0</v>
      </c>
      <c r="K28" s="199">
        <v>0</v>
      </c>
      <c r="L28" s="199">
        <v>0</v>
      </c>
      <c r="M28" s="199">
        <v>0</v>
      </c>
      <c r="N28" s="199">
        <v>0</v>
      </c>
      <c r="O28" s="199">
        <v>0</v>
      </c>
      <c r="P28" s="199">
        <v>0</v>
      </c>
      <c r="Q28" s="199">
        <v>0</v>
      </c>
      <c r="R28" s="199">
        <v>-123.45754505119456</v>
      </c>
      <c r="S28" s="199">
        <v>0</v>
      </c>
      <c r="T28" s="199">
        <v>0</v>
      </c>
      <c r="U28" s="199">
        <v>0</v>
      </c>
      <c r="V28" s="199">
        <v>-123.45754505119456</v>
      </c>
      <c r="W28" s="199">
        <v>0</v>
      </c>
      <c r="X28" s="199">
        <v>0</v>
      </c>
      <c r="Y28" s="199">
        <v>0</v>
      </c>
      <c r="Z28" s="199">
        <v>0</v>
      </c>
      <c r="AA28" s="199">
        <v>0</v>
      </c>
      <c r="AB28" s="199">
        <v>0</v>
      </c>
      <c r="AC28" s="199">
        <v>0</v>
      </c>
      <c r="AD28" s="199">
        <v>0</v>
      </c>
      <c r="AE28" s="199">
        <v>-126.05015349726963</v>
      </c>
      <c r="AF28" s="199">
        <v>0</v>
      </c>
      <c r="AG28" s="199">
        <v>0</v>
      </c>
      <c r="AH28" s="199">
        <v>0</v>
      </c>
      <c r="AI28" s="199">
        <v>-126.05015349726963</v>
      </c>
      <c r="AJ28" s="199">
        <v>0</v>
      </c>
      <c r="AK28" s="199">
        <v>0</v>
      </c>
      <c r="AL28" s="199">
        <v>0</v>
      </c>
      <c r="AM28" s="199">
        <v>0</v>
      </c>
      <c r="AN28" s="199">
        <v>0</v>
      </c>
      <c r="AO28" s="199">
        <v>0</v>
      </c>
      <c r="AP28" s="199">
        <v>0</v>
      </c>
      <c r="AQ28" s="199">
        <v>0</v>
      </c>
      <c r="AR28" s="199">
        <v>-128.57115656721504</v>
      </c>
      <c r="AS28" s="199">
        <v>0</v>
      </c>
      <c r="AT28" s="199">
        <v>0</v>
      </c>
      <c r="AU28" s="199">
        <v>0</v>
      </c>
      <c r="AV28" s="199">
        <v>-128.57115656721504</v>
      </c>
      <c r="AW28" s="199">
        <v>0</v>
      </c>
      <c r="AX28" s="199">
        <v>0</v>
      </c>
      <c r="AY28" s="199">
        <v>0</v>
      </c>
      <c r="AZ28" s="199">
        <v>0</v>
      </c>
      <c r="BA28" s="199">
        <v>0</v>
      </c>
      <c r="BB28" s="199">
        <v>0</v>
      </c>
      <c r="BC28" s="199">
        <v>0</v>
      </c>
      <c r="BD28" s="199">
        <v>0</v>
      </c>
      <c r="BE28" s="247" t="s">
        <v>1471</v>
      </c>
      <c r="BF28" s="200"/>
      <c r="BG28" s="248"/>
    </row>
    <row r="29" spans="1:59" x14ac:dyDescent="0.25">
      <c r="A29" s="183">
        <v>921500</v>
      </c>
      <c r="B29" s="197">
        <v>25</v>
      </c>
      <c r="C29" s="11" t="s">
        <v>1689</v>
      </c>
      <c r="D29" s="183" t="s">
        <v>166</v>
      </c>
      <c r="E29" s="183"/>
      <c r="F29" s="199">
        <v>0</v>
      </c>
      <c r="G29" s="199">
        <v>0</v>
      </c>
      <c r="H29" s="199">
        <v>0</v>
      </c>
      <c r="I29" s="199">
        <v>0</v>
      </c>
      <c r="J29" s="199">
        <v>0</v>
      </c>
      <c r="K29" s="199">
        <v>0</v>
      </c>
      <c r="L29" s="199">
        <v>0</v>
      </c>
      <c r="M29" s="199">
        <v>0</v>
      </c>
      <c r="N29" s="199">
        <v>0</v>
      </c>
      <c r="O29" s="199">
        <v>0</v>
      </c>
      <c r="P29" s="199">
        <v>0</v>
      </c>
      <c r="Q29" s="199">
        <v>0</v>
      </c>
      <c r="R29" s="199">
        <v>0</v>
      </c>
      <c r="S29" s="199">
        <v>0</v>
      </c>
      <c r="T29" s="199">
        <v>0</v>
      </c>
      <c r="U29" s="199">
        <v>0</v>
      </c>
      <c r="V29" s="199">
        <v>0</v>
      </c>
      <c r="W29" s="199">
        <v>0</v>
      </c>
      <c r="X29" s="199">
        <v>0</v>
      </c>
      <c r="Y29" s="199">
        <v>0</v>
      </c>
      <c r="Z29" s="199">
        <v>0</v>
      </c>
      <c r="AA29" s="199">
        <v>0</v>
      </c>
      <c r="AB29" s="199">
        <v>0</v>
      </c>
      <c r="AC29" s="199">
        <v>0</v>
      </c>
      <c r="AD29" s="199">
        <v>0</v>
      </c>
      <c r="AE29" s="199">
        <v>0</v>
      </c>
      <c r="AF29" s="199">
        <v>0</v>
      </c>
      <c r="AG29" s="199">
        <v>0</v>
      </c>
      <c r="AH29" s="199">
        <v>0</v>
      </c>
      <c r="AI29" s="199">
        <v>0</v>
      </c>
      <c r="AJ29" s="199">
        <v>0</v>
      </c>
      <c r="AK29" s="199">
        <v>0</v>
      </c>
      <c r="AL29" s="199">
        <v>0</v>
      </c>
      <c r="AM29" s="199">
        <v>0</v>
      </c>
      <c r="AN29" s="199">
        <v>0</v>
      </c>
      <c r="AO29" s="199">
        <v>0</v>
      </c>
      <c r="AP29" s="199">
        <v>0</v>
      </c>
      <c r="AQ29" s="199">
        <v>0</v>
      </c>
      <c r="AR29" s="199">
        <v>0</v>
      </c>
      <c r="AS29" s="199">
        <v>0</v>
      </c>
      <c r="AT29" s="199">
        <v>0</v>
      </c>
      <c r="AU29" s="199">
        <v>0</v>
      </c>
      <c r="AV29" s="199">
        <v>0</v>
      </c>
      <c r="AW29" s="199">
        <v>0</v>
      </c>
      <c r="AX29" s="199">
        <v>0</v>
      </c>
      <c r="AY29" s="199">
        <v>0</v>
      </c>
      <c r="AZ29" s="199">
        <v>0</v>
      </c>
      <c r="BA29" s="199">
        <v>0</v>
      </c>
      <c r="BB29" s="199">
        <v>0</v>
      </c>
      <c r="BC29" s="199">
        <v>0</v>
      </c>
      <c r="BD29" s="199">
        <v>0</v>
      </c>
      <c r="BE29" s="247" t="s">
        <v>1471</v>
      </c>
      <c r="BF29" s="200"/>
      <c r="BG29" s="248"/>
    </row>
    <row r="30" spans="1:59" x14ac:dyDescent="0.25">
      <c r="A30" s="183">
        <v>921800</v>
      </c>
      <c r="B30" s="197">
        <v>26</v>
      </c>
      <c r="C30" s="11" t="s">
        <v>1690</v>
      </c>
      <c r="D30" s="183" t="s">
        <v>167</v>
      </c>
      <c r="E30" s="183"/>
      <c r="F30" s="199">
        <v>0</v>
      </c>
      <c r="G30" s="199">
        <v>0</v>
      </c>
      <c r="H30" s="199">
        <v>0</v>
      </c>
      <c r="I30" s="199">
        <v>0</v>
      </c>
      <c r="J30" s="199">
        <v>0</v>
      </c>
      <c r="K30" s="199">
        <v>-9.6246376855728961</v>
      </c>
      <c r="L30" s="199">
        <v>0</v>
      </c>
      <c r="M30" s="199">
        <v>0</v>
      </c>
      <c r="N30" s="199">
        <v>0</v>
      </c>
      <c r="O30" s="199">
        <v>0</v>
      </c>
      <c r="P30" s="199">
        <v>-24.108851836734694</v>
      </c>
      <c r="Q30" s="199">
        <v>18.490239726962457</v>
      </c>
      <c r="R30" s="199">
        <v>0</v>
      </c>
      <c r="S30" s="199">
        <v>0</v>
      </c>
      <c r="T30" s="199">
        <v>0</v>
      </c>
      <c r="U30" s="199">
        <v>0</v>
      </c>
      <c r="V30" s="199">
        <v>-15.243249795345136</v>
      </c>
      <c r="W30" s="199">
        <v>0</v>
      </c>
      <c r="X30" s="199">
        <v>-9.8267550769699259</v>
      </c>
      <c r="Y30" s="199">
        <v>0</v>
      </c>
      <c r="Z30" s="199">
        <v>0</v>
      </c>
      <c r="AA30" s="199">
        <v>0</v>
      </c>
      <c r="AB30" s="199">
        <v>0</v>
      </c>
      <c r="AC30" s="199">
        <v>-24.61513772530612</v>
      </c>
      <c r="AD30" s="199">
        <v>18.878534761228668</v>
      </c>
      <c r="AE30" s="199">
        <v>0</v>
      </c>
      <c r="AF30" s="199">
        <v>0</v>
      </c>
      <c r="AG30" s="199">
        <v>0</v>
      </c>
      <c r="AH30" s="199">
        <v>0</v>
      </c>
      <c r="AI30" s="199">
        <v>-15.563358041047376</v>
      </c>
      <c r="AJ30" s="199">
        <v>0</v>
      </c>
      <c r="AK30" s="199">
        <v>-10.023290178509324</v>
      </c>
      <c r="AL30" s="199">
        <v>0</v>
      </c>
      <c r="AM30" s="199">
        <v>0</v>
      </c>
      <c r="AN30" s="199">
        <v>0</v>
      </c>
      <c r="AO30" s="199">
        <v>0</v>
      </c>
      <c r="AP30" s="199">
        <v>-25.107440479812244</v>
      </c>
      <c r="AQ30" s="199">
        <v>19.256105456453241</v>
      </c>
      <c r="AR30" s="199">
        <v>0</v>
      </c>
      <c r="AS30" s="199">
        <v>0</v>
      </c>
      <c r="AT30" s="199">
        <v>0</v>
      </c>
      <c r="AU30" s="199">
        <v>0</v>
      </c>
      <c r="AV30" s="199">
        <v>-15.874625201868326</v>
      </c>
      <c r="AW30" s="199">
        <v>0</v>
      </c>
      <c r="AX30" s="199">
        <v>-10.023290178509324</v>
      </c>
      <c r="AY30" s="199">
        <v>0</v>
      </c>
      <c r="AZ30" s="199">
        <v>0</v>
      </c>
      <c r="BA30" s="199">
        <v>0</v>
      </c>
      <c r="BB30" s="199">
        <v>0</v>
      </c>
      <c r="BC30" s="199">
        <v>-25.107440479812244</v>
      </c>
      <c r="BD30" s="199">
        <v>-35.130730658321568</v>
      </c>
      <c r="BE30" s="247" t="s">
        <v>1471</v>
      </c>
      <c r="BF30" s="200"/>
      <c r="BG30" s="248"/>
    </row>
    <row r="31" spans="1:59" x14ac:dyDescent="0.25">
      <c r="A31" s="183">
        <v>922000</v>
      </c>
      <c r="B31" s="197">
        <v>27</v>
      </c>
      <c r="C31" s="11" t="s">
        <v>1691</v>
      </c>
      <c r="D31" s="183" t="s">
        <v>168</v>
      </c>
      <c r="E31" s="183"/>
      <c r="F31" s="199">
        <v>-4577.6490130943403</v>
      </c>
      <c r="G31" s="199">
        <v>-2368.5074197055496</v>
      </c>
      <c r="H31" s="199">
        <v>-13915.679601818183</v>
      </c>
      <c r="I31" s="199">
        <v>-20861.836034618071</v>
      </c>
      <c r="J31" s="199">
        <v>-4796.5869047908745</v>
      </c>
      <c r="K31" s="199">
        <v>-1558.1427932089839</v>
      </c>
      <c r="L31" s="199">
        <v>-2681.7893459315592</v>
      </c>
      <c r="M31" s="199">
        <v>-3290.031073022727</v>
      </c>
      <c r="N31" s="199">
        <v>-802.85674571645177</v>
      </c>
      <c r="O31" s="199">
        <v>-1845.3222696226417</v>
      </c>
      <c r="P31" s="199">
        <v>-1399.1785191836736</v>
      </c>
      <c r="Q31" s="199">
        <v>-878.28413815699662</v>
      </c>
      <c r="R31" s="199">
        <v>-1908.9733238907854</v>
      </c>
      <c r="S31" s="199">
        <v>-4696.6678874347936</v>
      </c>
      <c r="T31" s="199">
        <v>-2430.0886126178939</v>
      </c>
      <c r="U31" s="199">
        <v>-14277.487271465456</v>
      </c>
      <c r="V31" s="199">
        <v>-40565.408885042838</v>
      </c>
      <c r="W31" s="199">
        <v>-4897.3152297914821</v>
      </c>
      <c r="X31" s="199">
        <v>-1590.8637918663724</v>
      </c>
      <c r="Y31" s="199">
        <v>-2738.1069221961216</v>
      </c>
      <c r="Z31" s="199">
        <v>-3359.1217255562042</v>
      </c>
      <c r="AA31" s="199">
        <v>-819.71673737649724</v>
      </c>
      <c r="AB31" s="199">
        <v>-1884.074037284717</v>
      </c>
      <c r="AC31" s="199">
        <v>-1428.5612680865306</v>
      </c>
      <c r="AD31" s="199">
        <v>-896.72810505829352</v>
      </c>
      <c r="AE31" s="199">
        <v>-1949.0617636924917</v>
      </c>
      <c r="AF31" s="199">
        <v>-4795.2979130709236</v>
      </c>
      <c r="AG31" s="199">
        <v>-2481.1204734828693</v>
      </c>
      <c r="AH31" s="199">
        <v>-14577.314504166228</v>
      </c>
      <c r="AI31" s="199">
        <v>-41417.282471628729</v>
      </c>
      <c r="AJ31" s="199">
        <v>-4995.2615343873122</v>
      </c>
      <c r="AK31" s="199">
        <v>-1622.6810677036999</v>
      </c>
      <c r="AL31" s="199">
        <v>-2792.8690606400442</v>
      </c>
      <c r="AM31" s="199">
        <v>-3426.3041600673282</v>
      </c>
      <c r="AN31" s="199">
        <v>-836.11107212402715</v>
      </c>
      <c r="AO31" s="199">
        <v>-1921.7555180304114</v>
      </c>
      <c r="AP31" s="199">
        <v>-1457.1324934482614</v>
      </c>
      <c r="AQ31" s="199">
        <v>-914.66266715945937</v>
      </c>
      <c r="AR31" s="199">
        <v>-1988.0429989663417</v>
      </c>
      <c r="AS31" s="199">
        <v>-4891.2038713323418</v>
      </c>
      <c r="AT31" s="199">
        <v>-2530.7428829525265</v>
      </c>
      <c r="AU31" s="199">
        <v>-14868.860794249553</v>
      </c>
      <c r="AV31" s="199">
        <v>-42245.628121061309</v>
      </c>
      <c r="AW31" s="199">
        <v>-4995.2615343873122</v>
      </c>
      <c r="AX31" s="199">
        <v>-1622.6810677036999</v>
      </c>
      <c r="AY31" s="199">
        <v>-2792.8690606400442</v>
      </c>
      <c r="AZ31" s="199">
        <v>-3426.3041600673282</v>
      </c>
      <c r="BA31" s="199">
        <v>-836.11107212402715</v>
      </c>
      <c r="BB31" s="199">
        <v>-1921.7555180304114</v>
      </c>
      <c r="BC31" s="199">
        <v>-1457.1324934482614</v>
      </c>
      <c r="BD31" s="199">
        <v>-17052.114906401082</v>
      </c>
      <c r="BE31" s="247" t="s">
        <v>1471</v>
      </c>
      <c r="BF31" s="200"/>
      <c r="BG31" s="248"/>
    </row>
    <row r="32" spans="1:59" x14ac:dyDescent="0.25">
      <c r="A32" s="183">
        <v>922001</v>
      </c>
      <c r="B32" s="197">
        <v>28</v>
      </c>
      <c r="C32" s="11" t="s">
        <v>1692</v>
      </c>
      <c r="D32" s="183" t="s">
        <v>169</v>
      </c>
      <c r="E32" s="183"/>
      <c r="F32" s="199">
        <v>0</v>
      </c>
      <c r="G32" s="199">
        <v>0</v>
      </c>
      <c r="H32" s="199">
        <v>0</v>
      </c>
      <c r="I32" s="199">
        <v>0</v>
      </c>
      <c r="J32" s="199">
        <v>0</v>
      </c>
      <c r="K32" s="199">
        <v>-1309.7995205481539</v>
      </c>
      <c r="L32" s="199">
        <v>-1457.7893457946766</v>
      </c>
      <c r="M32" s="199">
        <v>-1791.7787213181819</v>
      </c>
      <c r="N32" s="199">
        <v>-1360.2023987035632</v>
      </c>
      <c r="O32" s="199">
        <v>-1393.0522743396227</v>
      </c>
      <c r="P32" s="199">
        <v>-2056.1889959183673</v>
      </c>
      <c r="Q32" s="199">
        <v>-1886.0190698293516</v>
      </c>
      <c r="R32" s="199">
        <v>-1957.2881268941978</v>
      </c>
      <c r="S32" s="199">
        <v>0</v>
      </c>
      <c r="T32" s="199">
        <v>0</v>
      </c>
      <c r="U32" s="199">
        <v>0</v>
      </c>
      <c r="V32" s="199">
        <v>-13212.118453346115</v>
      </c>
      <c r="W32" s="199">
        <v>0</v>
      </c>
      <c r="X32" s="199">
        <v>-1337.305310479665</v>
      </c>
      <c r="Y32" s="199">
        <v>-1488.4029220563646</v>
      </c>
      <c r="Z32" s="199">
        <v>-1829.4060744658634</v>
      </c>
      <c r="AA32" s="199">
        <v>-1388.7666490763379</v>
      </c>
      <c r="AB32" s="199">
        <v>-1422.3063721007547</v>
      </c>
      <c r="AC32" s="199">
        <v>-2099.3689648326526</v>
      </c>
      <c r="AD32" s="199">
        <v>-1925.6254702957679</v>
      </c>
      <c r="AE32" s="199">
        <v>-1998.3911775589759</v>
      </c>
      <c r="AF32" s="199">
        <v>0</v>
      </c>
      <c r="AG32" s="199">
        <v>0</v>
      </c>
      <c r="AH32" s="199">
        <v>0</v>
      </c>
      <c r="AI32" s="199">
        <v>-13489.572940866383</v>
      </c>
      <c r="AJ32" s="199">
        <v>0</v>
      </c>
      <c r="AK32" s="199">
        <v>-1364.0514166892583</v>
      </c>
      <c r="AL32" s="199">
        <v>-1518.1709804974919</v>
      </c>
      <c r="AM32" s="199">
        <v>-1865.9941959551807</v>
      </c>
      <c r="AN32" s="199">
        <v>-1416.5419820578647</v>
      </c>
      <c r="AO32" s="199">
        <v>-1450.7524995427698</v>
      </c>
      <c r="AP32" s="199">
        <v>-2141.3563441293059</v>
      </c>
      <c r="AQ32" s="199">
        <v>-1964.1379797016832</v>
      </c>
      <c r="AR32" s="199">
        <v>-2038.3590011101555</v>
      </c>
      <c r="AS32" s="199">
        <v>0</v>
      </c>
      <c r="AT32" s="199">
        <v>0</v>
      </c>
      <c r="AU32" s="199">
        <v>0</v>
      </c>
      <c r="AV32" s="199">
        <v>-13759.364399683711</v>
      </c>
      <c r="AW32" s="199">
        <v>0</v>
      </c>
      <c r="AX32" s="199">
        <v>-1364.0514166892583</v>
      </c>
      <c r="AY32" s="199">
        <v>-1518.1709804974919</v>
      </c>
      <c r="AZ32" s="199">
        <v>-1865.9941959551807</v>
      </c>
      <c r="BA32" s="199">
        <v>-1416.5419820578647</v>
      </c>
      <c r="BB32" s="199">
        <v>-1450.7524995427698</v>
      </c>
      <c r="BC32" s="199">
        <v>-2141.3563441293059</v>
      </c>
      <c r="BD32" s="199">
        <v>-9756.8674188718724</v>
      </c>
      <c r="BE32" s="247" t="s">
        <v>1471</v>
      </c>
      <c r="BF32" s="200"/>
      <c r="BG32" s="248"/>
    </row>
    <row r="33" spans="1:59" x14ac:dyDescent="0.25">
      <c r="A33" s="183">
        <v>923100</v>
      </c>
      <c r="B33" s="197">
        <v>29</v>
      </c>
      <c r="C33" s="11" t="s">
        <v>1693</v>
      </c>
      <c r="D33" s="183" t="s">
        <v>170</v>
      </c>
      <c r="E33" s="183"/>
      <c r="F33" s="199">
        <v>0</v>
      </c>
      <c r="G33" s="199">
        <v>0</v>
      </c>
      <c r="H33" s="199">
        <v>0</v>
      </c>
      <c r="I33" s="199">
        <v>0</v>
      </c>
      <c r="J33" s="199">
        <v>0</v>
      </c>
      <c r="K33" s="199">
        <v>0</v>
      </c>
      <c r="L33" s="199">
        <v>-146.88354880608364</v>
      </c>
      <c r="M33" s="199">
        <v>-175.4899664318182</v>
      </c>
      <c r="N33" s="199">
        <v>-163.47512360879452</v>
      </c>
      <c r="O33" s="199">
        <v>-159.96151120754718</v>
      </c>
      <c r="P33" s="199">
        <v>-153.37259489795915</v>
      </c>
      <c r="Q33" s="199">
        <v>-177.05382798634815</v>
      </c>
      <c r="R33" s="199">
        <v>-167.02160232081911</v>
      </c>
      <c r="S33" s="199">
        <v>0</v>
      </c>
      <c r="T33" s="199">
        <v>0</v>
      </c>
      <c r="U33" s="199">
        <v>0</v>
      </c>
      <c r="V33" s="199">
        <v>-1143.2581752593701</v>
      </c>
      <c r="W33" s="199">
        <v>0</v>
      </c>
      <c r="X33" s="199">
        <v>0</v>
      </c>
      <c r="Y33" s="199">
        <v>-149.96810333101138</v>
      </c>
      <c r="Z33" s="199">
        <v>-179.17525572688638</v>
      </c>
      <c r="AA33" s="199">
        <v>-166.9081012045792</v>
      </c>
      <c r="AB33" s="199">
        <v>-163.32070294290565</v>
      </c>
      <c r="AC33" s="199">
        <v>-156.59341939081628</v>
      </c>
      <c r="AD33" s="199">
        <v>-180.77195837406146</v>
      </c>
      <c r="AE33" s="199">
        <v>-170.52905596955631</v>
      </c>
      <c r="AF33" s="199">
        <v>0</v>
      </c>
      <c r="AG33" s="199">
        <v>0</v>
      </c>
      <c r="AH33" s="199">
        <v>0</v>
      </c>
      <c r="AI33" s="199">
        <v>-1167.2665969398167</v>
      </c>
      <c r="AJ33" s="199">
        <v>0</v>
      </c>
      <c r="AK33" s="199">
        <v>0</v>
      </c>
      <c r="AL33" s="199">
        <v>-152.9674653976316</v>
      </c>
      <c r="AM33" s="199">
        <v>-182.75876084142411</v>
      </c>
      <c r="AN33" s="199">
        <v>-170.24626322867078</v>
      </c>
      <c r="AO33" s="199">
        <v>-166.58711700176377</v>
      </c>
      <c r="AP33" s="199">
        <v>-159.72528777863261</v>
      </c>
      <c r="AQ33" s="199">
        <v>-184.3873975415427</v>
      </c>
      <c r="AR33" s="199">
        <v>-173.93963708894745</v>
      </c>
      <c r="AS33" s="199">
        <v>0</v>
      </c>
      <c r="AT33" s="199">
        <v>0</v>
      </c>
      <c r="AU33" s="199">
        <v>0</v>
      </c>
      <c r="AV33" s="199">
        <v>-1190.6119288786131</v>
      </c>
      <c r="AW33" s="199">
        <v>0</v>
      </c>
      <c r="AX33" s="199">
        <v>0</v>
      </c>
      <c r="AY33" s="199">
        <v>-152.9674653976316</v>
      </c>
      <c r="AZ33" s="199">
        <v>-182.75876084142411</v>
      </c>
      <c r="BA33" s="199">
        <v>-170.24626322867078</v>
      </c>
      <c r="BB33" s="199">
        <v>-166.58711700176377</v>
      </c>
      <c r="BC33" s="199">
        <v>-159.72528777863261</v>
      </c>
      <c r="BD33" s="199">
        <v>-832.2848942481229</v>
      </c>
      <c r="BE33" s="247" t="s">
        <v>1471</v>
      </c>
      <c r="BF33" s="200"/>
      <c r="BG33" s="248"/>
    </row>
    <row r="34" spans="1:59" x14ac:dyDescent="0.25">
      <c r="A34" s="183">
        <v>923300</v>
      </c>
      <c r="B34" s="197">
        <v>30</v>
      </c>
      <c r="C34" s="11" t="s">
        <v>1694</v>
      </c>
      <c r="D34" s="183" t="s">
        <v>171</v>
      </c>
      <c r="E34" s="183"/>
      <c r="F34" s="199">
        <v>0</v>
      </c>
      <c r="G34" s="199">
        <v>0</v>
      </c>
      <c r="H34" s="199">
        <v>0</v>
      </c>
      <c r="I34" s="199">
        <v>0</v>
      </c>
      <c r="J34" s="199">
        <v>0</v>
      </c>
      <c r="K34" s="199">
        <v>0</v>
      </c>
      <c r="L34" s="199">
        <v>0</v>
      </c>
      <c r="M34" s="199">
        <v>0</v>
      </c>
      <c r="N34" s="199">
        <v>0</v>
      </c>
      <c r="O34" s="199">
        <v>0</v>
      </c>
      <c r="P34" s="199">
        <v>0</v>
      </c>
      <c r="Q34" s="199">
        <v>0</v>
      </c>
      <c r="R34" s="199">
        <v>0</v>
      </c>
      <c r="S34" s="199">
        <v>0</v>
      </c>
      <c r="T34" s="199">
        <v>0</v>
      </c>
      <c r="U34" s="199">
        <v>0</v>
      </c>
      <c r="V34" s="199">
        <v>0</v>
      </c>
      <c r="W34" s="199">
        <v>0</v>
      </c>
      <c r="X34" s="199">
        <v>0</v>
      </c>
      <c r="Y34" s="199">
        <v>0</v>
      </c>
      <c r="Z34" s="199">
        <v>0</v>
      </c>
      <c r="AA34" s="199">
        <v>0</v>
      </c>
      <c r="AB34" s="199">
        <v>0</v>
      </c>
      <c r="AC34" s="199">
        <v>0</v>
      </c>
      <c r="AD34" s="199">
        <v>0</v>
      </c>
      <c r="AE34" s="199">
        <v>0</v>
      </c>
      <c r="AF34" s="199">
        <v>0</v>
      </c>
      <c r="AG34" s="199">
        <v>0</v>
      </c>
      <c r="AH34" s="199">
        <v>0</v>
      </c>
      <c r="AI34" s="199">
        <v>0</v>
      </c>
      <c r="AJ34" s="199">
        <v>0</v>
      </c>
      <c r="AK34" s="199">
        <v>0</v>
      </c>
      <c r="AL34" s="199">
        <v>0</v>
      </c>
      <c r="AM34" s="199">
        <v>0</v>
      </c>
      <c r="AN34" s="199">
        <v>0</v>
      </c>
      <c r="AO34" s="199">
        <v>0</v>
      </c>
      <c r="AP34" s="199">
        <v>0</v>
      </c>
      <c r="AQ34" s="199">
        <v>0</v>
      </c>
      <c r="AR34" s="199">
        <v>0</v>
      </c>
      <c r="AS34" s="199">
        <v>0</v>
      </c>
      <c r="AT34" s="199">
        <v>0</v>
      </c>
      <c r="AU34" s="199">
        <v>0</v>
      </c>
      <c r="AV34" s="199">
        <v>0</v>
      </c>
      <c r="AW34" s="199">
        <v>0</v>
      </c>
      <c r="AX34" s="199">
        <v>0</v>
      </c>
      <c r="AY34" s="199">
        <v>0</v>
      </c>
      <c r="AZ34" s="199">
        <v>0</v>
      </c>
      <c r="BA34" s="199">
        <v>0</v>
      </c>
      <c r="BB34" s="199">
        <v>0</v>
      </c>
      <c r="BC34" s="199">
        <v>0</v>
      </c>
      <c r="BD34" s="199">
        <v>0</v>
      </c>
      <c r="BE34" s="247" t="s">
        <v>1471</v>
      </c>
      <c r="BF34" s="200"/>
      <c r="BG34" s="248"/>
    </row>
    <row r="35" spans="1:59" x14ac:dyDescent="0.25">
      <c r="A35" s="183">
        <v>923400</v>
      </c>
      <c r="B35" s="197">
        <v>31</v>
      </c>
      <c r="C35" s="11" t="s">
        <v>1695</v>
      </c>
      <c r="D35" s="183" t="s">
        <v>172</v>
      </c>
      <c r="E35" s="183"/>
      <c r="F35" s="199">
        <v>-25.386196226415095</v>
      </c>
      <c r="G35" s="199">
        <v>-39.687918006795023</v>
      </c>
      <c r="H35" s="199">
        <v>-14.05445534090909</v>
      </c>
      <c r="I35" s="199">
        <v>-79.128569574119197</v>
      </c>
      <c r="J35" s="199">
        <v>-232.00025475285173</v>
      </c>
      <c r="K35" s="199">
        <v>0</v>
      </c>
      <c r="L35" s="199">
        <v>-2368.3052395437262</v>
      </c>
      <c r="M35" s="199">
        <v>-175.58866477272727</v>
      </c>
      <c r="N35" s="199">
        <v>-193.54990428354816</v>
      </c>
      <c r="O35" s="199">
        <v>-332.32075471698113</v>
      </c>
      <c r="P35" s="199">
        <v>-339.98059769463345</v>
      </c>
      <c r="Q35" s="199">
        <v>-219.596</v>
      </c>
      <c r="R35" s="199">
        <v>-2011.0138718240426</v>
      </c>
      <c r="S35" s="199">
        <v>-26.046237328301888</v>
      </c>
      <c r="T35" s="199">
        <v>-40.719803874971696</v>
      </c>
      <c r="U35" s="199">
        <v>-14.419871179772727</v>
      </c>
      <c r="V35" s="199">
        <v>-5953.541199971557</v>
      </c>
      <c r="W35" s="199">
        <v>-236.87226010266158</v>
      </c>
      <c r="X35" s="199">
        <v>0</v>
      </c>
      <c r="Y35" s="199">
        <v>-2418.0396495741443</v>
      </c>
      <c r="Z35" s="199">
        <v>-179.27602673295453</v>
      </c>
      <c r="AA35" s="199">
        <v>-197.61445227350265</v>
      </c>
      <c r="AB35" s="199">
        <v>-339.29949056603772</v>
      </c>
      <c r="AC35" s="199">
        <v>-347.12019024622072</v>
      </c>
      <c r="AD35" s="199">
        <v>-224.20751599999997</v>
      </c>
      <c r="AE35" s="199">
        <v>-2053.2451631323474</v>
      </c>
      <c r="AF35" s="199">
        <v>-26.593208312196225</v>
      </c>
      <c r="AG35" s="199">
        <v>-41.574919756346098</v>
      </c>
      <c r="AH35" s="199">
        <v>-14.722688474547953</v>
      </c>
      <c r="AI35" s="199">
        <v>-6078.5655651709594</v>
      </c>
      <c r="AJ35" s="199">
        <v>-241.60970530471482</v>
      </c>
      <c r="AK35" s="199">
        <v>0</v>
      </c>
      <c r="AL35" s="199">
        <v>-2466.4004425656271</v>
      </c>
      <c r="AM35" s="199">
        <v>-182.86154726761362</v>
      </c>
      <c r="AN35" s="199">
        <v>-201.5667413189727</v>
      </c>
      <c r="AO35" s="199">
        <v>-346.08548037735846</v>
      </c>
      <c r="AP35" s="199">
        <v>-354.06259405114514</v>
      </c>
      <c r="AQ35" s="199">
        <v>-228.69166631999997</v>
      </c>
      <c r="AR35" s="199">
        <v>-2094.3100663949945</v>
      </c>
      <c r="AS35" s="199">
        <v>-27.125072478440149</v>
      </c>
      <c r="AT35" s="199">
        <v>-42.406418151473019</v>
      </c>
      <c r="AU35" s="199">
        <v>-15.017142244038912</v>
      </c>
      <c r="AV35" s="199">
        <v>-6200.1368764743793</v>
      </c>
      <c r="AW35" s="199">
        <v>-241.60970530471482</v>
      </c>
      <c r="AX35" s="199">
        <v>0</v>
      </c>
      <c r="AY35" s="199">
        <v>-2466.4004425656271</v>
      </c>
      <c r="AZ35" s="199">
        <v>-182.86154726761362</v>
      </c>
      <c r="BA35" s="199">
        <v>-201.5667413189727</v>
      </c>
      <c r="BB35" s="199">
        <v>-346.08548037735846</v>
      </c>
      <c r="BC35" s="199">
        <v>-354.06259405114514</v>
      </c>
      <c r="BD35" s="199">
        <v>-3792.5865108854318</v>
      </c>
      <c r="BE35" s="247" t="s">
        <v>1471</v>
      </c>
      <c r="BF35" s="200">
        <v>3176.7473721280899</v>
      </c>
      <c r="BG35" s="248" t="s">
        <v>1472</v>
      </c>
    </row>
    <row r="36" spans="1:59" x14ac:dyDescent="0.25">
      <c r="A36" s="183">
        <v>923500</v>
      </c>
      <c r="B36" s="197">
        <v>32</v>
      </c>
      <c r="C36" s="11" t="s">
        <v>1696</v>
      </c>
      <c r="D36" s="183" t="s">
        <v>173</v>
      </c>
      <c r="E36" s="183"/>
      <c r="F36" s="199">
        <v>-355.62803392452832</v>
      </c>
      <c r="G36" s="199">
        <v>0</v>
      </c>
      <c r="H36" s="199">
        <v>0</v>
      </c>
      <c r="I36" s="199">
        <v>-355.62803392452832</v>
      </c>
      <c r="J36" s="199">
        <v>0</v>
      </c>
      <c r="K36" s="199">
        <v>0</v>
      </c>
      <c r="L36" s="199">
        <v>0</v>
      </c>
      <c r="M36" s="199">
        <v>-99.118700386363642</v>
      </c>
      <c r="N36" s="199">
        <v>0</v>
      </c>
      <c r="O36" s="199">
        <v>0</v>
      </c>
      <c r="P36" s="199">
        <v>0</v>
      </c>
      <c r="Q36" s="199">
        <v>0</v>
      </c>
      <c r="R36" s="199">
        <v>0</v>
      </c>
      <c r="S36" s="199">
        <v>-364.87436280656607</v>
      </c>
      <c r="T36" s="199">
        <v>0</v>
      </c>
      <c r="U36" s="199">
        <v>0</v>
      </c>
      <c r="V36" s="199">
        <v>-463.9930631929297</v>
      </c>
      <c r="W36" s="199">
        <v>0</v>
      </c>
      <c r="X36" s="199">
        <v>0</v>
      </c>
      <c r="Y36" s="199">
        <v>0</v>
      </c>
      <c r="Z36" s="199">
        <v>-101.20019309447727</v>
      </c>
      <c r="AA36" s="199">
        <v>0</v>
      </c>
      <c r="AB36" s="199">
        <v>0</v>
      </c>
      <c r="AC36" s="199">
        <v>0</v>
      </c>
      <c r="AD36" s="199">
        <v>0</v>
      </c>
      <c r="AE36" s="199">
        <v>0</v>
      </c>
      <c r="AF36" s="199">
        <v>-372.53672442550391</v>
      </c>
      <c r="AG36" s="199">
        <v>0</v>
      </c>
      <c r="AH36" s="199">
        <v>0</v>
      </c>
      <c r="AI36" s="199">
        <v>-473.73691751998115</v>
      </c>
      <c r="AJ36" s="199">
        <v>0</v>
      </c>
      <c r="AK36" s="199">
        <v>0</v>
      </c>
      <c r="AL36" s="199">
        <v>0</v>
      </c>
      <c r="AM36" s="199">
        <v>-103.22419695636682</v>
      </c>
      <c r="AN36" s="199">
        <v>0</v>
      </c>
      <c r="AO36" s="199">
        <v>0</v>
      </c>
      <c r="AP36" s="199">
        <v>0</v>
      </c>
      <c r="AQ36" s="199">
        <v>0</v>
      </c>
      <c r="AR36" s="199">
        <v>0</v>
      </c>
      <c r="AS36" s="199">
        <v>-379.98745891401398</v>
      </c>
      <c r="AT36" s="199">
        <v>0</v>
      </c>
      <c r="AU36" s="199">
        <v>0</v>
      </c>
      <c r="AV36" s="199">
        <v>-483.21165587038081</v>
      </c>
      <c r="AW36" s="199">
        <v>0</v>
      </c>
      <c r="AX36" s="199">
        <v>0</v>
      </c>
      <c r="AY36" s="199">
        <v>0</v>
      </c>
      <c r="AZ36" s="199">
        <v>-103.22419695636682</v>
      </c>
      <c r="BA36" s="199">
        <v>0</v>
      </c>
      <c r="BB36" s="199">
        <v>0</v>
      </c>
      <c r="BC36" s="199">
        <v>0</v>
      </c>
      <c r="BD36" s="199">
        <v>-103.22419695636682</v>
      </c>
      <c r="BE36" s="247" t="s">
        <v>1471</v>
      </c>
      <c r="BF36" s="200"/>
      <c r="BG36" s="248"/>
    </row>
    <row r="37" spans="1:59" x14ac:dyDescent="0.25">
      <c r="A37" s="183">
        <v>923600</v>
      </c>
      <c r="B37" s="197">
        <v>33</v>
      </c>
      <c r="C37" s="11" t="s">
        <v>1697</v>
      </c>
      <c r="D37" s="183" t="s">
        <v>174</v>
      </c>
      <c r="E37" s="183"/>
      <c r="F37" s="199">
        <v>0</v>
      </c>
      <c r="G37" s="199">
        <v>0</v>
      </c>
      <c r="H37" s="199">
        <v>0</v>
      </c>
      <c r="I37" s="199">
        <v>0</v>
      </c>
      <c r="J37" s="199">
        <v>-64.602889733840314</v>
      </c>
      <c r="K37" s="199">
        <v>0</v>
      </c>
      <c r="L37" s="199">
        <v>0</v>
      </c>
      <c r="M37" s="199">
        <v>0</v>
      </c>
      <c r="N37" s="199">
        <v>0</v>
      </c>
      <c r="O37" s="199">
        <v>0</v>
      </c>
      <c r="P37" s="199">
        <v>0</v>
      </c>
      <c r="Q37" s="199">
        <v>0</v>
      </c>
      <c r="R37" s="199">
        <v>0</v>
      </c>
      <c r="S37" s="199">
        <v>0</v>
      </c>
      <c r="T37" s="199">
        <v>0</v>
      </c>
      <c r="U37" s="199">
        <v>0</v>
      </c>
      <c r="V37" s="199">
        <v>-64.602889733840314</v>
      </c>
      <c r="W37" s="199">
        <v>-65.959550418250956</v>
      </c>
      <c r="X37" s="199">
        <v>0</v>
      </c>
      <c r="Y37" s="199">
        <v>0</v>
      </c>
      <c r="Z37" s="199">
        <v>0</v>
      </c>
      <c r="AA37" s="199">
        <v>0</v>
      </c>
      <c r="AB37" s="199">
        <v>0</v>
      </c>
      <c r="AC37" s="199">
        <v>0</v>
      </c>
      <c r="AD37" s="199">
        <v>0</v>
      </c>
      <c r="AE37" s="199">
        <v>0</v>
      </c>
      <c r="AF37" s="199">
        <v>0</v>
      </c>
      <c r="AG37" s="199">
        <v>0</v>
      </c>
      <c r="AH37" s="199">
        <v>0</v>
      </c>
      <c r="AI37" s="199">
        <v>-65.959550418250956</v>
      </c>
      <c r="AJ37" s="199">
        <v>-67.27874142661598</v>
      </c>
      <c r="AK37" s="199">
        <v>0</v>
      </c>
      <c r="AL37" s="199">
        <v>0</v>
      </c>
      <c r="AM37" s="199">
        <v>0</v>
      </c>
      <c r="AN37" s="199">
        <v>0</v>
      </c>
      <c r="AO37" s="199">
        <v>0</v>
      </c>
      <c r="AP37" s="199">
        <v>0</v>
      </c>
      <c r="AQ37" s="199">
        <v>0</v>
      </c>
      <c r="AR37" s="199">
        <v>0</v>
      </c>
      <c r="AS37" s="199">
        <v>0</v>
      </c>
      <c r="AT37" s="199">
        <v>0</v>
      </c>
      <c r="AU37" s="199">
        <v>0</v>
      </c>
      <c r="AV37" s="199">
        <v>-67.27874142661598</v>
      </c>
      <c r="AW37" s="199">
        <v>-67.27874142661598</v>
      </c>
      <c r="AX37" s="199">
        <v>0</v>
      </c>
      <c r="AY37" s="199">
        <v>0</v>
      </c>
      <c r="AZ37" s="199">
        <v>0</v>
      </c>
      <c r="BA37" s="199">
        <v>0</v>
      </c>
      <c r="BB37" s="199">
        <v>0</v>
      </c>
      <c r="BC37" s="199">
        <v>0</v>
      </c>
      <c r="BD37" s="199">
        <v>-67.27874142661598</v>
      </c>
      <c r="BE37" s="247" t="s">
        <v>1471</v>
      </c>
      <c r="BF37" s="200"/>
      <c r="BG37" s="248"/>
    </row>
    <row r="38" spans="1:59" x14ac:dyDescent="0.25">
      <c r="A38" s="183">
        <v>923900</v>
      </c>
      <c r="B38" s="197">
        <v>34</v>
      </c>
      <c r="C38" s="11" t="s">
        <v>1698</v>
      </c>
      <c r="D38" s="183" t="s">
        <v>175</v>
      </c>
      <c r="E38" s="183"/>
      <c r="F38" s="199">
        <v>-282.26119999999997</v>
      </c>
      <c r="G38" s="199">
        <v>-282.30239999999998</v>
      </c>
      <c r="H38" s="199">
        <v>0</v>
      </c>
      <c r="I38" s="199">
        <v>-564.56359999999995</v>
      </c>
      <c r="J38" s="199">
        <v>-261.68129999999996</v>
      </c>
      <c r="K38" s="199">
        <v>-261.68129999999996</v>
      </c>
      <c r="L38" s="199">
        <v>-261.68129999999996</v>
      </c>
      <c r="M38" s="199">
        <v>-261.68129999999996</v>
      </c>
      <c r="N38" s="199">
        <v>-261.68129999999996</v>
      </c>
      <c r="O38" s="199">
        <v>-261.68129999999996</v>
      </c>
      <c r="P38" s="199">
        <v>-261.68129999999996</v>
      </c>
      <c r="Q38" s="199">
        <v>-261.68129999999996</v>
      </c>
      <c r="R38" s="199">
        <v>-261.68129999999996</v>
      </c>
      <c r="S38" s="199">
        <v>-289.59999119999998</v>
      </c>
      <c r="T38" s="199">
        <v>-289.64226239999999</v>
      </c>
      <c r="U38" s="199">
        <v>0</v>
      </c>
      <c r="V38" s="199">
        <v>-2934.3739535999998</v>
      </c>
      <c r="W38" s="199">
        <v>-267.17660729999994</v>
      </c>
      <c r="X38" s="199">
        <v>-267.17660729999994</v>
      </c>
      <c r="Y38" s="199">
        <v>-267.17660729999994</v>
      </c>
      <c r="Z38" s="199">
        <v>-267.17660729999994</v>
      </c>
      <c r="AA38" s="199">
        <v>-267.17660729999994</v>
      </c>
      <c r="AB38" s="199">
        <v>-267.17660729999994</v>
      </c>
      <c r="AC38" s="199">
        <v>-267.17660729999994</v>
      </c>
      <c r="AD38" s="199">
        <v>-267.17660729999994</v>
      </c>
      <c r="AE38" s="199">
        <v>-267.17660729999994</v>
      </c>
      <c r="AF38" s="199">
        <v>-295.68159101519996</v>
      </c>
      <c r="AG38" s="199">
        <v>-295.72474991039996</v>
      </c>
      <c r="AH38" s="199">
        <v>0</v>
      </c>
      <c r="AI38" s="199">
        <v>-2995.9958066255995</v>
      </c>
      <c r="AJ38" s="199">
        <v>-272.52013944599997</v>
      </c>
      <c r="AK38" s="199">
        <v>-272.52013944599997</v>
      </c>
      <c r="AL38" s="199">
        <v>-272.52013944599997</v>
      </c>
      <c r="AM38" s="199">
        <v>-272.52013944599997</v>
      </c>
      <c r="AN38" s="199">
        <v>-272.52013944599997</v>
      </c>
      <c r="AO38" s="199">
        <v>-272.52013944599997</v>
      </c>
      <c r="AP38" s="199">
        <v>-272.52013944599997</v>
      </c>
      <c r="AQ38" s="199">
        <v>-272.52013944599997</v>
      </c>
      <c r="AR38" s="199">
        <v>-272.52013944599997</v>
      </c>
      <c r="AS38" s="199">
        <v>-301.59522283550393</v>
      </c>
      <c r="AT38" s="199">
        <v>-301.63924490860796</v>
      </c>
      <c r="AU38" s="199">
        <v>0</v>
      </c>
      <c r="AV38" s="199">
        <v>-3055.9157227581118</v>
      </c>
      <c r="AW38" s="199">
        <v>-272.52013944599997</v>
      </c>
      <c r="AX38" s="199">
        <v>-272.52013944599997</v>
      </c>
      <c r="AY38" s="199">
        <v>-272.52013944599997</v>
      </c>
      <c r="AZ38" s="199">
        <v>-272.52013944599997</v>
      </c>
      <c r="BA38" s="199">
        <v>-272.52013944599997</v>
      </c>
      <c r="BB38" s="199">
        <v>-272.52013944599997</v>
      </c>
      <c r="BC38" s="199">
        <v>-272.52013944599997</v>
      </c>
      <c r="BD38" s="199">
        <v>-1907.640976122</v>
      </c>
      <c r="BE38" s="247" t="s">
        <v>1471</v>
      </c>
      <c r="BF38" s="200"/>
      <c r="BG38" s="248"/>
    </row>
    <row r="39" spans="1:59" x14ac:dyDescent="0.25">
      <c r="A39" s="183">
        <v>924400</v>
      </c>
      <c r="B39" s="197">
        <v>35</v>
      </c>
      <c r="C39" s="11" t="s">
        <v>1699</v>
      </c>
      <c r="D39" s="183" t="s">
        <v>176</v>
      </c>
      <c r="E39" s="183"/>
      <c r="F39" s="199">
        <v>-886.76</v>
      </c>
      <c r="G39" s="199">
        <v>-886.76</v>
      </c>
      <c r="H39" s="199">
        <v>-886.76</v>
      </c>
      <c r="I39" s="199">
        <v>-2660.2799999999997</v>
      </c>
      <c r="J39" s="199">
        <v>-886.76</v>
      </c>
      <c r="K39" s="199">
        <v>-886.76</v>
      </c>
      <c r="L39" s="199">
        <v>-886.76</v>
      </c>
      <c r="M39" s="199">
        <v>-886.76</v>
      </c>
      <c r="N39" s="199">
        <v>-886.76</v>
      </c>
      <c r="O39" s="199">
        <v>-886.76</v>
      </c>
      <c r="P39" s="199">
        <v>-886.76</v>
      </c>
      <c r="Q39" s="199">
        <v>-886.76</v>
      </c>
      <c r="R39" s="199">
        <v>-886.76</v>
      </c>
      <c r="S39" s="199">
        <v>-886.76</v>
      </c>
      <c r="T39" s="199">
        <v>-886.76</v>
      </c>
      <c r="U39" s="199">
        <v>-886.76</v>
      </c>
      <c r="V39" s="199">
        <v>-10641.12</v>
      </c>
      <c r="W39" s="199">
        <v>-886.76</v>
      </c>
      <c r="X39" s="199">
        <v>-886.76</v>
      </c>
      <c r="Y39" s="199">
        <v>-886.76</v>
      </c>
      <c r="Z39" s="199">
        <v>-886.76</v>
      </c>
      <c r="AA39" s="199">
        <v>-886.76</v>
      </c>
      <c r="AB39" s="199">
        <v>-886.76</v>
      </c>
      <c r="AC39" s="199">
        <v>-886.76</v>
      </c>
      <c r="AD39" s="199">
        <v>-886.76</v>
      </c>
      <c r="AE39" s="199">
        <v>-886.76</v>
      </c>
      <c r="AF39" s="199">
        <v>-886.76</v>
      </c>
      <c r="AG39" s="199">
        <v>-886.76</v>
      </c>
      <c r="AH39" s="199">
        <v>-886.76</v>
      </c>
      <c r="AI39" s="199">
        <v>-10641.12</v>
      </c>
      <c r="AJ39" s="199">
        <v>-886.76</v>
      </c>
      <c r="AK39" s="199">
        <v>-886.76</v>
      </c>
      <c r="AL39" s="199">
        <v>-886.76</v>
      </c>
      <c r="AM39" s="199">
        <v>-886.76</v>
      </c>
      <c r="AN39" s="199">
        <v>-886.76</v>
      </c>
      <c r="AO39" s="199">
        <v>-886.76</v>
      </c>
      <c r="AP39" s="199">
        <v>-886.76</v>
      </c>
      <c r="AQ39" s="199">
        <v>-886.76</v>
      </c>
      <c r="AR39" s="199">
        <v>-886.76</v>
      </c>
      <c r="AS39" s="199">
        <v>-886.76</v>
      </c>
      <c r="AT39" s="199">
        <v>-886.76</v>
      </c>
      <c r="AU39" s="199">
        <v>-886.76</v>
      </c>
      <c r="AV39" s="199">
        <v>-10641.12</v>
      </c>
      <c r="AW39" s="199">
        <v>-886.76</v>
      </c>
      <c r="AX39" s="199">
        <v>-886.76</v>
      </c>
      <c r="AY39" s="199">
        <v>-886.76</v>
      </c>
      <c r="AZ39" s="199">
        <v>-886.76</v>
      </c>
      <c r="BA39" s="199">
        <v>-886.76</v>
      </c>
      <c r="BB39" s="199">
        <v>-886.76</v>
      </c>
      <c r="BC39" s="199">
        <v>-886.76</v>
      </c>
      <c r="BD39" s="199">
        <v>-6207.3200000000006</v>
      </c>
      <c r="BE39" s="247" t="s">
        <v>1467</v>
      </c>
      <c r="BF39" s="200"/>
      <c r="BG39" s="248"/>
    </row>
    <row r="40" spans="1:59" x14ac:dyDescent="0.25">
      <c r="A40" s="183">
        <v>928100</v>
      </c>
      <c r="B40" s="197">
        <v>36</v>
      </c>
      <c r="C40" s="11" t="s">
        <v>1700</v>
      </c>
      <c r="D40" s="183" t="s">
        <v>177</v>
      </c>
      <c r="E40" s="183"/>
      <c r="F40" s="199">
        <v>-70.333242943396229</v>
      </c>
      <c r="G40" s="199">
        <v>-70.846712797282009</v>
      </c>
      <c r="H40" s="199">
        <v>-69.130607537878788</v>
      </c>
      <c r="I40" s="199">
        <v>-210.31056327855703</v>
      </c>
      <c r="J40" s="199">
        <v>-36.554468441064635</v>
      </c>
      <c r="K40" s="199">
        <v>-65.244632752188821</v>
      </c>
      <c r="L40" s="199">
        <v>-65.649401931558941</v>
      </c>
      <c r="M40" s="199">
        <v>-66.59417393181819</v>
      </c>
      <c r="N40" s="199">
        <v>-66.644662312357852</v>
      </c>
      <c r="O40" s="199">
        <v>-67.769603660377371</v>
      </c>
      <c r="P40" s="199">
        <v>-68.824642244897973</v>
      </c>
      <c r="Q40" s="199">
        <v>-69.059538634812299</v>
      </c>
      <c r="R40" s="199">
        <v>-30.884907235494886</v>
      </c>
      <c r="S40" s="199">
        <v>-72.161907259924533</v>
      </c>
      <c r="T40" s="199">
        <v>-72.688727330011346</v>
      </c>
      <c r="U40" s="199">
        <v>-70.928003333863643</v>
      </c>
      <c r="V40" s="199">
        <v>-753.0046690683705</v>
      </c>
      <c r="W40" s="199">
        <v>-37.322112278326991</v>
      </c>
      <c r="X40" s="199">
        <v>-66.614770039984776</v>
      </c>
      <c r="Y40" s="199">
        <v>-67.028039372121668</v>
      </c>
      <c r="Z40" s="199">
        <v>-67.992651584386365</v>
      </c>
      <c r="AA40" s="199">
        <v>-68.044200220917361</v>
      </c>
      <c r="AB40" s="199">
        <v>-69.192765337245291</v>
      </c>
      <c r="AC40" s="199">
        <v>-70.269959732040817</v>
      </c>
      <c r="AD40" s="199">
        <v>-70.509788946143345</v>
      </c>
      <c r="AE40" s="199">
        <v>-31.533490287440276</v>
      </c>
      <c r="AF40" s="199">
        <v>-73.677307312382936</v>
      </c>
      <c r="AG40" s="199">
        <v>-74.215190603941579</v>
      </c>
      <c r="AH40" s="199">
        <v>-72.417491403874777</v>
      </c>
      <c r="AI40" s="199">
        <v>-768.81776711880627</v>
      </c>
      <c r="AJ40" s="199">
        <v>-38.068554523893532</v>
      </c>
      <c r="AK40" s="199">
        <v>-67.947065440784471</v>
      </c>
      <c r="AL40" s="199">
        <v>-68.368600159564096</v>
      </c>
      <c r="AM40" s="199">
        <v>-69.3525046160741</v>
      </c>
      <c r="AN40" s="199">
        <v>-69.405084225335713</v>
      </c>
      <c r="AO40" s="199">
        <v>-70.576620643990196</v>
      </c>
      <c r="AP40" s="199">
        <v>-71.675358926681639</v>
      </c>
      <c r="AQ40" s="199">
        <v>-71.919984725066215</v>
      </c>
      <c r="AR40" s="199">
        <v>-32.164160093189082</v>
      </c>
      <c r="AS40" s="199">
        <v>-75.150853458630593</v>
      </c>
      <c r="AT40" s="199">
        <v>-75.699494416020414</v>
      </c>
      <c r="AU40" s="199">
        <v>-73.865841231952274</v>
      </c>
      <c r="AV40" s="199">
        <v>-784.19412246118213</v>
      </c>
      <c r="AW40" s="199">
        <v>-38.068554523893532</v>
      </c>
      <c r="AX40" s="199">
        <v>-67.947065440784471</v>
      </c>
      <c r="AY40" s="199">
        <v>-68.368600159564096</v>
      </c>
      <c r="AZ40" s="199">
        <v>-69.3525046160741</v>
      </c>
      <c r="BA40" s="199">
        <v>-69.405084225335713</v>
      </c>
      <c r="BB40" s="199">
        <v>-70.576620643990196</v>
      </c>
      <c r="BC40" s="199">
        <v>-71.675358926681639</v>
      </c>
      <c r="BD40" s="199">
        <v>-455.39378853632365</v>
      </c>
      <c r="BE40" s="247" t="s">
        <v>1471</v>
      </c>
      <c r="BF40" s="200"/>
      <c r="BG40" s="248"/>
    </row>
    <row r="41" spans="1:59" x14ac:dyDescent="0.25">
      <c r="A41" s="183">
        <v>928200</v>
      </c>
      <c r="B41" s="197">
        <v>37</v>
      </c>
      <c r="C41" s="11" t="s">
        <v>1802</v>
      </c>
      <c r="D41" s="183" t="s">
        <v>178</v>
      </c>
      <c r="E41" s="183"/>
      <c r="F41" s="199">
        <v>0</v>
      </c>
      <c r="G41" s="199">
        <v>0</v>
      </c>
      <c r="H41" s="199">
        <v>0</v>
      </c>
      <c r="I41" s="199">
        <v>0</v>
      </c>
      <c r="J41" s="199">
        <v>0</v>
      </c>
      <c r="K41" s="199">
        <v>0</v>
      </c>
      <c r="L41" s="199">
        <v>0</v>
      </c>
      <c r="M41" s="199">
        <v>0</v>
      </c>
      <c r="N41" s="199">
        <v>0</v>
      </c>
      <c r="O41" s="199">
        <v>0</v>
      </c>
      <c r="P41" s="199">
        <v>0</v>
      </c>
      <c r="Q41" s="199">
        <v>0</v>
      </c>
      <c r="R41" s="199">
        <v>0</v>
      </c>
      <c r="S41" s="199">
        <v>0</v>
      </c>
      <c r="T41" s="199">
        <v>0</v>
      </c>
      <c r="U41" s="199">
        <v>0</v>
      </c>
      <c r="V41" s="199">
        <v>0</v>
      </c>
      <c r="W41" s="199">
        <v>0</v>
      </c>
      <c r="X41" s="199">
        <v>0</v>
      </c>
      <c r="Y41" s="199">
        <v>0</v>
      </c>
      <c r="Z41" s="199">
        <v>0</v>
      </c>
      <c r="AA41" s="199">
        <v>0</v>
      </c>
      <c r="AB41" s="199">
        <v>0</v>
      </c>
      <c r="AC41" s="199">
        <v>0</v>
      </c>
      <c r="AD41" s="199">
        <v>0</v>
      </c>
      <c r="AE41" s="199">
        <v>0</v>
      </c>
      <c r="AF41" s="199">
        <v>0</v>
      </c>
      <c r="AG41" s="199">
        <v>0</v>
      </c>
      <c r="AH41" s="199">
        <v>0</v>
      </c>
      <c r="AI41" s="199">
        <v>0</v>
      </c>
      <c r="AJ41" s="199">
        <v>0</v>
      </c>
      <c r="AK41" s="199">
        <v>0</v>
      </c>
      <c r="AL41" s="199">
        <v>0</v>
      </c>
      <c r="AM41" s="199">
        <v>0</v>
      </c>
      <c r="AN41" s="199">
        <v>0</v>
      </c>
      <c r="AO41" s="199">
        <v>0</v>
      </c>
      <c r="AP41" s="199">
        <v>0</v>
      </c>
      <c r="AQ41" s="199">
        <v>0</v>
      </c>
      <c r="AR41" s="199">
        <v>0</v>
      </c>
      <c r="AS41" s="199">
        <v>0</v>
      </c>
      <c r="AT41" s="199">
        <v>0</v>
      </c>
      <c r="AU41" s="199">
        <v>0</v>
      </c>
      <c r="AV41" s="199">
        <v>0</v>
      </c>
      <c r="AW41" s="199">
        <v>0</v>
      </c>
      <c r="AX41" s="199">
        <v>0</v>
      </c>
      <c r="AY41" s="199">
        <v>0</v>
      </c>
      <c r="AZ41" s="199">
        <v>0</v>
      </c>
      <c r="BA41" s="199">
        <v>0</v>
      </c>
      <c r="BB41" s="199">
        <v>0</v>
      </c>
      <c r="BC41" s="199">
        <v>0</v>
      </c>
      <c r="BD41" s="199">
        <v>0</v>
      </c>
      <c r="BE41" s="247" t="s">
        <v>1471</v>
      </c>
      <c r="BF41" s="200"/>
      <c r="BG41" s="248"/>
    </row>
    <row r="42" spans="1:59" x14ac:dyDescent="0.25">
      <c r="A42" s="183">
        <v>928300</v>
      </c>
      <c r="B42" s="197">
        <v>38</v>
      </c>
      <c r="C42" s="11" t="s">
        <v>1701</v>
      </c>
      <c r="D42" s="183" t="s">
        <v>179</v>
      </c>
      <c r="E42" s="183"/>
      <c r="F42" s="199">
        <v>0</v>
      </c>
      <c r="G42" s="199">
        <v>0</v>
      </c>
      <c r="H42" s="199">
        <v>0</v>
      </c>
      <c r="I42" s="199">
        <v>0</v>
      </c>
      <c r="J42" s="199">
        <v>0</v>
      </c>
      <c r="K42" s="199">
        <v>0</v>
      </c>
      <c r="L42" s="199">
        <v>0</v>
      </c>
      <c r="M42" s="199">
        <v>0</v>
      </c>
      <c r="N42" s="199">
        <v>0</v>
      </c>
      <c r="O42" s="199">
        <v>0</v>
      </c>
      <c r="P42" s="199">
        <v>0</v>
      </c>
      <c r="Q42" s="199">
        <v>0</v>
      </c>
      <c r="R42" s="199">
        <v>0</v>
      </c>
      <c r="S42" s="199">
        <v>0</v>
      </c>
      <c r="T42" s="199">
        <v>0</v>
      </c>
      <c r="U42" s="199">
        <v>0</v>
      </c>
      <c r="V42" s="199">
        <v>0</v>
      </c>
      <c r="W42" s="199">
        <v>0</v>
      </c>
      <c r="X42" s="199">
        <v>0</v>
      </c>
      <c r="Y42" s="199">
        <v>0</v>
      </c>
      <c r="Z42" s="199">
        <v>0</v>
      </c>
      <c r="AA42" s="199">
        <v>0</v>
      </c>
      <c r="AB42" s="199">
        <v>0</v>
      </c>
      <c r="AC42" s="199">
        <v>0</v>
      </c>
      <c r="AD42" s="199">
        <v>0</v>
      </c>
      <c r="AE42" s="199">
        <v>0</v>
      </c>
      <c r="AF42" s="199">
        <v>0</v>
      </c>
      <c r="AG42" s="199">
        <v>0</v>
      </c>
      <c r="AH42" s="199">
        <v>0</v>
      </c>
      <c r="AI42" s="199">
        <v>0</v>
      </c>
      <c r="AJ42" s="199">
        <v>0</v>
      </c>
      <c r="AK42" s="199">
        <v>0</v>
      </c>
      <c r="AL42" s="199">
        <v>0</v>
      </c>
      <c r="AM42" s="199">
        <v>0</v>
      </c>
      <c r="AN42" s="199">
        <v>0</v>
      </c>
      <c r="AO42" s="199">
        <v>0</v>
      </c>
      <c r="AP42" s="199">
        <v>0</v>
      </c>
      <c r="AQ42" s="199">
        <v>0</v>
      </c>
      <c r="AR42" s="199">
        <v>0</v>
      </c>
      <c r="AS42" s="199">
        <v>0</v>
      </c>
      <c r="AT42" s="199">
        <v>0</v>
      </c>
      <c r="AU42" s="199">
        <v>0</v>
      </c>
      <c r="AV42" s="199">
        <v>0</v>
      </c>
      <c r="AW42" s="199">
        <v>0</v>
      </c>
      <c r="AX42" s="199">
        <v>0</v>
      </c>
      <c r="AY42" s="199">
        <v>0</v>
      </c>
      <c r="AZ42" s="199">
        <v>0</v>
      </c>
      <c r="BA42" s="199">
        <v>0</v>
      </c>
      <c r="BB42" s="199">
        <v>0</v>
      </c>
      <c r="BC42" s="199">
        <v>0</v>
      </c>
      <c r="BD42" s="199">
        <v>0</v>
      </c>
      <c r="BE42" s="247" t="s">
        <v>1471</v>
      </c>
      <c r="BF42" s="200"/>
      <c r="BG42" s="248"/>
    </row>
    <row r="43" spans="1:59" x14ac:dyDescent="0.25">
      <c r="A43" s="183">
        <v>930200</v>
      </c>
      <c r="B43" s="197">
        <v>39</v>
      </c>
      <c r="C43" s="11" t="s">
        <v>1703</v>
      </c>
      <c r="D43" s="183" t="s">
        <v>181</v>
      </c>
      <c r="E43" s="183"/>
      <c r="F43" s="199">
        <v>0</v>
      </c>
      <c r="G43" s="199">
        <v>0</v>
      </c>
      <c r="H43" s="199">
        <v>0</v>
      </c>
      <c r="I43" s="199">
        <v>0</v>
      </c>
      <c r="J43" s="199">
        <v>0</v>
      </c>
      <c r="K43" s="199">
        <v>0</v>
      </c>
      <c r="L43" s="199">
        <v>0</v>
      </c>
      <c r="M43" s="199">
        <v>0</v>
      </c>
      <c r="N43" s="199">
        <v>0</v>
      </c>
      <c r="O43" s="199">
        <v>0</v>
      </c>
      <c r="P43" s="199">
        <v>0</v>
      </c>
      <c r="Q43" s="199">
        <v>0</v>
      </c>
      <c r="R43" s="199">
        <v>0</v>
      </c>
      <c r="S43" s="199">
        <v>0</v>
      </c>
      <c r="T43" s="199">
        <v>0</v>
      </c>
      <c r="U43" s="199">
        <v>0</v>
      </c>
      <c r="V43" s="199">
        <v>0</v>
      </c>
      <c r="W43" s="199">
        <v>0</v>
      </c>
      <c r="X43" s="199">
        <v>0</v>
      </c>
      <c r="Y43" s="199">
        <v>0</v>
      </c>
      <c r="Z43" s="199">
        <v>0</v>
      </c>
      <c r="AA43" s="199">
        <v>0</v>
      </c>
      <c r="AB43" s="199">
        <v>0</v>
      </c>
      <c r="AC43" s="199">
        <v>0</v>
      </c>
      <c r="AD43" s="199">
        <v>0</v>
      </c>
      <c r="AE43" s="199">
        <v>0</v>
      </c>
      <c r="AF43" s="199">
        <v>0</v>
      </c>
      <c r="AG43" s="199">
        <v>0</v>
      </c>
      <c r="AH43" s="199">
        <v>0</v>
      </c>
      <c r="AI43" s="199">
        <v>0</v>
      </c>
      <c r="AJ43" s="199">
        <v>0</v>
      </c>
      <c r="AK43" s="199">
        <v>0</v>
      </c>
      <c r="AL43" s="199">
        <v>0</v>
      </c>
      <c r="AM43" s="199">
        <v>0</v>
      </c>
      <c r="AN43" s="199">
        <v>0</v>
      </c>
      <c r="AO43" s="199">
        <v>0</v>
      </c>
      <c r="AP43" s="199">
        <v>0</v>
      </c>
      <c r="AQ43" s="199">
        <v>0</v>
      </c>
      <c r="AR43" s="199">
        <v>0</v>
      </c>
      <c r="AS43" s="199">
        <v>0</v>
      </c>
      <c r="AT43" s="199">
        <v>0</v>
      </c>
      <c r="AU43" s="199">
        <v>0</v>
      </c>
      <c r="AV43" s="199">
        <v>0</v>
      </c>
      <c r="AW43" s="199">
        <v>0</v>
      </c>
      <c r="AX43" s="199">
        <v>0</v>
      </c>
      <c r="AY43" s="199">
        <v>0</v>
      </c>
      <c r="AZ43" s="199">
        <v>0</v>
      </c>
      <c r="BA43" s="199">
        <v>0</v>
      </c>
      <c r="BB43" s="199">
        <v>0</v>
      </c>
      <c r="BC43" s="199">
        <v>0</v>
      </c>
      <c r="BD43" s="199">
        <v>0</v>
      </c>
      <c r="BE43" s="247" t="s">
        <v>1471</v>
      </c>
      <c r="BF43" s="200"/>
      <c r="BG43" s="248"/>
    </row>
    <row r="44" spans="1:59" x14ac:dyDescent="0.25">
      <c r="A44" s="183">
        <v>930300</v>
      </c>
      <c r="B44" s="197">
        <v>40</v>
      </c>
      <c r="C44" s="11" t="s">
        <v>1704</v>
      </c>
      <c r="D44" s="183" t="s">
        <v>182</v>
      </c>
      <c r="E44" s="183"/>
      <c r="F44" s="199">
        <v>0</v>
      </c>
      <c r="G44" s="199">
        <v>0</v>
      </c>
      <c r="H44" s="199">
        <v>0</v>
      </c>
      <c r="I44" s="199">
        <v>0</v>
      </c>
      <c r="J44" s="199">
        <v>0</v>
      </c>
      <c r="K44" s="199">
        <v>0</v>
      </c>
      <c r="L44" s="199">
        <v>0</v>
      </c>
      <c r="M44" s="199">
        <v>0</v>
      </c>
      <c r="N44" s="199">
        <v>0</v>
      </c>
      <c r="O44" s="199">
        <v>0</v>
      </c>
      <c r="P44" s="199">
        <v>0</v>
      </c>
      <c r="Q44" s="199">
        <v>0</v>
      </c>
      <c r="R44" s="199">
        <v>0</v>
      </c>
      <c r="S44" s="199">
        <v>0</v>
      </c>
      <c r="T44" s="199">
        <v>0</v>
      </c>
      <c r="U44" s="199">
        <v>0</v>
      </c>
      <c r="V44" s="199">
        <v>0</v>
      </c>
      <c r="W44" s="199">
        <v>0</v>
      </c>
      <c r="X44" s="199">
        <v>0</v>
      </c>
      <c r="Y44" s="199">
        <v>0</v>
      </c>
      <c r="Z44" s="199">
        <v>0</v>
      </c>
      <c r="AA44" s="199">
        <v>0</v>
      </c>
      <c r="AB44" s="199">
        <v>0</v>
      </c>
      <c r="AC44" s="199">
        <v>0</v>
      </c>
      <c r="AD44" s="199">
        <v>0</v>
      </c>
      <c r="AE44" s="199">
        <v>0</v>
      </c>
      <c r="AF44" s="199">
        <v>0</v>
      </c>
      <c r="AG44" s="199">
        <v>0</v>
      </c>
      <c r="AH44" s="199">
        <v>0</v>
      </c>
      <c r="AI44" s="199">
        <v>0</v>
      </c>
      <c r="AJ44" s="199">
        <v>0</v>
      </c>
      <c r="AK44" s="199">
        <v>0</v>
      </c>
      <c r="AL44" s="199">
        <v>0</v>
      </c>
      <c r="AM44" s="199">
        <v>0</v>
      </c>
      <c r="AN44" s="199">
        <v>0</v>
      </c>
      <c r="AO44" s="199">
        <v>0</v>
      </c>
      <c r="AP44" s="199">
        <v>0</v>
      </c>
      <c r="AQ44" s="199">
        <v>0</v>
      </c>
      <c r="AR44" s="199">
        <v>0</v>
      </c>
      <c r="AS44" s="199">
        <v>0</v>
      </c>
      <c r="AT44" s="199">
        <v>0</v>
      </c>
      <c r="AU44" s="199">
        <v>0</v>
      </c>
      <c r="AV44" s="199">
        <v>0</v>
      </c>
      <c r="AW44" s="199">
        <v>0</v>
      </c>
      <c r="AX44" s="199">
        <v>0</v>
      </c>
      <c r="AY44" s="199">
        <v>0</v>
      </c>
      <c r="AZ44" s="199">
        <v>0</v>
      </c>
      <c r="BA44" s="199">
        <v>0</v>
      </c>
      <c r="BB44" s="199">
        <v>0</v>
      </c>
      <c r="BC44" s="199">
        <v>0</v>
      </c>
      <c r="BD44" s="199">
        <v>0</v>
      </c>
      <c r="BE44" s="247" t="s">
        <v>1471</v>
      </c>
      <c r="BF44" s="200"/>
      <c r="BG44" s="248"/>
    </row>
    <row r="45" spans="1:59" x14ac:dyDescent="0.25">
      <c r="A45" s="183"/>
      <c r="B45" s="197">
        <v>41</v>
      </c>
      <c r="C45" s="183"/>
      <c r="D45" s="202" t="s">
        <v>12</v>
      </c>
      <c r="E45" s="183"/>
      <c r="F45" s="12">
        <v>-7877.6716108679257</v>
      </c>
      <c r="G45" s="12">
        <v>-6027.5780958097394</v>
      </c>
      <c r="H45" s="12">
        <v>-16951.018746363636</v>
      </c>
      <c r="I45" s="12">
        <v>-30856.268453041299</v>
      </c>
      <c r="J45" s="12">
        <v>-8786.7712840912554</v>
      </c>
      <c r="K45" s="12">
        <v>-6765.7397228092887</v>
      </c>
      <c r="L45" s="12">
        <v>-10211.355790479089</v>
      </c>
      <c r="M45" s="12">
        <v>-8935.8447713409096</v>
      </c>
      <c r="N45" s="12">
        <v>-6189.8655268991652</v>
      </c>
      <c r="O45" s="12">
        <v>-7605.3359773207558</v>
      </c>
      <c r="P45" s="12">
        <v>-7827.812649123206</v>
      </c>
      <c r="Q45" s="12">
        <v>-6708.4768694197955</v>
      </c>
      <c r="R45" s="12">
        <v>-10095.337962131212</v>
      </c>
      <c r="S45" s="12">
        <v>-8026.0973327504908</v>
      </c>
      <c r="T45" s="12">
        <v>-6127.901386300794</v>
      </c>
      <c r="U45" s="12">
        <v>-17335.351493769089</v>
      </c>
      <c r="V45" s="12">
        <v>-104615.89076643504</v>
      </c>
      <c r="W45" s="12">
        <v>-8925.7446910571707</v>
      </c>
      <c r="X45" s="12">
        <v>-6862.2714669882844</v>
      </c>
      <c r="Y45" s="12">
        <v>-10380.245472079148</v>
      </c>
      <c r="Z45" s="12">
        <v>-9077.9487215390691</v>
      </c>
      <c r="AA45" s="12">
        <v>-6274.3039129640483</v>
      </c>
      <c r="AB45" s="12">
        <v>-7719.4992428444912</v>
      </c>
      <c r="AC45" s="12">
        <v>-7936.6065647547921</v>
      </c>
      <c r="AD45" s="12">
        <v>-6803.806093677611</v>
      </c>
      <c r="AE45" s="12">
        <v>-10261.791269335965</v>
      </c>
      <c r="AF45" s="12">
        <v>-8149.096586738252</v>
      </c>
      <c r="AG45" s="12">
        <v>-6211.0385254131097</v>
      </c>
      <c r="AH45" s="12">
        <v>-17653.845085138237</v>
      </c>
      <c r="AI45" s="12">
        <v>-106256.19763253015</v>
      </c>
      <c r="AJ45" s="12">
        <v>-9060.8797848783142</v>
      </c>
      <c r="AK45" s="12">
        <v>-6956.1370963280488</v>
      </c>
      <c r="AL45" s="12">
        <v>-10544.470581520731</v>
      </c>
      <c r="AM45" s="12">
        <v>-9216.1278959698484</v>
      </c>
      <c r="AN45" s="12">
        <v>-6356.4101912233291</v>
      </c>
      <c r="AO45" s="12">
        <v>-7830.5094277013804</v>
      </c>
      <c r="AP45" s="12">
        <v>-8043.6208960498889</v>
      </c>
      <c r="AQ45" s="12">
        <v>-6896.5024155511637</v>
      </c>
      <c r="AR45" s="12">
        <v>-10423.647294722685</v>
      </c>
      <c r="AS45" s="12">
        <v>-8268.6987184730151</v>
      </c>
      <c r="AT45" s="12">
        <v>-6291.8794959213719</v>
      </c>
      <c r="AU45" s="12">
        <v>-17963.542186841005</v>
      </c>
      <c r="AV45" s="12">
        <v>-107852.42598518079</v>
      </c>
      <c r="AW45" s="12">
        <v>-9060.8797848783142</v>
      </c>
      <c r="AX45" s="12">
        <v>-6956.1370963280488</v>
      </c>
      <c r="AY45" s="12">
        <v>-10544.470581520731</v>
      </c>
      <c r="AZ45" s="12">
        <v>-9216.1278959698484</v>
      </c>
      <c r="BA45" s="12">
        <v>-6356.4101912233291</v>
      </c>
      <c r="BB45" s="12">
        <v>-7830.5094277013804</v>
      </c>
      <c r="BC45" s="12">
        <v>-8043.6208960498889</v>
      </c>
      <c r="BD45" s="12">
        <v>-58008.155873671538</v>
      </c>
      <c r="BE45" s="249"/>
      <c r="BF45" s="78">
        <v>2569.8386834740904</v>
      </c>
      <c r="BG45" s="250"/>
    </row>
    <row r="46" spans="1:59" x14ac:dyDescent="0.25">
      <c r="A46" s="183"/>
      <c r="B46" s="197">
        <v>42</v>
      </c>
      <c r="C46" s="183"/>
      <c r="D46" s="183"/>
      <c r="E46" s="183"/>
      <c r="F46" s="199"/>
      <c r="G46" s="199"/>
      <c r="H46" s="199"/>
      <c r="I46" s="199"/>
      <c r="J46" s="199"/>
      <c r="K46" s="199"/>
      <c r="L46" s="199"/>
      <c r="M46" s="199"/>
      <c r="N46" s="199"/>
      <c r="O46" s="199"/>
      <c r="P46" s="199"/>
      <c r="Q46" s="199"/>
      <c r="R46" s="199"/>
      <c r="S46" s="199"/>
      <c r="T46" s="199"/>
      <c r="U46" s="199"/>
      <c r="V46" s="199"/>
      <c r="W46" s="199"/>
      <c r="X46" s="199"/>
      <c r="Y46" s="199"/>
      <c r="Z46" s="199"/>
      <c r="AA46" s="199"/>
      <c r="AB46" s="199"/>
      <c r="AC46" s="199"/>
      <c r="AD46" s="199"/>
      <c r="AE46" s="199"/>
      <c r="AF46" s="199"/>
      <c r="AG46" s="199"/>
      <c r="AH46" s="199"/>
      <c r="AI46" s="199"/>
      <c r="AJ46" s="199"/>
      <c r="AK46" s="199"/>
      <c r="AL46" s="199"/>
      <c r="AM46" s="199"/>
      <c r="AN46" s="199"/>
      <c r="AO46" s="199"/>
      <c r="AP46" s="199"/>
      <c r="AQ46" s="199"/>
      <c r="AR46" s="199"/>
      <c r="AS46" s="199"/>
      <c r="AT46" s="199"/>
      <c r="AU46" s="199"/>
      <c r="AV46" s="199"/>
      <c r="AW46" s="199"/>
      <c r="AX46" s="199"/>
      <c r="AY46" s="199"/>
      <c r="AZ46" s="199"/>
      <c r="BA46" s="199"/>
      <c r="BB46" s="199"/>
      <c r="BC46" s="199"/>
      <c r="BD46" s="199"/>
      <c r="BE46" s="247"/>
      <c r="BF46" s="200"/>
      <c r="BG46" s="248"/>
    </row>
    <row r="47" spans="1:59" x14ac:dyDescent="0.25">
      <c r="A47" s="183"/>
      <c r="B47" s="197">
        <v>43</v>
      </c>
      <c r="C47" s="183"/>
      <c r="D47" s="201" t="s">
        <v>183</v>
      </c>
      <c r="E47" s="183"/>
      <c r="F47" s="199"/>
      <c r="G47" s="199"/>
      <c r="H47" s="199"/>
      <c r="I47" s="199"/>
      <c r="J47" s="199"/>
      <c r="K47" s="199"/>
      <c r="L47" s="199"/>
      <c r="M47" s="199"/>
      <c r="N47" s="199"/>
      <c r="O47" s="199"/>
      <c r="P47" s="199"/>
      <c r="Q47" s="199"/>
      <c r="R47" s="199"/>
      <c r="S47" s="199"/>
      <c r="T47" s="199"/>
      <c r="U47" s="199"/>
      <c r="V47" s="199"/>
      <c r="W47" s="199"/>
      <c r="X47" s="199"/>
      <c r="Y47" s="199"/>
      <c r="Z47" s="199"/>
      <c r="AA47" s="199"/>
      <c r="AB47" s="199"/>
      <c r="AC47" s="199"/>
      <c r="AD47" s="199"/>
      <c r="AE47" s="199"/>
      <c r="AF47" s="199"/>
      <c r="AG47" s="199"/>
      <c r="AH47" s="199"/>
      <c r="AI47" s="199"/>
      <c r="AJ47" s="199"/>
      <c r="AK47" s="199"/>
      <c r="AL47" s="199"/>
      <c r="AM47" s="199"/>
      <c r="AN47" s="199"/>
      <c r="AO47" s="199"/>
      <c r="AP47" s="199"/>
      <c r="AQ47" s="199"/>
      <c r="AR47" s="199"/>
      <c r="AS47" s="199"/>
      <c r="AT47" s="199"/>
      <c r="AU47" s="199"/>
      <c r="AV47" s="199"/>
      <c r="AW47" s="199"/>
      <c r="AX47" s="199"/>
      <c r="AY47" s="199"/>
      <c r="AZ47" s="199"/>
      <c r="BA47" s="199"/>
      <c r="BB47" s="199"/>
      <c r="BC47" s="199"/>
      <c r="BD47" s="199"/>
      <c r="BE47" s="247"/>
      <c r="BF47" s="200"/>
      <c r="BG47" s="248"/>
    </row>
    <row r="48" spans="1:59" x14ac:dyDescent="0.25">
      <c r="A48" s="183">
        <v>610000</v>
      </c>
      <c r="B48" s="197">
        <v>44</v>
      </c>
      <c r="C48" s="11" t="s">
        <v>1705</v>
      </c>
      <c r="D48" s="183" t="s">
        <v>184</v>
      </c>
      <c r="E48" s="183"/>
      <c r="F48" s="199">
        <v>0</v>
      </c>
      <c r="G48" s="199">
        <v>0</v>
      </c>
      <c r="H48" s="199">
        <v>0</v>
      </c>
      <c r="I48" s="199">
        <v>0</v>
      </c>
      <c r="J48" s="199">
        <v>0</v>
      </c>
      <c r="K48" s="199">
        <v>0</v>
      </c>
      <c r="L48" s="199">
        <v>0</v>
      </c>
      <c r="M48" s="199">
        <v>0</v>
      </c>
      <c r="N48" s="199">
        <v>0</v>
      </c>
      <c r="O48" s="199">
        <v>0</v>
      </c>
      <c r="P48" s="199">
        <v>0</v>
      </c>
      <c r="Q48" s="199">
        <v>0</v>
      </c>
      <c r="R48" s="199">
        <v>0</v>
      </c>
      <c r="S48" s="199">
        <v>0</v>
      </c>
      <c r="T48" s="199">
        <v>0</v>
      </c>
      <c r="U48" s="199">
        <v>0</v>
      </c>
      <c r="V48" s="199">
        <v>0</v>
      </c>
      <c r="W48" s="199">
        <v>0</v>
      </c>
      <c r="X48" s="199">
        <v>0</v>
      </c>
      <c r="Y48" s="199">
        <v>0</v>
      </c>
      <c r="Z48" s="199">
        <v>0</v>
      </c>
      <c r="AA48" s="199">
        <v>0</v>
      </c>
      <c r="AB48" s="199">
        <v>0</v>
      </c>
      <c r="AC48" s="199">
        <v>0</v>
      </c>
      <c r="AD48" s="199">
        <v>0</v>
      </c>
      <c r="AE48" s="199">
        <v>0</v>
      </c>
      <c r="AF48" s="199">
        <v>0</v>
      </c>
      <c r="AG48" s="199">
        <v>0</v>
      </c>
      <c r="AH48" s="199">
        <v>0</v>
      </c>
      <c r="AI48" s="199">
        <v>0</v>
      </c>
      <c r="AJ48" s="199">
        <v>0</v>
      </c>
      <c r="AK48" s="199">
        <v>0</v>
      </c>
      <c r="AL48" s="199">
        <v>0</v>
      </c>
      <c r="AM48" s="199">
        <v>0</v>
      </c>
      <c r="AN48" s="199">
        <v>0</v>
      </c>
      <c r="AO48" s="199">
        <v>0</v>
      </c>
      <c r="AP48" s="199">
        <v>0</v>
      </c>
      <c r="AQ48" s="199">
        <v>0</v>
      </c>
      <c r="AR48" s="199">
        <v>0</v>
      </c>
      <c r="AS48" s="199">
        <v>0</v>
      </c>
      <c r="AT48" s="199">
        <v>0</v>
      </c>
      <c r="AU48" s="199">
        <v>0</v>
      </c>
      <c r="AV48" s="199">
        <v>0</v>
      </c>
      <c r="AW48" s="199">
        <v>0</v>
      </c>
      <c r="AX48" s="199">
        <v>0</v>
      </c>
      <c r="AY48" s="199">
        <v>0</v>
      </c>
      <c r="AZ48" s="199">
        <v>0</v>
      </c>
      <c r="BA48" s="199">
        <v>0</v>
      </c>
      <c r="BB48" s="199">
        <v>0</v>
      </c>
      <c r="BC48" s="199">
        <v>0</v>
      </c>
      <c r="BD48" s="199">
        <v>0</v>
      </c>
      <c r="BE48" s="247" t="s">
        <v>1471</v>
      </c>
      <c r="BF48" s="200"/>
      <c r="BG48" s="248"/>
    </row>
    <row r="49" spans="1:59" x14ac:dyDescent="0.25">
      <c r="A49" s="183">
        <v>611000</v>
      </c>
      <c r="B49" s="197">
        <v>45</v>
      </c>
      <c r="C49" s="11" t="s">
        <v>1803</v>
      </c>
      <c r="D49" s="183" t="s">
        <v>185</v>
      </c>
      <c r="E49" s="183"/>
      <c r="F49" s="199">
        <v>0</v>
      </c>
      <c r="G49" s="199">
        <v>0</v>
      </c>
      <c r="H49" s="199">
        <v>0</v>
      </c>
      <c r="I49" s="199">
        <v>0</v>
      </c>
      <c r="J49" s="199">
        <v>0</v>
      </c>
      <c r="K49" s="199">
        <v>0</v>
      </c>
      <c r="L49" s="199">
        <v>0</v>
      </c>
      <c r="M49" s="199">
        <v>0</v>
      </c>
      <c r="N49" s="199">
        <v>0</v>
      </c>
      <c r="O49" s="199">
        <v>0</v>
      </c>
      <c r="P49" s="199">
        <v>0</v>
      </c>
      <c r="Q49" s="199">
        <v>0</v>
      </c>
      <c r="R49" s="199">
        <v>0</v>
      </c>
      <c r="S49" s="199">
        <v>0</v>
      </c>
      <c r="T49" s="199">
        <v>0</v>
      </c>
      <c r="U49" s="199">
        <v>0</v>
      </c>
      <c r="V49" s="199">
        <v>0</v>
      </c>
      <c r="W49" s="199">
        <v>0</v>
      </c>
      <c r="X49" s="199">
        <v>0</v>
      </c>
      <c r="Y49" s="199">
        <v>0</v>
      </c>
      <c r="Z49" s="199">
        <v>0</v>
      </c>
      <c r="AA49" s="199">
        <v>0</v>
      </c>
      <c r="AB49" s="199">
        <v>0</v>
      </c>
      <c r="AC49" s="199">
        <v>0</v>
      </c>
      <c r="AD49" s="199">
        <v>0</v>
      </c>
      <c r="AE49" s="199">
        <v>0</v>
      </c>
      <c r="AF49" s="199">
        <v>0</v>
      </c>
      <c r="AG49" s="199">
        <v>0</v>
      </c>
      <c r="AH49" s="199">
        <v>0</v>
      </c>
      <c r="AI49" s="199">
        <v>0</v>
      </c>
      <c r="AJ49" s="199">
        <v>0</v>
      </c>
      <c r="AK49" s="199">
        <v>0</v>
      </c>
      <c r="AL49" s="199">
        <v>0</v>
      </c>
      <c r="AM49" s="199">
        <v>0</v>
      </c>
      <c r="AN49" s="199">
        <v>0</v>
      </c>
      <c r="AO49" s="199">
        <v>0</v>
      </c>
      <c r="AP49" s="199">
        <v>0</v>
      </c>
      <c r="AQ49" s="199">
        <v>0</v>
      </c>
      <c r="AR49" s="199">
        <v>0</v>
      </c>
      <c r="AS49" s="199">
        <v>0</v>
      </c>
      <c r="AT49" s="199">
        <v>0</v>
      </c>
      <c r="AU49" s="199">
        <v>0</v>
      </c>
      <c r="AV49" s="199">
        <v>0</v>
      </c>
      <c r="AW49" s="199">
        <v>0</v>
      </c>
      <c r="AX49" s="199">
        <v>0</v>
      </c>
      <c r="AY49" s="199">
        <v>0</v>
      </c>
      <c r="AZ49" s="199">
        <v>0</v>
      </c>
      <c r="BA49" s="199">
        <v>0</v>
      </c>
      <c r="BB49" s="199">
        <v>0</v>
      </c>
      <c r="BC49" s="199">
        <v>0</v>
      </c>
      <c r="BD49" s="199">
        <v>0</v>
      </c>
      <c r="BE49" s="247" t="s">
        <v>1471</v>
      </c>
      <c r="BF49" s="200"/>
      <c r="BG49" s="248"/>
    </row>
    <row r="50" spans="1:59" x14ac:dyDescent="0.25">
      <c r="A50" s="183">
        <v>615000</v>
      </c>
      <c r="B50" s="197">
        <v>46</v>
      </c>
      <c r="C50" s="11" t="s">
        <v>1706</v>
      </c>
      <c r="D50" s="183" t="s">
        <v>186</v>
      </c>
      <c r="E50" s="183"/>
      <c r="F50" s="199">
        <v>-685.53000000000009</v>
      </c>
      <c r="G50" s="199">
        <v>-640.31999999999994</v>
      </c>
      <c r="H50" s="199">
        <v>-1561.2899999999997</v>
      </c>
      <c r="I50" s="199">
        <v>-2887.1399999999994</v>
      </c>
      <c r="J50" s="199">
        <v>-1212.9299999999998</v>
      </c>
      <c r="K50" s="199">
        <v>-1174</v>
      </c>
      <c r="L50" s="199">
        <v>-1167.8000000000002</v>
      </c>
      <c r="M50" s="199">
        <v>-275.58</v>
      </c>
      <c r="N50" s="199">
        <v>-955.25</v>
      </c>
      <c r="O50" s="199">
        <v>-829.07999999999993</v>
      </c>
      <c r="P50" s="199">
        <v>-911.71</v>
      </c>
      <c r="Q50" s="199">
        <v>-968.99</v>
      </c>
      <c r="R50" s="199">
        <v>-1319.5</v>
      </c>
      <c r="S50" s="199">
        <v>-685.53000000000009</v>
      </c>
      <c r="T50" s="199">
        <v>-640.31999999999994</v>
      </c>
      <c r="U50" s="199">
        <v>-1561.2899999999997</v>
      </c>
      <c r="V50" s="199">
        <v>-11701.98</v>
      </c>
      <c r="W50" s="199">
        <v>-1212.9299999999998</v>
      </c>
      <c r="X50" s="199">
        <v>-1174</v>
      </c>
      <c r="Y50" s="199">
        <v>-1167.8000000000002</v>
      </c>
      <c r="Z50" s="199">
        <v>-275.58</v>
      </c>
      <c r="AA50" s="199">
        <v>-955.25</v>
      </c>
      <c r="AB50" s="199">
        <v>-829.07999999999993</v>
      </c>
      <c r="AC50" s="199">
        <v>-911.71</v>
      </c>
      <c r="AD50" s="199">
        <v>-968.99</v>
      </c>
      <c r="AE50" s="199">
        <v>-1319.5</v>
      </c>
      <c r="AF50" s="199">
        <v>-685.53000000000009</v>
      </c>
      <c r="AG50" s="199">
        <v>-640.31999999999994</v>
      </c>
      <c r="AH50" s="199">
        <v>-1561.2899999999997</v>
      </c>
      <c r="AI50" s="199">
        <v>-11701.98</v>
      </c>
      <c r="AJ50" s="199">
        <v>-1212.9299999999998</v>
      </c>
      <c r="AK50" s="199">
        <v>-1174</v>
      </c>
      <c r="AL50" s="199">
        <v>-1167.8000000000002</v>
      </c>
      <c r="AM50" s="199">
        <v>-275.58</v>
      </c>
      <c r="AN50" s="199">
        <v>-955.25</v>
      </c>
      <c r="AO50" s="199">
        <v>-829.07999999999993</v>
      </c>
      <c r="AP50" s="199">
        <v>-911.71</v>
      </c>
      <c r="AQ50" s="199">
        <v>-968.99</v>
      </c>
      <c r="AR50" s="199">
        <v>-1319.5</v>
      </c>
      <c r="AS50" s="199">
        <v>-685.53000000000009</v>
      </c>
      <c r="AT50" s="199">
        <v>-640.31999999999994</v>
      </c>
      <c r="AU50" s="199">
        <v>-1561.2899999999997</v>
      </c>
      <c r="AV50" s="199">
        <v>-11701.98</v>
      </c>
      <c r="AW50" s="199">
        <v>-1212.9299999999998</v>
      </c>
      <c r="AX50" s="199">
        <v>-1174</v>
      </c>
      <c r="AY50" s="199">
        <v>-1167.8000000000002</v>
      </c>
      <c r="AZ50" s="199">
        <v>-275.58</v>
      </c>
      <c r="BA50" s="199">
        <v>-955.25</v>
      </c>
      <c r="BB50" s="199">
        <v>-829.07999999999993</v>
      </c>
      <c r="BC50" s="199">
        <v>-911.71</v>
      </c>
      <c r="BD50" s="199">
        <v>-6526.3499999999995</v>
      </c>
      <c r="BE50" s="247" t="s">
        <v>1473</v>
      </c>
      <c r="BF50" s="200"/>
      <c r="BG50" s="248"/>
    </row>
    <row r="51" spans="1:59" x14ac:dyDescent="0.25">
      <c r="A51" s="183">
        <v>615100</v>
      </c>
      <c r="B51" s="197">
        <v>47</v>
      </c>
      <c r="C51" s="11" t="s">
        <v>1804</v>
      </c>
      <c r="D51" s="183" t="s">
        <v>187</v>
      </c>
      <c r="E51" s="183"/>
      <c r="F51" s="199">
        <v>0</v>
      </c>
      <c r="G51" s="199">
        <v>0</v>
      </c>
      <c r="H51" s="199">
        <v>0</v>
      </c>
      <c r="I51" s="199">
        <v>0</v>
      </c>
      <c r="J51" s="199">
        <v>0</v>
      </c>
      <c r="K51" s="199">
        <v>0</v>
      </c>
      <c r="L51" s="199">
        <v>0</v>
      </c>
      <c r="M51" s="199">
        <v>0</v>
      </c>
      <c r="N51" s="199">
        <v>0</v>
      </c>
      <c r="O51" s="199">
        <v>0</v>
      </c>
      <c r="P51" s="199">
        <v>0</v>
      </c>
      <c r="Q51" s="199">
        <v>0</v>
      </c>
      <c r="R51" s="199">
        <v>0</v>
      </c>
      <c r="S51" s="199">
        <v>0</v>
      </c>
      <c r="T51" s="199">
        <v>0</v>
      </c>
      <c r="U51" s="199">
        <v>0</v>
      </c>
      <c r="V51" s="199">
        <v>0</v>
      </c>
      <c r="W51" s="199">
        <v>0</v>
      </c>
      <c r="X51" s="199">
        <v>0</v>
      </c>
      <c r="Y51" s="199">
        <v>0</v>
      </c>
      <c r="Z51" s="199">
        <v>0</v>
      </c>
      <c r="AA51" s="199">
        <v>0</v>
      </c>
      <c r="AB51" s="199">
        <v>0</v>
      </c>
      <c r="AC51" s="199">
        <v>0</v>
      </c>
      <c r="AD51" s="199">
        <v>0</v>
      </c>
      <c r="AE51" s="199">
        <v>0</v>
      </c>
      <c r="AF51" s="199">
        <v>0</v>
      </c>
      <c r="AG51" s="199">
        <v>0</v>
      </c>
      <c r="AH51" s="199">
        <v>0</v>
      </c>
      <c r="AI51" s="199">
        <v>0</v>
      </c>
      <c r="AJ51" s="199">
        <v>0</v>
      </c>
      <c r="AK51" s="199">
        <v>0</v>
      </c>
      <c r="AL51" s="199">
        <v>0</v>
      </c>
      <c r="AM51" s="199">
        <v>0</v>
      </c>
      <c r="AN51" s="199">
        <v>0</v>
      </c>
      <c r="AO51" s="199">
        <v>0</v>
      </c>
      <c r="AP51" s="199">
        <v>0</v>
      </c>
      <c r="AQ51" s="199">
        <v>0</v>
      </c>
      <c r="AR51" s="199">
        <v>0</v>
      </c>
      <c r="AS51" s="199">
        <v>0</v>
      </c>
      <c r="AT51" s="199">
        <v>0</v>
      </c>
      <c r="AU51" s="199">
        <v>0</v>
      </c>
      <c r="AV51" s="199">
        <v>0</v>
      </c>
      <c r="AW51" s="199">
        <v>0</v>
      </c>
      <c r="AX51" s="199">
        <v>0</v>
      </c>
      <c r="AY51" s="199">
        <v>0</v>
      </c>
      <c r="AZ51" s="199">
        <v>0</v>
      </c>
      <c r="BA51" s="199">
        <v>0</v>
      </c>
      <c r="BB51" s="199">
        <v>0</v>
      </c>
      <c r="BC51" s="199">
        <v>0</v>
      </c>
      <c r="BD51" s="199">
        <v>0</v>
      </c>
      <c r="BE51" s="247" t="s">
        <v>1473</v>
      </c>
      <c r="BF51" s="200"/>
      <c r="BG51" s="248"/>
    </row>
    <row r="52" spans="1:59" x14ac:dyDescent="0.25">
      <c r="A52" s="183">
        <v>618000</v>
      </c>
      <c r="B52" s="197">
        <v>48</v>
      </c>
      <c r="C52" s="11" t="s">
        <v>1707</v>
      </c>
      <c r="D52" s="183" t="s">
        <v>188</v>
      </c>
      <c r="E52" s="183"/>
      <c r="F52" s="199">
        <v>0</v>
      </c>
      <c r="G52" s="199">
        <v>0</v>
      </c>
      <c r="H52" s="199">
        <v>0</v>
      </c>
      <c r="I52" s="199">
        <v>0</v>
      </c>
      <c r="J52" s="199">
        <v>0</v>
      </c>
      <c r="K52" s="199">
        <v>0</v>
      </c>
      <c r="L52" s="199">
        <v>0</v>
      </c>
      <c r="M52" s="199">
        <v>0</v>
      </c>
      <c r="N52" s="199">
        <v>0</v>
      </c>
      <c r="O52" s="199">
        <v>0</v>
      </c>
      <c r="P52" s="199">
        <v>0</v>
      </c>
      <c r="Q52" s="199">
        <v>0</v>
      </c>
      <c r="R52" s="199">
        <v>0</v>
      </c>
      <c r="S52" s="199">
        <v>0</v>
      </c>
      <c r="T52" s="199">
        <v>0</v>
      </c>
      <c r="U52" s="199">
        <v>0</v>
      </c>
      <c r="V52" s="199">
        <v>0</v>
      </c>
      <c r="W52" s="199">
        <v>0</v>
      </c>
      <c r="X52" s="199">
        <v>0</v>
      </c>
      <c r="Y52" s="199">
        <v>0</v>
      </c>
      <c r="Z52" s="199">
        <v>0</v>
      </c>
      <c r="AA52" s="199">
        <v>0</v>
      </c>
      <c r="AB52" s="199">
        <v>0</v>
      </c>
      <c r="AC52" s="199">
        <v>0</v>
      </c>
      <c r="AD52" s="199">
        <v>0</v>
      </c>
      <c r="AE52" s="199">
        <v>0</v>
      </c>
      <c r="AF52" s="199">
        <v>0</v>
      </c>
      <c r="AG52" s="199">
        <v>0</v>
      </c>
      <c r="AH52" s="199">
        <v>0</v>
      </c>
      <c r="AI52" s="199">
        <v>0</v>
      </c>
      <c r="AJ52" s="199">
        <v>0</v>
      </c>
      <c r="AK52" s="199">
        <v>0</v>
      </c>
      <c r="AL52" s="199">
        <v>0</v>
      </c>
      <c r="AM52" s="199">
        <v>0</v>
      </c>
      <c r="AN52" s="199">
        <v>0</v>
      </c>
      <c r="AO52" s="199">
        <v>0</v>
      </c>
      <c r="AP52" s="199">
        <v>0</v>
      </c>
      <c r="AQ52" s="199">
        <v>0</v>
      </c>
      <c r="AR52" s="199">
        <v>0</v>
      </c>
      <c r="AS52" s="199">
        <v>0</v>
      </c>
      <c r="AT52" s="199">
        <v>0</v>
      </c>
      <c r="AU52" s="199">
        <v>0</v>
      </c>
      <c r="AV52" s="199">
        <v>0</v>
      </c>
      <c r="AW52" s="199">
        <v>0</v>
      </c>
      <c r="AX52" s="199">
        <v>0</v>
      </c>
      <c r="AY52" s="199">
        <v>0</v>
      </c>
      <c r="AZ52" s="199">
        <v>0</v>
      </c>
      <c r="BA52" s="199">
        <v>0</v>
      </c>
      <c r="BB52" s="199">
        <v>0</v>
      </c>
      <c r="BC52" s="199">
        <v>0</v>
      </c>
      <c r="BD52" s="199">
        <v>0</v>
      </c>
      <c r="BE52" s="247" t="s">
        <v>1474</v>
      </c>
      <c r="BF52" s="200"/>
      <c r="BG52" s="248"/>
    </row>
    <row r="53" spans="1:59" x14ac:dyDescent="0.25">
      <c r="A53" s="183">
        <v>618300</v>
      </c>
      <c r="B53" s="197">
        <v>49</v>
      </c>
      <c r="C53" s="11" t="s">
        <v>1805</v>
      </c>
      <c r="D53" s="183" t="s">
        <v>189</v>
      </c>
      <c r="E53" s="183"/>
      <c r="F53" s="199">
        <v>0</v>
      </c>
      <c r="G53" s="199">
        <v>0</v>
      </c>
      <c r="H53" s="199">
        <v>0</v>
      </c>
      <c r="I53" s="199">
        <v>0</v>
      </c>
      <c r="J53" s="199">
        <v>0</v>
      </c>
      <c r="K53" s="199">
        <v>0</v>
      </c>
      <c r="L53" s="199">
        <v>0</v>
      </c>
      <c r="M53" s="199">
        <v>0</v>
      </c>
      <c r="N53" s="199">
        <v>0</v>
      </c>
      <c r="O53" s="199">
        <v>0</v>
      </c>
      <c r="P53" s="199">
        <v>0</v>
      </c>
      <c r="Q53" s="199">
        <v>0</v>
      </c>
      <c r="R53" s="199">
        <v>0</v>
      </c>
      <c r="S53" s="199">
        <v>0</v>
      </c>
      <c r="T53" s="199">
        <v>0</v>
      </c>
      <c r="U53" s="199">
        <v>0</v>
      </c>
      <c r="V53" s="199">
        <v>0</v>
      </c>
      <c r="W53" s="199">
        <v>0</v>
      </c>
      <c r="X53" s="199">
        <v>0</v>
      </c>
      <c r="Y53" s="199">
        <v>0</v>
      </c>
      <c r="Z53" s="199">
        <v>0</v>
      </c>
      <c r="AA53" s="199">
        <v>0</v>
      </c>
      <c r="AB53" s="199">
        <v>0</v>
      </c>
      <c r="AC53" s="199">
        <v>0</v>
      </c>
      <c r="AD53" s="199">
        <v>0</v>
      </c>
      <c r="AE53" s="199">
        <v>0</v>
      </c>
      <c r="AF53" s="199">
        <v>0</v>
      </c>
      <c r="AG53" s="199">
        <v>0</v>
      </c>
      <c r="AH53" s="199">
        <v>0</v>
      </c>
      <c r="AI53" s="199">
        <v>0</v>
      </c>
      <c r="AJ53" s="199">
        <v>0</v>
      </c>
      <c r="AK53" s="199">
        <v>0</v>
      </c>
      <c r="AL53" s="199">
        <v>0</v>
      </c>
      <c r="AM53" s="199">
        <v>0</v>
      </c>
      <c r="AN53" s="199">
        <v>0</v>
      </c>
      <c r="AO53" s="199">
        <v>0</v>
      </c>
      <c r="AP53" s="199">
        <v>0</v>
      </c>
      <c r="AQ53" s="199">
        <v>0</v>
      </c>
      <c r="AR53" s="199">
        <v>0</v>
      </c>
      <c r="AS53" s="199">
        <v>0</v>
      </c>
      <c r="AT53" s="199">
        <v>0</v>
      </c>
      <c r="AU53" s="199">
        <v>0</v>
      </c>
      <c r="AV53" s="199">
        <v>0</v>
      </c>
      <c r="AW53" s="199">
        <v>0</v>
      </c>
      <c r="AX53" s="199">
        <v>0</v>
      </c>
      <c r="AY53" s="199">
        <v>0</v>
      </c>
      <c r="AZ53" s="199">
        <v>0</v>
      </c>
      <c r="BA53" s="199">
        <v>0</v>
      </c>
      <c r="BB53" s="199">
        <v>0</v>
      </c>
      <c r="BC53" s="199">
        <v>0</v>
      </c>
      <c r="BD53" s="199">
        <v>0</v>
      </c>
      <c r="BE53" s="247" t="s">
        <v>1474</v>
      </c>
      <c r="BF53" s="200"/>
      <c r="BG53" s="248"/>
    </row>
    <row r="54" spans="1:59" x14ac:dyDescent="0.25">
      <c r="A54" s="183">
        <v>618500</v>
      </c>
      <c r="B54" s="197">
        <v>50</v>
      </c>
      <c r="C54" s="11" t="s">
        <v>1708</v>
      </c>
      <c r="D54" s="183" t="s">
        <v>190</v>
      </c>
      <c r="E54" s="183"/>
      <c r="F54" s="199">
        <v>0</v>
      </c>
      <c r="G54" s="199">
        <v>0</v>
      </c>
      <c r="H54" s="199">
        <v>0</v>
      </c>
      <c r="I54" s="199">
        <v>0</v>
      </c>
      <c r="J54" s="199">
        <v>0</v>
      </c>
      <c r="K54" s="199">
        <v>0</v>
      </c>
      <c r="L54" s="199">
        <v>0</v>
      </c>
      <c r="M54" s="199">
        <v>0</v>
      </c>
      <c r="N54" s="199">
        <v>0</v>
      </c>
      <c r="O54" s="199">
        <v>0</v>
      </c>
      <c r="P54" s="199">
        <v>0</v>
      </c>
      <c r="Q54" s="199">
        <v>0</v>
      </c>
      <c r="R54" s="199">
        <v>0</v>
      </c>
      <c r="S54" s="199">
        <v>0</v>
      </c>
      <c r="T54" s="199">
        <v>0</v>
      </c>
      <c r="U54" s="199">
        <v>0</v>
      </c>
      <c r="V54" s="199">
        <v>0</v>
      </c>
      <c r="W54" s="199">
        <v>0</v>
      </c>
      <c r="X54" s="199">
        <v>0</v>
      </c>
      <c r="Y54" s="199">
        <v>0</v>
      </c>
      <c r="Z54" s="199">
        <v>0</v>
      </c>
      <c r="AA54" s="199">
        <v>0</v>
      </c>
      <c r="AB54" s="199">
        <v>0</v>
      </c>
      <c r="AC54" s="199">
        <v>0</v>
      </c>
      <c r="AD54" s="199">
        <v>0</v>
      </c>
      <c r="AE54" s="199">
        <v>0</v>
      </c>
      <c r="AF54" s="199">
        <v>0</v>
      </c>
      <c r="AG54" s="199">
        <v>0</v>
      </c>
      <c r="AH54" s="199">
        <v>0</v>
      </c>
      <c r="AI54" s="199">
        <v>0</v>
      </c>
      <c r="AJ54" s="199">
        <v>0</v>
      </c>
      <c r="AK54" s="199">
        <v>0</v>
      </c>
      <c r="AL54" s="199">
        <v>0</v>
      </c>
      <c r="AM54" s="199">
        <v>0</v>
      </c>
      <c r="AN54" s="199">
        <v>0</v>
      </c>
      <c r="AO54" s="199">
        <v>0</v>
      </c>
      <c r="AP54" s="199">
        <v>0</v>
      </c>
      <c r="AQ54" s="199">
        <v>0</v>
      </c>
      <c r="AR54" s="199">
        <v>0</v>
      </c>
      <c r="AS54" s="199">
        <v>0</v>
      </c>
      <c r="AT54" s="199">
        <v>0</v>
      </c>
      <c r="AU54" s="199">
        <v>0</v>
      </c>
      <c r="AV54" s="199">
        <v>0</v>
      </c>
      <c r="AW54" s="199">
        <v>0</v>
      </c>
      <c r="AX54" s="199">
        <v>0</v>
      </c>
      <c r="AY54" s="199">
        <v>0</v>
      </c>
      <c r="AZ54" s="199">
        <v>0</v>
      </c>
      <c r="BA54" s="199">
        <v>0</v>
      </c>
      <c r="BB54" s="199">
        <v>0</v>
      </c>
      <c r="BC54" s="199">
        <v>0</v>
      </c>
      <c r="BD54" s="199">
        <v>0</v>
      </c>
      <c r="BE54" s="247" t="s">
        <v>1474</v>
      </c>
      <c r="BF54" s="200"/>
      <c r="BG54" s="248"/>
    </row>
    <row r="55" spans="1:59" x14ac:dyDescent="0.25">
      <c r="A55" s="183">
        <v>620000</v>
      </c>
      <c r="B55" s="197">
        <v>51</v>
      </c>
      <c r="C55" s="11" t="s">
        <v>1709</v>
      </c>
      <c r="D55" s="183" t="s">
        <v>191</v>
      </c>
      <c r="E55" s="183"/>
      <c r="F55" s="199">
        <v>85.917449999999988</v>
      </c>
      <c r="G55" s="199">
        <v>82.358800000000016</v>
      </c>
      <c r="H55" s="199">
        <v>-0.66434999999999955</v>
      </c>
      <c r="I55" s="199">
        <v>167.61189999999999</v>
      </c>
      <c r="J55" s="199">
        <v>0</v>
      </c>
      <c r="K55" s="199">
        <v>-50.727499999999999</v>
      </c>
      <c r="L55" s="199">
        <v>-50.521499999999996</v>
      </c>
      <c r="M55" s="199">
        <v>-26.960250000000002</v>
      </c>
      <c r="N55" s="199">
        <v>0</v>
      </c>
      <c r="O55" s="199">
        <v>0</v>
      </c>
      <c r="P55" s="199">
        <v>0</v>
      </c>
      <c r="Q55" s="199">
        <v>0</v>
      </c>
      <c r="R55" s="199">
        <v>0</v>
      </c>
      <c r="S55" s="199">
        <v>88.151303699999985</v>
      </c>
      <c r="T55" s="199">
        <v>84.500128800000013</v>
      </c>
      <c r="U55" s="199">
        <v>-0.68162309999999959</v>
      </c>
      <c r="V55" s="199">
        <v>43.760559399999998</v>
      </c>
      <c r="W55" s="199">
        <v>0</v>
      </c>
      <c r="X55" s="199">
        <v>-51.792777499999993</v>
      </c>
      <c r="Y55" s="199">
        <v>-51.582451499999991</v>
      </c>
      <c r="Z55" s="199">
        <v>-27.526415249999999</v>
      </c>
      <c r="AA55" s="199">
        <v>0</v>
      </c>
      <c r="AB55" s="199">
        <v>0</v>
      </c>
      <c r="AC55" s="199">
        <v>0</v>
      </c>
      <c r="AD55" s="199">
        <v>0</v>
      </c>
      <c r="AE55" s="199">
        <v>0</v>
      </c>
      <c r="AF55" s="199">
        <v>90.002481077699983</v>
      </c>
      <c r="AG55" s="199">
        <v>86.274631504799999</v>
      </c>
      <c r="AH55" s="199">
        <v>-0.69593718509999947</v>
      </c>
      <c r="AI55" s="199">
        <v>44.679531147399977</v>
      </c>
      <c r="AJ55" s="199">
        <v>0</v>
      </c>
      <c r="AK55" s="199">
        <v>-52.828633049999993</v>
      </c>
      <c r="AL55" s="199">
        <v>-52.614100529999995</v>
      </c>
      <c r="AM55" s="199">
        <v>-28.076943555</v>
      </c>
      <c r="AN55" s="199">
        <v>0</v>
      </c>
      <c r="AO55" s="199">
        <v>0</v>
      </c>
      <c r="AP55" s="199">
        <v>0</v>
      </c>
      <c r="AQ55" s="199">
        <v>0</v>
      </c>
      <c r="AR55" s="199">
        <v>0</v>
      </c>
      <c r="AS55" s="199">
        <v>91.802530699253978</v>
      </c>
      <c r="AT55" s="199">
        <v>88.000124134895998</v>
      </c>
      <c r="AU55" s="199">
        <v>-0.70985592880199944</v>
      </c>
      <c r="AV55" s="199">
        <v>45.573121770347981</v>
      </c>
      <c r="AW55" s="199">
        <v>0</v>
      </c>
      <c r="AX55" s="199">
        <v>-52.828633049999993</v>
      </c>
      <c r="AY55" s="199">
        <v>-52.614100529999995</v>
      </c>
      <c r="AZ55" s="199">
        <v>-28.076943555</v>
      </c>
      <c r="BA55" s="199">
        <v>0</v>
      </c>
      <c r="BB55" s="199">
        <v>0</v>
      </c>
      <c r="BC55" s="199">
        <v>0</v>
      </c>
      <c r="BD55" s="199">
        <v>-133.51967713499999</v>
      </c>
      <c r="BE55" s="247" t="s">
        <v>1471</v>
      </c>
      <c r="BF55" s="200">
        <v>26.175000000000001</v>
      </c>
      <c r="BG55" s="248" t="s">
        <v>1475</v>
      </c>
    </row>
    <row r="56" spans="1:59" x14ac:dyDescent="0.25">
      <c r="A56" s="183">
        <v>620100</v>
      </c>
      <c r="B56" s="197">
        <v>52</v>
      </c>
      <c r="C56" s="11" t="s">
        <v>1710</v>
      </c>
      <c r="D56" s="183" t="s">
        <v>192</v>
      </c>
      <c r="E56" s="183"/>
      <c r="F56" s="199">
        <v>0</v>
      </c>
      <c r="G56" s="199">
        <v>0</v>
      </c>
      <c r="H56" s="199">
        <v>0</v>
      </c>
      <c r="I56" s="199">
        <v>0</v>
      </c>
      <c r="J56" s="199">
        <v>0</v>
      </c>
      <c r="K56" s="199">
        <v>0</v>
      </c>
      <c r="L56" s="199">
        <v>0</v>
      </c>
      <c r="M56" s="199">
        <v>0</v>
      </c>
      <c r="N56" s="199">
        <v>0</v>
      </c>
      <c r="O56" s="199">
        <v>0</v>
      </c>
      <c r="P56" s="199">
        <v>0</v>
      </c>
      <c r="Q56" s="199">
        <v>0</v>
      </c>
      <c r="R56" s="199">
        <v>0</v>
      </c>
      <c r="S56" s="199">
        <v>0</v>
      </c>
      <c r="T56" s="199">
        <v>0</v>
      </c>
      <c r="U56" s="199">
        <v>0</v>
      </c>
      <c r="V56" s="199">
        <v>0</v>
      </c>
      <c r="W56" s="199">
        <v>0</v>
      </c>
      <c r="X56" s="199">
        <v>0</v>
      </c>
      <c r="Y56" s="199">
        <v>0</v>
      </c>
      <c r="Z56" s="199">
        <v>0</v>
      </c>
      <c r="AA56" s="199">
        <v>0</v>
      </c>
      <c r="AB56" s="199">
        <v>0</v>
      </c>
      <c r="AC56" s="199">
        <v>0</v>
      </c>
      <c r="AD56" s="199">
        <v>0</v>
      </c>
      <c r="AE56" s="199">
        <v>0</v>
      </c>
      <c r="AF56" s="199">
        <v>0</v>
      </c>
      <c r="AG56" s="199">
        <v>0</v>
      </c>
      <c r="AH56" s="199">
        <v>0</v>
      </c>
      <c r="AI56" s="199">
        <v>0</v>
      </c>
      <c r="AJ56" s="199">
        <v>0</v>
      </c>
      <c r="AK56" s="199">
        <v>0</v>
      </c>
      <c r="AL56" s="199">
        <v>0</v>
      </c>
      <c r="AM56" s="199">
        <v>0</v>
      </c>
      <c r="AN56" s="199">
        <v>0</v>
      </c>
      <c r="AO56" s="199">
        <v>0</v>
      </c>
      <c r="AP56" s="199">
        <v>0</v>
      </c>
      <c r="AQ56" s="199">
        <v>0</v>
      </c>
      <c r="AR56" s="199">
        <v>0</v>
      </c>
      <c r="AS56" s="199">
        <v>0</v>
      </c>
      <c r="AT56" s="199">
        <v>0</v>
      </c>
      <c r="AU56" s="199">
        <v>0</v>
      </c>
      <c r="AV56" s="199">
        <v>0</v>
      </c>
      <c r="AW56" s="199">
        <v>0</v>
      </c>
      <c r="AX56" s="199">
        <v>0</v>
      </c>
      <c r="AY56" s="199">
        <v>0</v>
      </c>
      <c r="AZ56" s="199">
        <v>0</v>
      </c>
      <c r="BA56" s="199">
        <v>0</v>
      </c>
      <c r="BB56" s="199">
        <v>0</v>
      </c>
      <c r="BC56" s="199">
        <v>0</v>
      </c>
      <c r="BD56" s="199">
        <v>0</v>
      </c>
      <c r="BE56" s="247" t="s">
        <v>1471</v>
      </c>
      <c r="BF56" s="200">
        <v>0</v>
      </c>
      <c r="BG56" s="248" t="s">
        <v>1475</v>
      </c>
    </row>
    <row r="57" spans="1:59" x14ac:dyDescent="0.25">
      <c r="A57" s="183">
        <v>620200</v>
      </c>
      <c r="B57" s="197">
        <v>53</v>
      </c>
      <c r="C57" s="11" t="s">
        <v>1711</v>
      </c>
      <c r="D57" s="183" t="s">
        <v>193</v>
      </c>
      <c r="E57" s="183"/>
      <c r="F57" s="199">
        <v>0</v>
      </c>
      <c r="G57" s="199">
        <v>0</v>
      </c>
      <c r="H57" s="199">
        <v>-99.137500000000003</v>
      </c>
      <c r="I57" s="199">
        <v>-99.137500000000003</v>
      </c>
      <c r="J57" s="199">
        <v>0</v>
      </c>
      <c r="K57" s="199">
        <v>0</v>
      </c>
      <c r="L57" s="199">
        <v>0</v>
      </c>
      <c r="M57" s="199">
        <v>0</v>
      </c>
      <c r="N57" s="199">
        <v>0</v>
      </c>
      <c r="O57" s="199">
        <v>0</v>
      </c>
      <c r="P57" s="199">
        <v>0</v>
      </c>
      <c r="Q57" s="199">
        <v>0</v>
      </c>
      <c r="R57" s="199">
        <v>0</v>
      </c>
      <c r="S57" s="199">
        <v>0</v>
      </c>
      <c r="T57" s="199">
        <v>0</v>
      </c>
      <c r="U57" s="199">
        <v>-101.715075</v>
      </c>
      <c r="V57" s="199">
        <v>-101.715075</v>
      </c>
      <c r="W57" s="199">
        <v>0</v>
      </c>
      <c r="X57" s="199">
        <v>0</v>
      </c>
      <c r="Y57" s="199">
        <v>0</v>
      </c>
      <c r="Z57" s="199">
        <v>0</v>
      </c>
      <c r="AA57" s="199">
        <v>0</v>
      </c>
      <c r="AB57" s="199">
        <v>0</v>
      </c>
      <c r="AC57" s="199">
        <v>0</v>
      </c>
      <c r="AD57" s="199">
        <v>0</v>
      </c>
      <c r="AE57" s="199">
        <v>0</v>
      </c>
      <c r="AF57" s="199">
        <v>0</v>
      </c>
      <c r="AG57" s="199">
        <v>0</v>
      </c>
      <c r="AH57" s="199">
        <v>-103.85109157499998</v>
      </c>
      <c r="AI57" s="199">
        <v>-103.85109157499998</v>
      </c>
      <c r="AJ57" s="199">
        <v>0</v>
      </c>
      <c r="AK57" s="199">
        <v>0</v>
      </c>
      <c r="AL57" s="199">
        <v>0</v>
      </c>
      <c r="AM57" s="199">
        <v>0</v>
      </c>
      <c r="AN57" s="199">
        <v>0</v>
      </c>
      <c r="AO57" s="199">
        <v>0</v>
      </c>
      <c r="AP57" s="199">
        <v>0</v>
      </c>
      <c r="AQ57" s="199">
        <v>0</v>
      </c>
      <c r="AR57" s="199">
        <v>0</v>
      </c>
      <c r="AS57" s="199">
        <v>0</v>
      </c>
      <c r="AT57" s="199">
        <v>0</v>
      </c>
      <c r="AU57" s="199">
        <v>-105.92811340649999</v>
      </c>
      <c r="AV57" s="199">
        <v>-105.92811340649999</v>
      </c>
      <c r="AW57" s="199">
        <v>0</v>
      </c>
      <c r="AX57" s="199">
        <v>0</v>
      </c>
      <c r="AY57" s="199">
        <v>0</v>
      </c>
      <c r="AZ57" s="199">
        <v>0</v>
      </c>
      <c r="BA57" s="199">
        <v>0</v>
      </c>
      <c r="BB57" s="199">
        <v>0</v>
      </c>
      <c r="BC57" s="199">
        <v>0</v>
      </c>
      <c r="BD57" s="199">
        <v>0</v>
      </c>
      <c r="BE57" s="247" t="s">
        <v>1471</v>
      </c>
      <c r="BF57" s="200">
        <v>0</v>
      </c>
      <c r="BG57" s="248" t="s">
        <v>1475</v>
      </c>
    </row>
    <row r="58" spans="1:59" x14ac:dyDescent="0.25">
      <c r="A58" s="183">
        <v>620400</v>
      </c>
      <c r="B58" s="197">
        <v>54</v>
      </c>
      <c r="C58" s="11" t="s">
        <v>1806</v>
      </c>
      <c r="D58" s="183" t="s">
        <v>194</v>
      </c>
      <c r="E58" s="183"/>
      <c r="F58" s="199">
        <v>0</v>
      </c>
      <c r="G58" s="199">
        <v>0</v>
      </c>
      <c r="H58" s="199">
        <v>0</v>
      </c>
      <c r="I58" s="199">
        <v>0</v>
      </c>
      <c r="J58" s="199">
        <v>0</v>
      </c>
      <c r="K58" s="199">
        <v>0</v>
      </c>
      <c r="L58" s="199">
        <v>0</v>
      </c>
      <c r="M58" s="199">
        <v>0</v>
      </c>
      <c r="N58" s="199">
        <v>0</v>
      </c>
      <c r="O58" s="199">
        <v>0</v>
      </c>
      <c r="P58" s="199">
        <v>0</v>
      </c>
      <c r="Q58" s="199">
        <v>0</v>
      </c>
      <c r="R58" s="199">
        <v>0</v>
      </c>
      <c r="S58" s="199">
        <v>0</v>
      </c>
      <c r="T58" s="199">
        <v>0</v>
      </c>
      <c r="U58" s="199">
        <v>0</v>
      </c>
      <c r="V58" s="199">
        <v>0</v>
      </c>
      <c r="W58" s="199">
        <v>0</v>
      </c>
      <c r="X58" s="199">
        <v>0</v>
      </c>
      <c r="Y58" s="199">
        <v>0</v>
      </c>
      <c r="Z58" s="199">
        <v>0</v>
      </c>
      <c r="AA58" s="199">
        <v>0</v>
      </c>
      <c r="AB58" s="199">
        <v>0</v>
      </c>
      <c r="AC58" s="199">
        <v>0</v>
      </c>
      <c r="AD58" s="199">
        <v>0</v>
      </c>
      <c r="AE58" s="199">
        <v>0</v>
      </c>
      <c r="AF58" s="199">
        <v>0</v>
      </c>
      <c r="AG58" s="199">
        <v>0</v>
      </c>
      <c r="AH58" s="199">
        <v>0</v>
      </c>
      <c r="AI58" s="199">
        <v>0</v>
      </c>
      <c r="AJ58" s="199">
        <v>0</v>
      </c>
      <c r="AK58" s="199">
        <v>0</v>
      </c>
      <c r="AL58" s="199">
        <v>0</v>
      </c>
      <c r="AM58" s="199">
        <v>0</v>
      </c>
      <c r="AN58" s="199">
        <v>0</v>
      </c>
      <c r="AO58" s="199">
        <v>0</v>
      </c>
      <c r="AP58" s="199">
        <v>0</v>
      </c>
      <c r="AQ58" s="199">
        <v>0</v>
      </c>
      <c r="AR58" s="199">
        <v>0</v>
      </c>
      <c r="AS58" s="199">
        <v>0</v>
      </c>
      <c r="AT58" s="199">
        <v>0</v>
      </c>
      <c r="AU58" s="199">
        <v>0</v>
      </c>
      <c r="AV58" s="199">
        <v>0</v>
      </c>
      <c r="AW58" s="199">
        <v>0</v>
      </c>
      <c r="AX58" s="199">
        <v>0</v>
      </c>
      <c r="AY58" s="199">
        <v>0</v>
      </c>
      <c r="AZ58" s="199">
        <v>0</v>
      </c>
      <c r="BA58" s="199">
        <v>0</v>
      </c>
      <c r="BB58" s="199">
        <v>0</v>
      </c>
      <c r="BC58" s="199">
        <v>0</v>
      </c>
      <c r="BD58" s="199">
        <v>0</v>
      </c>
      <c r="BE58" s="247" t="s">
        <v>1471</v>
      </c>
      <c r="BF58" s="200">
        <v>0</v>
      </c>
      <c r="BG58" s="248" t="s">
        <v>1475</v>
      </c>
    </row>
    <row r="59" spans="1:59" x14ac:dyDescent="0.25">
      <c r="A59" s="183">
        <v>620500</v>
      </c>
      <c r="B59" s="197">
        <v>55</v>
      </c>
      <c r="C59" s="11" t="s">
        <v>1712</v>
      </c>
      <c r="D59" s="183" t="s">
        <v>195</v>
      </c>
      <c r="E59" s="183"/>
      <c r="F59" s="199">
        <v>8.0236999999999998</v>
      </c>
      <c r="G59" s="199">
        <v>12.607200000000001</v>
      </c>
      <c r="H59" s="199">
        <v>0</v>
      </c>
      <c r="I59" s="199">
        <v>20.6309</v>
      </c>
      <c r="J59" s="199">
        <v>0</v>
      </c>
      <c r="K59" s="199">
        <v>0</v>
      </c>
      <c r="L59" s="199">
        <v>0</v>
      </c>
      <c r="M59" s="199">
        <v>0</v>
      </c>
      <c r="N59" s="199">
        <v>0</v>
      </c>
      <c r="O59" s="199">
        <v>0</v>
      </c>
      <c r="P59" s="199">
        <v>0</v>
      </c>
      <c r="Q59" s="199">
        <v>0</v>
      </c>
      <c r="R59" s="199">
        <v>0</v>
      </c>
      <c r="S59" s="199">
        <v>8.2323161999999996</v>
      </c>
      <c r="T59" s="199">
        <v>12.9349872</v>
      </c>
      <c r="U59" s="199">
        <v>0</v>
      </c>
      <c r="V59" s="199">
        <v>21.167303400000002</v>
      </c>
      <c r="W59" s="199">
        <v>0</v>
      </c>
      <c r="X59" s="199">
        <v>0</v>
      </c>
      <c r="Y59" s="199">
        <v>0</v>
      </c>
      <c r="Z59" s="199">
        <v>0</v>
      </c>
      <c r="AA59" s="199">
        <v>0</v>
      </c>
      <c r="AB59" s="199">
        <v>0</v>
      </c>
      <c r="AC59" s="199">
        <v>0</v>
      </c>
      <c r="AD59" s="199">
        <v>0</v>
      </c>
      <c r="AE59" s="199">
        <v>0</v>
      </c>
      <c r="AF59" s="199">
        <v>8.4051948401999983</v>
      </c>
      <c r="AG59" s="199">
        <v>13.206621931199999</v>
      </c>
      <c r="AH59" s="199">
        <v>0</v>
      </c>
      <c r="AI59" s="199">
        <v>21.611816771399997</v>
      </c>
      <c r="AJ59" s="199">
        <v>0</v>
      </c>
      <c r="AK59" s="199">
        <v>0</v>
      </c>
      <c r="AL59" s="199">
        <v>0</v>
      </c>
      <c r="AM59" s="199">
        <v>0</v>
      </c>
      <c r="AN59" s="199">
        <v>0</v>
      </c>
      <c r="AO59" s="199">
        <v>0</v>
      </c>
      <c r="AP59" s="199">
        <v>0</v>
      </c>
      <c r="AQ59" s="199">
        <v>0</v>
      </c>
      <c r="AR59" s="199">
        <v>0</v>
      </c>
      <c r="AS59" s="199">
        <v>8.5732987370039986</v>
      </c>
      <c r="AT59" s="199">
        <v>13.470754369823998</v>
      </c>
      <c r="AU59" s="199">
        <v>0</v>
      </c>
      <c r="AV59" s="199">
        <v>22.044053106827995</v>
      </c>
      <c r="AW59" s="199">
        <v>0</v>
      </c>
      <c r="AX59" s="199">
        <v>0</v>
      </c>
      <c r="AY59" s="199">
        <v>0</v>
      </c>
      <c r="AZ59" s="199">
        <v>0</v>
      </c>
      <c r="BA59" s="199">
        <v>0</v>
      </c>
      <c r="BB59" s="199">
        <v>0</v>
      </c>
      <c r="BC59" s="199">
        <v>0</v>
      </c>
      <c r="BD59" s="199">
        <v>0</v>
      </c>
      <c r="BE59" s="247" t="s">
        <v>1471</v>
      </c>
      <c r="BF59" s="200">
        <v>0</v>
      </c>
      <c r="BG59" s="248" t="s">
        <v>1475</v>
      </c>
    </row>
    <row r="60" spans="1:59" x14ac:dyDescent="0.25">
      <c r="A60" s="183">
        <v>620600</v>
      </c>
      <c r="B60" s="197">
        <v>56</v>
      </c>
      <c r="C60" s="11" t="s">
        <v>1713</v>
      </c>
      <c r="D60" s="183" t="s">
        <v>196</v>
      </c>
      <c r="E60" s="183"/>
      <c r="F60" s="199">
        <v>15.825950000000001</v>
      </c>
      <c r="G60" s="199">
        <v>24.874499999999998</v>
      </c>
      <c r="H60" s="199">
        <v>-189.417</v>
      </c>
      <c r="I60" s="199">
        <v>-148.71655000000001</v>
      </c>
      <c r="J60" s="199">
        <v>50.366999999999997</v>
      </c>
      <c r="K60" s="199">
        <v>0</v>
      </c>
      <c r="L60" s="199">
        <v>0</v>
      </c>
      <c r="M60" s="199">
        <v>41.627450000000003</v>
      </c>
      <c r="N60" s="199">
        <v>0</v>
      </c>
      <c r="O60" s="199">
        <v>0</v>
      </c>
      <c r="P60" s="199">
        <v>0</v>
      </c>
      <c r="Q60" s="199">
        <v>0</v>
      </c>
      <c r="R60" s="199">
        <v>0</v>
      </c>
      <c r="S60" s="199">
        <v>16.237424700000002</v>
      </c>
      <c r="T60" s="199">
        <v>25.521236999999999</v>
      </c>
      <c r="U60" s="199">
        <v>-194.34184200000001</v>
      </c>
      <c r="V60" s="199">
        <v>-60.588730300000009</v>
      </c>
      <c r="W60" s="199">
        <v>51.424706999999991</v>
      </c>
      <c r="X60" s="199">
        <v>0</v>
      </c>
      <c r="Y60" s="199">
        <v>0</v>
      </c>
      <c r="Z60" s="199">
        <v>42.501626449999996</v>
      </c>
      <c r="AA60" s="199">
        <v>0</v>
      </c>
      <c r="AB60" s="199">
        <v>0</v>
      </c>
      <c r="AC60" s="199">
        <v>0</v>
      </c>
      <c r="AD60" s="199">
        <v>0</v>
      </c>
      <c r="AE60" s="199">
        <v>0</v>
      </c>
      <c r="AF60" s="199">
        <v>16.578410618700001</v>
      </c>
      <c r="AG60" s="199">
        <v>26.057182976999997</v>
      </c>
      <c r="AH60" s="199">
        <v>-198.42302068199999</v>
      </c>
      <c r="AI60" s="199">
        <v>-61.861093636300012</v>
      </c>
      <c r="AJ60" s="199">
        <v>52.45320113999999</v>
      </c>
      <c r="AK60" s="199">
        <v>0</v>
      </c>
      <c r="AL60" s="199">
        <v>0</v>
      </c>
      <c r="AM60" s="199">
        <v>43.351658979</v>
      </c>
      <c r="AN60" s="199">
        <v>0</v>
      </c>
      <c r="AO60" s="199">
        <v>0</v>
      </c>
      <c r="AP60" s="199">
        <v>0</v>
      </c>
      <c r="AQ60" s="199">
        <v>0</v>
      </c>
      <c r="AR60" s="199">
        <v>0</v>
      </c>
      <c r="AS60" s="199">
        <v>16.909978831074003</v>
      </c>
      <c r="AT60" s="199">
        <v>26.578326636539998</v>
      </c>
      <c r="AU60" s="199">
        <v>-202.39148109563999</v>
      </c>
      <c r="AV60" s="199">
        <v>-63.098315509026008</v>
      </c>
      <c r="AW60" s="199">
        <v>52.45320113999999</v>
      </c>
      <c r="AX60" s="199">
        <v>0</v>
      </c>
      <c r="AY60" s="199">
        <v>0</v>
      </c>
      <c r="AZ60" s="199">
        <v>43.351658979</v>
      </c>
      <c r="BA60" s="199">
        <v>0</v>
      </c>
      <c r="BB60" s="199">
        <v>0</v>
      </c>
      <c r="BC60" s="199">
        <v>0</v>
      </c>
      <c r="BD60" s="199">
        <v>95.804860118999983</v>
      </c>
      <c r="BE60" s="247" t="s">
        <v>1471</v>
      </c>
      <c r="BF60" s="200">
        <v>-40.414999999999999</v>
      </c>
      <c r="BG60" s="248" t="s">
        <v>1475</v>
      </c>
    </row>
    <row r="61" spans="1:59" x14ac:dyDescent="0.25">
      <c r="A61" s="183">
        <v>629000</v>
      </c>
      <c r="B61" s="197">
        <v>57</v>
      </c>
      <c r="C61" s="11" t="s">
        <v>1714</v>
      </c>
      <c r="D61" s="183" t="s">
        <v>197</v>
      </c>
      <c r="E61" s="183"/>
      <c r="F61" s="199">
        <v>0</v>
      </c>
      <c r="G61" s="199">
        <v>0</v>
      </c>
      <c r="H61" s="199">
        <v>0</v>
      </c>
      <c r="I61" s="199">
        <v>0</v>
      </c>
      <c r="J61" s="199">
        <v>0</v>
      </c>
      <c r="K61" s="199">
        <v>0</v>
      </c>
      <c r="L61" s="199">
        <v>0</v>
      </c>
      <c r="M61" s="199">
        <v>0</v>
      </c>
      <c r="N61" s="199">
        <v>0</v>
      </c>
      <c r="O61" s="199">
        <v>0</v>
      </c>
      <c r="P61" s="199">
        <v>0</v>
      </c>
      <c r="Q61" s="199">
        <v>0</v>
      </c>
      <c r="R61" s="199">
        <v>0</v>
      </c>
      <c r="S61" s="199">
        <v>0</v>
      </c>
      <c r="T61" s="199">
        <v>0</v>
      </c>
      <c r="U61" s="199">
        <v>0</v>
      </c>
      <c r="V61" s="199">
        <v>0</v>
      </c>
      <c r="W61" s="199">
        <v>0</v>
      </c>
      <c r="X61" s="199">
        <v>0</v>
      </c>
      <c r="Y61" s="199">
        <v>0</v>
      </c>
      <c r="Z61" s="199">
        <v>0</v>
      </c>
      <c r="AA61" s="199">
        <v>0</v>
      </c>
      <c r="AB61" s="199">
        <v>0</v>
      </c>
      <c r="AC61" s="199">
        <v>0</v>
      </c>
      <c r="AD61" s="199">
        <v>0</v>
      </c>
      <c r="AE61" s="199">
        <v>0</v>
      </c>
      <c r="AF61" s="199">
        <v>0</v>
      </c>
      <c r="AG61" s="199">
        <v>0</v>
      </c>
      <c r="AH61" s="199">
        <v>0</v>
      </c>
      <c r="AI61" s="199">
        <v>0</v>
      </c>
      <c r="AJ61" s="199">
        <v>0</v>
      </c>
      <c r="AK61" s="199">
        <v>0</v>
      </c>
      <c r="AL61" s="199">
        <v>0</v>
      </c>
      <c r="AM61" s="199">
        <v>0</v>
      </c>
      <c r="AN61" s="199">
        <v>0</v>
      </c>
      <c r="AO61" s="199">
        <v>0</v>
      </c>
      <c r="AP61" s="199">
        <v>0</v>
      </c>
      <c r="AQ61" s="199">
        <v>0</v>
      </c>
      <c r="AR61" s="199">
        <v>0</v>
      </c>
      <c r="AS61" s="199">
        <v>0</v>
      </c>
      <c r="AT61" s="199">
        <v>0</v>
      </c>
      <c r="AU61" s="199">
        <v>0</v>
      </c>
      <c r="AV61" s="199">
        <v>0</v>
      </c>
      <c r="AW61" s="199">
        <v>0</v>
      </c>
      <c r="AX61" s="199">
        <v>0</v>
      </c>
      <c r="AY61" s="199">
        <v>0</v>
      </c>
      <c r="AZ61" s="199">
        <v>0</v>
      </c>
      <c r="BA61" s="199">
        <v>0</v>
      </c>
      <c r="BB61" s="199">
        <v>0</v>
      </c>
      <c r="BC61" s="199">
        <v>0</v>
      </c>
      <c r="BD61" s="199">
        <v>0</v>
      </c>
      <c r="BE61" s="247"/>
      <c r="BF61" s="200">
        <v>2965</v>
      </c>
      <c r="BG61" s="248" t="s">
        <v>1476</v>
      </c>
    </row>
    <row r="62" spans="1:59" x14ac:dyDescent="0.25">
      <c r="A62" s="183">
        <v>630000</v>
      </c>
      <c r="B62" s="197">
        <v>58</v>
      </c>
      <c r="C62" s="11" t="s">
        <v>1715</v>
      </c>
      <c r="D62" s="183" t="s">
        <v>198</v>
      </c>
      <c r="E62" s="183"/>
      <c r="F62" s="199">
        <v>-5591.8</v>
      </c>
      <c r="G62" s="199">
        <v>-5591.8</v>
      </c>
      <c r="H62" s="199">
        <v>-5591.8</v>
      </c>
      <c r="I62" s="199">
        <v>-16775.400000000001</v>
      </c>
      <c r="J62" s="199">
        <v>-5591.8</v>
      </c>
      <c r="K62" s="199">
        <v>-5591.8</v>
      </c>
      <c r="L62" s="199">
        <v>-5591.8</v>
      </c>
      <c r="M62" s="199">
        <v>-5591.8</v>
      </c>
      <c r="N62" s="199">
        <v>-5759.55</v>
      </c>
      <c r="O62" s="199">
        <v>-5759.55</v>
      </c>
      <c r="P62" s="199">
        <v>-5759.55</v>
      </c>
      <c r="Q62" s="199">
        <v>-5759.55</v>
      </c>
      <c r="R62" s="199">
        <v>-5759.55</v>
      </c>
      <c r="S62" s="199">
        <v>-5759.55</v>
      </c>
      <c r="T62" s="199">
        <v>-5759.55</v>
      </c>
      <c r="U62" s="199">
        <v>-5759.55</v>
      </c>
      <c r="V62" s="199">
        <v>-68443.60000000002</v>
      </c>
      <c r="W62" s="199">
        <v>-5759.55</v>
      </c>
      <c r="X62" s="199">
        <v>-5759.55</v>
      </c>
      <c r="Y62" s="199">
        <v>-5759.55</v>
      </c>
      <c r="Z62" s="199">
        <v>-5759.55</v>
      </c>
      <c r="AA62" s="199">
        <v>-5759.55</v>
      </c>
      <c r="AB62" s="199">
        <v>-5759.55</v>
      </c>
      <c r="AC62" s="199">
        <v>-5759.55</v>
      </c>
      <c r="AD62" s="199">
        <v>-5759.55</v>
      </c>
      <c r="AE62" s="199">
        <v>-5759.55</v>
      </c>
      <c r="AF62" s="199">
        <v>-5759.55</v>
      </c>
      <c r="AG62" s="199">
        <v>-5759.55</v>
      </c>
      <c r="AH62" s="199">
        <v>-5759.55</v>
      </c>
      <c r="AI62" s="199">
        <v>-69114.60000000002</v>
      </c>
      <c r="AJ62" s="199">
        <v>-5759.55</v>
      </c>
      <c r="AK62" s="199">
        <v>-5759.55</v>
      </c>
      <c r="AL62" s="199">
        <v>-5759.55</v>
      </c>
      <c r="AM62" s="199">
        <v>-5759.55</v>
      </c>
      <c r="AN62" s="199">
        <v>-5759.55</v>
      </c>
      <c r="AO62" s="199">
        <v>-5759.55</v>
      </c>
      <c r="AP62" s="199">
        <v>-5759.55</v>
      </c>
      <c r="AQ62" s="199">
        <v>-5759.55</v>
      </c>
      <c r="AR62" s="199">
        <v>-5759.55</v>
      </c>
      <c r="AS62" s="199">
        <v>-5759.55</v>
      </c>
      <c r="AT62" s="199">
        <v>-5759.55</v>
      </c>
      <c r="AU62" s="199">
        <v>-5759.55</v>
      </c>
      <c r="AV62" s="199">
        <v>-69114.60000000002</v>
      </c>
      <c r="AW62" s="199">
        <v>-5759.55</v>
      </c>
      <c r="AX62" s="199">
        <v>-5759.55</v>
      </c>
      <c r="AY62" s="199">
        <v>-5759.55</v>
      </c>
      <c r="AZ62" s="199">
        <v>-5759.55</v>
      </c>
      <c r="BA62" s="199">
        <v>-5759.55</v>
      </c>
      <c r="BB62" s="199">
        <v>-5759.55</v>
      </c>
      <c r="BC62" s="199">
        <v>-5759.55</v>
      </c>
      <c r="BD62" s="199">
        <v>-40316.850000000006</v>
      </c>
      <c r="BE62" s="247" t="s">
        <v>1477</v>
      </c>
      <c r="BF62" s="200"/>
      <c r="BG62" s="248"/>
    </row>
    <row r="63" spans="1:59" x14ac:dyDescent="0.25">
      <c r="A63" s="183">
        <v>630100</v>
      </c>
      <c r="B63" s="197">
        <v>59</v>
      </c>
      <c r="C63" s="11" t="s">
        <v>1716</v>
      </c>
      <c r="D63" s="183" t="s">
        <v>199</v>
      </c>
      <c r="E63" s="183"/>
      <c r="F63" s="199">
        <v>-84.975000000000009</v>
      </c>
      <c r="G63" s="199">
        <v>0</v>
      </c>
      <c r="H63" s="199">
        <v>0</v>
      </c>
      <c r="I63" s="199">
        <v>-84.975000000000009</v>
      </c>
      <c r="J63" s="199">
        <v>0</v>
      </c>
      <c r="K63" s="199">
        <v>0</v>
      </c>
      <c r="L63" s="199">
        <v>0</v>
      </c>
      <c r="M63" s="199">
        <v>0</v>
      </c>
      <c r="N63" s="199">
        <v>-134.72400000000002</v>
      </c>
      <c r="O63" s="199">
        <v>0</v>
      </c>
      <c r="P63" s="199">
        <v>0</v>
      </c>
      <c r="Q63" s="199">
        <v>0</v>
      </c>
      <c r="R63" s="199">
        <v>0</v>
      </c>
      <c r="S63" s="199">
        <v>-87.184350000000009</v>
      </c>
      <c r="T63" s="199">
        <v>0</v>
      </c>
      <c r="U63" s="199">
        <v>0</v>
      </c>
      <c r="V63" s="199">
        <v>-221.90835000000004</v>
      </c>
      <c r="W63" s="199">
        <v>0</v>
      </c>
      <c r="X63" s="199">
        <v>0</v>
      </c>
      <c r="Y63" s="199">
        <v>0</v>
      </c>
      <c r="Z63" s="199">
        <v>0</v>
      </c>
      <c r="AA63" s="199">
        <v>-137.55320399999999</v>
      </c>
      <c r="AB63" s="199">
        <v>0</v>
      </c>
      <c r="AC63" s="199">
        <v>0</v>
      </c>
      <c r="AD63" s="199">
        <v>0</v>
      </c>
      <c r="AE63" s="199">
        <v>0</v>
      </c>
      <c r="AF63" s="199">
        <v>-89.015221350000004</v>
      </c>
      <c r="AG63" s="199">
        <v>0</v>
      </c>
      <c r="AH63" s="199">
        <v>0</v>
      </c>
      <c r="AI63" s="199">
        <v>-226.56842534999998</v>
      </c>
      <c r="AJ63" s="199">
        <v>0</v>
      </c>
      <c r="AK63" s="199">
        <v>0</v>
      </c>
      <c r="AL63" s="199">
        <v>0</v>
      </c>
      <c r="AM63" s="199">
        <v>0</v>
      </c>
      <c r="AN63" s="199">
        <v>-140.30426807999999</v>
      </c>
      <c r="AO63" s="199">
        <v>0</v>
      </c>
      <c r="AP63" s="199">
        <v>0</v>
      </c>
      <c r="AQ63" s="199">
        <v>0</v>
      </c>
      <c r="AR63" s="199">
        <v>0</v>
      </c>
      <c r="AS63" s="199">
        <v>-90.795525777000009</v>
      </c>
      <c r="AT63" s="199">
        <v>0</v>
      </c>
      <c r="AU63" s="199">
        <v>0</v>
      </c>
      <c r="AV63" s="199">
        <v>-231.09979385700001</v>
      </c>
      <c r="AW63" s="199">
        <v>0</v>
      </c>
      <c r="AX63" s="199">
        <v>0</v>
      </c>
      <c r="AY63" s="199">
        <v>0</v>
      </c>
      <c r="AZ63" s="199">
        <v>0</v>
      </c>
      <c r="BA63" s="199">
        <v>-140.30426807999999</v>
      </c>
      <c r="BB63" s="199">
        <v>0</v>
      </c>
      <c r="BC63" s="199">
        <v>0</v>
      </c>
      <c r="BD63" s="199">
        <v>-140.30426807999999</v>
      </c>
      <c r="BE63" s="247" t="s">
        <v>1471</v>
      </c>
      <c r="BF63" s="200">
        <v>130.80000000000001</v>
      </c>
      <c r="BG63" s="248" t="s">
        <v>1475</v>
      </c>
    </row>
    <row r="64" spans="1:59" x14ac:dyDescent="0.25">
      <c r="A64" s="183">
        <v>630200</v>
      </c>
      <c r="B64" s="197">
        <v>60</v>
      </c>
      <c r="C64" s="11" t="s">
        <v>1717</v>
      </c>
      <c r="D64" s="183" t="s">
        <v>200</v>
      </c>
      <c r="E64" s="183"/>
      <c r="F64" s="199">
        <v>-109.61775000000002</v>
      </c>
      <c r="G64" s="199">
        <v>73.948850000000007</v>
      </c>
      <c r="H64" s="199">
        <v>-116.15310000000001</v>
      </c>
      <c r="I64" s="199">
        <v>-151.822</v>
      </c>
      <c r="J64" s="199">
        <v>59.503100000000003</v>
      </c>
      <c r="K64" s="199">
        <v>-59.503100000000003</v>
      </c>
      <c r="L64" s="199">
        <v>0</v>
      </c>
      <c r="M64" s="199">
        <v>59.503100000000003</v>
      </c>
      <c r="N64" s="199">
        <v>0</v>
      </c>
      <c r="O64" s="199">
        <v>0</v>
      </c>
      <c r="P64" s="199">
        <v>0</v>
      </c>
      <c r="Q64" s="199">
        <v>0</v>
      </c>
      <c r="R64" s="199">
        <v>0</v>
      </c>
      <c r="S64" s="199">
        <v>-112.46781150000002</v>
      </c>
      <c r="T64" s="199">
        <v>75.871520100000012</v>
      </c>
      <c r="U64" s="199">
        <v>-119.17308060000001</v>
      </c>
      <c r="V64" s="199">
        <v>-96.266272000000015</v>
      </c>
      <c r="W64" s="199">
        <v>60.752665100000002</v>
      </c>
      <c r="X64" s="199">
        <v>-60.752665100000002</v>
      </c>
      <c r="Y64" s="199">
        <v>0</v>
      </c>
      <c r="Z64" s="199">
        <v>60.752665100000002</v>
      </c>
      <c r="AA64" s="199">
        <v>0</v>
      </c>
      <c r="AB64" s="199">
        <v>0</v>
      </c>
      <c r="AC64" s="199">
        <v>0</v>
      </c>
      <c r="AD64" s="199">
        <v>0</v>
      </c>
      <c r="AE64" s="199">
        <v>0</v>
      </c>
      <c r="AF64" s="199">
        <v>-114.82963554150001</v>
      </c>
      <c r="AG64" s="199">
        <v>77.464822022100009</v>
      </c>
      <c r="AH64" s="199">
        <v>-121.67571529259999</v>
      </c>
      <c r="AI64" s="199">
        <v>-98.287863711999989</v>
      </c>
      <c r="AJ64" s="199">
        <v>61.967718402000003</v>
      </c>
      <c r="AK64" s="199">
        <v>-61.967718402000003</v>
      </c>
      <c r="AL64" s="199">
        <v>0</v>
      </c>
      <c r="AM64" s="199">
        <v>61.967718402000003</v>
      </c>
      <c r="AN64" s="199">
        <v>0</v>
      </c>
      <c r="AO64" s="199">
        <v>0</v>
      </c>
      <c r="AP64" s="199">
        <v>0</v>
      </c>
      <c r="AQ64" s="199">
        <v>0</v>
      </c>
      <c r="AR64" s="199">
        <v>0</v>
      </c>
      <c r="AS64" s="199">
        <v>-117.12622825233001</v>
      </c>
      <c r="AT64" s="199">
        <v>79.014118462542015</v>
      </c>
      <c r="AU64" s="199">
        <v>-124.10922959845199</v>
      </c>
      <c r="AV64" s="199">
        <v>-100.25362098623998</v>
      </c>
      <c r="AW64" s="199">
        <v>61.967718402000003</v>
      </c>
      <c r="AX64" s="199">
        <v>-61.967718402000003</v>
      </c>
      <c r="AY64" s="199">
        <v>0</v>
      </c>
      <c r="AZ64" s="199">
        <v>61.967718402000003</v>
      </c>
      <c r="BA64" s="199">
        <v>0</v>
      </c>
      <c r="BB64" s="199">
        <v>0</v>
      </c>
      <c r="BC64" s="199">
        <v>0</v>
      </c>
      <c r="BD64" s="199">
        <v>61.967718402000003</v>
      </c>
      <c r="BE64" s="247" t="s">
        <v>1471</v>
      </c>
      <c r="BF64" s="200">
        <v>-57.77</v>
      </c>
      <c r="BG64" s="248" t="s">
        <v>1475</v>
      </c>
    </row>
    <row r="65" spans="1:59" x14ac:dyDescent="0.25">
      <c r="A65" s="183">
        <v>630201</v>
      </c>
      <c r="B65" s="197">
        <v>61</v>
      </c>
      <c r="C65" s="11" t="s">
        <v>1718</v>
      </c>
      <c r="D65" s="183" t="s">
        <v>201</v>
      </c>
      <c r="E65" s="183"/>
      <c r="F65" s="199">
        <v>71.724050000000005</v>
      </c>
      <c r="G65" s="199">
        <v>112.70775000000002</v>
      </c>
      <c r="H65" s="199">
        <v>-529.16250000000002</v>
      </c>
      <c r="I65" s="199">
        <v>-344.73070000000001</v>
      </c>
      <c r="J65" s="199">
        <v>-1125.2750000000001</v>
      </c>
      <c r="K65" s="199">
        <v>-190.7457</v>
      </c>
      <c r="L65" s="199">
        <v>-231.75</v>
      </c>
      <c r="M65" s="199">
        <v>-568.28190000000006</v>
      </c>
      <c r="N65" s="199">
        <v>0</v>
      </c>
      <c r="O65" s="199">
        <v>-218.9265</v>
      </c>
      <c r="P65" s="199">
        <v>0</v>
      </c>
      <c r="Q65" s="199">
        <v>0</v>
      </c>
      <c r="R65" s="199">
        <v>0</v>
      </c>
      <c r="S65" s="199">
        <v>73.588875300000012</v>
      </c>
      <c r="T65" s="199">
        <v>115.63815150000002</v>
      </c>
      <c r="U65" s="199">
        <v>-542.92072500000006</v>
      </c>
      <c r="V65" s="199">
        <v>-2688.6727982000002</v>
      </c>
      <c r="W65" s="199">
        <v>-1148.9057749999999</v>
      </c>
      <c r="X65" s="199">
        <v>-194.75135969999999</v>
      </c>
      <c r="Y65" s="199">
        <v>-236.61674999999997</v>
      </c>
      <c r="Z65" s="199">
        <v>-580.21581990000004</v>
      </c>
      <c r="AA65" s="199">
        <v>0</v>
      </c>
      <c r="AB65" s="199">
        <v>-223.5239565</v>
      </c>
      <c r="AC65" s="199">
        <v>0</v>
      </c>
      <c r="AD65" s="199">
        <v>0</v>
      </c>
      <c r="AE65" s="199">
        <v>0</v>
      </c>
      <c r="AF65" s="199">
        <v>75.134241681300011</v>
      </c>
      <c r="AG65" s="199">
        <v>118.06655268150001</v>
      </c>
      <c r="AH65" s="199">
        <v>-554.32206022499997</v>
      </c>
      <c r="AI65" s="199">
        <v>-2745.1349269621996</v>
      </c>
      <c r="AJ65" s="199">
        <v>-1171.8838905</v>
      </c>
      <c r="AK65" s="199">
        <v>-198.64638689399999</v>
      </c>
      <c r="AL65" s="199">
        <v>-241.34908499999997</v>
      </c>
      <c r="AM65" s="199">
        <v>-591.82013629800008</v>
      </c>
      <c r="AN65" s="199">
        <v>0</v>
      </c>
      <c r="AO65" s="199">
        <v>-227.99443563</v>
      </c>
      <c r="AP65" s="199">
        <v>0</v>
      </c>
      <c r="AQ65" s="199">
        <v>0</v>
      </c>
      <c r="AR65" s="199">
        <v>0</v>
      </c>
      <c r="AS65" s="199">
        <v>76.636926514926017</v>
      </c>
      <c r="AT65" s="199">
        <v>120.42788373513001</v>
      </c>
      <c r="AU65" s="199">
        <v>-565.40850142950001</v>
      </c>
      <c r="AV65" s="199">
        <v>-2800.0376255014444</v>
      </c>
      <c r="AW65" s="199">
        <v>-1171.8838905</v>
      </c>
      <c r="AX65" s="199">
        <v>-198.64638689399999</v>
      </c>
      <c r="AY65" s="199">
        <v>-241.34908499999997</v>
      </c>
      <c r="AZ65" s="199">
        <v>-591.82013629800008</v>
      </c>
      <c r="BA65" s="199">
        <v>0</v>
      </c>
      <c r="BB65" s="199">
        <v>-227.99443563</v>
      </c>
      <c r="BC65" s="199">
        <v>0</v>
      </c>
      <c r="BD65" s="199">
        <v>-2431.6939343220001</v>
      </c>
      <c r="BE65" s="247" t="s">
        <v>1471</v>
      </c>
      <c r="BF65" s="200">
        <v>764.28</v>
      </c>
      <c r="BG65" s="248" t="s">
        <v>1475</v>
      </c>
    </row>
    <row r="66" spans="1:59" x14ac:dyDescent="0.25">
      <c r="A66" s="183">
        <v>630202</v>
      </c>
      <c r="B66" s="197">
        <v>62</v>
      </c>
      <c r="C66" s="11" t="s">
        <v>1719</v>
      </c>
      <c r="D66" s="183" t="s">
        <v>202</v>
      </c>
      <c r="E66" s="183"/>
      <c r="F66" s="199">
        <v>0</v>
      </c>
      <c r="G66" s="199">
        <v>0</v>
      </c>
      <c r="H66" s="199">
        <v>-85.201599999999999</v>
      </c>
      <c r="I66" s="199">
        <v>-85.201599999999999</v>
      </c>
      <c r="J66" s="199">
        <v>0</v>
      </c>
      <c r="K66" s="199">
        <v>-56.65</v>
      </c>
      <c r="L66" s="199">
        <v>0</v>
      </c>
      <c r="M66" s="199">
        <v>0</v>
      </c>
      <c r="N66" s="199">
        <v>0</v>
      </c>
      <c r="O66" s="199">
        <v>0</v>
      </c>
      <c r="P66" s="199">
        <v>0</v>
      </c>
      <c r="Q66" s="199">
        <v>-934.72500000000002</v>
      </c>
      <c r="R66" s="199">
        <v>0</v>
      </c>
      <c r="S66" s="199">
        <v>0</v>
      </c>
      <c r="T66" s="199">
        <v>0</v>
      </c>
      <c r="U66" s="199">
        <v>-87.416841599999998</v>
      </c>
      <c r="V66" s="199">
        <v>-1078.7918416</v>
      </c>
      <c r="W66" s="199">
        <v>0</v>
      </c>
      <c r="X66" s="199">
        <v>-57.839649999999992</v>
      </c>
      <c r="Y66" s="199">
        <v>0</v>
      </c>
      <c r="Z66" s="199">
        <v>0</v>
      </c>
      <c r="AA66" s="199">
        <v>0</v>
      </c>
      <c r="AB66" s="199">
        <v>0</v>
      </c>
      <c r="AC66" s="199">
        <v>0</v>
      </c>
      <c r="AD66" s="199">
        <v>-954.35422499999993</v>
      </c>
      <c r="AE66" s="199">
        <v>0</v>
      </c>
      <c r="AF66" s="199">
        <v>0</v>
      </c>
      <c r="AG66" s="199">
        <v>0</v>
      </c>
      <c r="AH66" s="199">
        <v>-89.252595273599994</v>
      </c>
      <c r="AI66" s="199">
        <v>-1101.4464702736</v>
      </c>
      <c r="AJ66" s="199">
        <v>0</v>
      </c>
      <c r="AK66" s="199">
        <v>-58.996442999999992</v>
      </c>
      <c r="AL66" s="199">
        <v>0</v>
      </c>
      <c r="AM66" s="199">
        <v>0</v>
      </c>
      <c r="AN66" s="199">
        <v>0</v>
      </c>
      <c r="AO66" s="199">
        <v>0</v>
      </c>
      <c r="AP66" s="199">
        <v>0</v>
      </c>
      <c r="AQ66" s="199">
        <v>-973.44130949999999</v>
      </c>
      <c r="AR66" s="199">
        <v>0</v>
      </c>
      <c r="AS66" s="199">
        <v>0</v>
      </c>
      <c r="AT66" s="199">
        <v>0</v>
      </c>
      <c r="AU66" s="199">
        <v>-91.037647179071996</v>
      </c>
      <c r="AV66" s="199">
        <v>-1123.4753996790719</v>
      </c>
      <c r="AW66" s="199">
        <v>0</v>
      </c>
      <c r="AX66" s="199">
        <v>-58.996442999999992</v>
      </c>
      <c r="AY66" s="199">
        <v>0</v>
      </c>
      <c r="AZ66" s="199">
        <v>0</v>
      </c>
      <c r="BA66" s="199">
        <v>0</v>
      </c>
      <c r="BB66" s="199">
        <v>0</v>
      </c>
      <c r="BC66" s="199">
        <v>0</v>
      </c>
      <c r="BD66" s="199">
        <v>-58.996442999999992</v>
      </c>
      <c r="BE66" s="247" t="s">
        <v>1471</v>
      </c>
      <c r="BF66" s="200">
        <v>907.5</v>
      </c>
      <c r="BG66" s="248" t="s">
        <v>1475</v>
      </c>
    </row>
    <row r="67" spans="1:59" x14ac:dyDescent="0.25">
      <c r="A67" s="183">
        <v>630203</v>
      </c>
      <c r="B67" s="197">
        <v>63</v>
      </c>
      <c r="C67" s="11" t="s">
        <v>1720</v>
      </c>
      <c r="D67" s="183" t="s">
        <v>203</v>
      </c>
      <c r="E67" s="183"/>
      <c r="F67" s="199">
        <v>-502.125</v>
      </c>
      <c r="G67" s="199">
        <v>0</v>
      </c>
      <c r="H67" s="199">
        <v>0</v>
      </c>
      <c r="I67" s="199">
        <v>-502.125</v>
      </c>
      <c r="J67" s="199">
        <v>0</v>
      </c>
      <c r="K67" s="199">
        <v>0</v>
      </c>
      <c r="L67" s="199">
        <v>0</v>
      </c>
      <c r="M67" s="199">
        <v>-230.15350000000001</v>
      </c>
      <c r="N67" s="199">
        <v>0</v>
      </c>
      <c r="O67" s="199">
        <v>0</v>
      </c>
      <c r="P67" s="199">
        <v>0</v>
      </c>
      <c r="Q67" s="199">
        <v>0</v>
      </c>
      <c r="R67" s="199">
        <v>0</v>
      </c>
      <c r="S67" s="199">
        <v>-515.18025</v>
      </c>
      <c r="T67" s="199">
        <v>0</v>
      </c>
      <c r="U67" s="199">
        <v>0</v>
      </c>
      <c r="V67" s="199">
        <v>-745.33375000000001</v>
      </c>
      <c r="W67" s="199">
        <v>0</v>
      </c>
      <c r="X67" s="199">
        <v>0</v>
      </c>
      <c r="Y67" s="199">
        <v>0</v>
      </c>
      <c r="Z67" s="199">
        <v>-234.98672349999998</v>
      </c>
      <c r="AA67" s="199">
        <v>0</v>
      </c>
      <c r="AB67" s="199">
        <v>0</v>
      </c>
      <c r="AC67" s="199">
        <v>0</v>
      </c>
      <c r="AD67" s="199">
        <v>0</v>
      </c>
      <c r="AE67" s="199">
        <v>0</v>
      </c>
      <c r="AF67" s="199">
        <v>-525.99903524999991</v>
      </c>
      <c r="AG67" s="199">
        <v>0</v>
      </c>
      <c r="AH67" s="199">
        <v>0</v>
      </c>
      <c r="AI67" s="199">
        <v>-760.98575874999983</v>
      </c>
      <c r="AJ67" s="199">
        <v>0</v>
      </c>
      <c r="AK67" s="199">
        <v>0</v>
      </c>
      <c r="AL67" s="199">
        <v>0</v>
      </c>
      <c r="AM67" s="199">
        <v>-239.68645796999999</v>
      </c>
      <c r="AN67" s="199">
        <v>0</v>
      </c>
      <c r="AO67" s="199">
        <v>0</v>
      </c>
      <c r="AP67" s="199">
        <v>0</v>
      </c>
      <c r="AQ67" s="199">
        <v>0</v>
      </c>
      <c r="AR67" s="199">
        <v>0</v>
      </c>
      <c r="AS67" s="199">
        <v>-536.51901595499987</v>
      </c>
      <c r="AT67" s="199">
        <v>0</v>
      </c>
      <c r="AU67" s="199">
        <v>0</v>
      </c>
      <c r="AV67" s="199">
        <v>-776.20547392499986</v>
      </c>
      <c r="AW67" s="199">
        <v>0</v>
      </c>
      <c r="AX67" s="199">
        <v>0</v>
      </c>
      <c r="AY67" s="199">
        <v>0</v>
      </c>
      <c r="AZ67" s="199">
        <v>-239.68645796999999</v>
      </c>
      <c r="BA67" s="199">
        <v>0</v>
      </c>
      <c r="BB67" s="199">
        <v>0</v>
      </c>
      <c r="BC67" s="199">
        <v>0</v>
      </c>
      <c r="BD67" s="199">
        <v>-239.68645796999999</v>
      </c>
      <c r="BE67" s="247" t="s">
        <v>1471</v>
      </c>
      <c r="BF67" s="200">
        <v>223.45</v>
      </c>
      <c r="BG67" s="248" t="s">
        <v>1475</v>
      </c>
    </row>
    <row r="68" spans="1:59" x14ac:dyDescent="0.25">
      <c r="A68" s="183">
        <v>630204</v>
      </c>
      <c r="B68" s="197">
        <v>64</v>
      </c>
      <c r="C68" s="11" t="s">
        <v>1807</v>
      </c>
      <c r="D68" s="183" t="s">
        <v>204</v>
      </c>
      <c r="E68" s="183"/>
      <c r="F68" s="199">
        <v>0</v>
      </c>
      <c r="G68" s="199">
        <v>0</v>
      </c>
      <c r="H68" s="199">
        <v>-304.67400000000004</v>
      </c>
      <c r="I68" s="199">
        <v>-304.67400000000004</v>
      </c>
      <c r="J68" s="199">
        <v>304.67400000000004</v>
      </c>
      <c r="K68" s="199">
        <v>-134.72400000000002</v>
      </c>
      <c r="L68" s="199">
        <v>0</v>
      </c>
      <c r="M68" s="199">
        <v>169.95000000000002</v>
      </c>
      <c r="N68" s="199">
        <v>0</v>
      </c>
      <c r="O68" s="199">
        <v>0</v>
      </c>
      <c r="P68" s="199">
        <v>0</v>
      </c>
      <c r="Q68" s="199">
        <v>0</v>
      </c>
      <c r="R68" s="199">
        <v>0</v>
      </c>
      <c r="S68" s="199">
        <v>0</v>
      </c>
      <c r="T68" s="199">
        <v>0</v>
      </c>
      <c r="U68" s="199">
        <v>-312.59552400000007</v>
      </c>
      <c r="V68" s="199">
        <v>27.304475999999966</v>
      </c>
      <c r="W68" s="199">
        <v>311.07215400000001</v>
      </c>
      <c r="X68" s="199">
        <v>-137.55320399999999</v>
      </c>
      <c r="Y68" s="199">
        <v>0</v>
      </c>
      <c r="Z68" s="199">
        <v>173.51894999999999</v>
      </c>
      <c r="AA68" s="199">
        <v>0</v>
      </c>
      <c r="AB68" s="199">
        <v>0</v>
      </c>
      <c r="AC68" s="199">
        <v>0</v>
      </c>
      <c r="AD68" s="199">
        <v>0</v>
      </c>
      <c r="AE68" s="199">
        <v>0</v>
      </c>
      <c r="AF68" s="199">
        <v>0</v>
      </c>
      <c r="AG68" s="199">
        <v>0</v>
      </c>
      <c r="AH68" s="199">
        <v>-319.16003000400002</v>
      </c>
      <c r="AI68" s="199">
        <v>27.877869996000015</v>
      </c>
      <c r="AJ68" s="199">
        <v>317.29359708000004</v>
      </c>
      <c r="AK68" s="199">
        <v>-140.30426807999999</v>
      </c>
      <c r="AL68" s="199">
        <v>0</v>
      </c>
      <c r="AM68" s="199">
        <v>176.989329</v>
      </c>
      <c r="AN68" s="199">
        <v>0</v>
      </c>
      <c r="AO68" s="199">
        <v>0</v>
      </c>
      <c r="AP68" s="199">
        <v>0</v>
      </c>
      <c r="AQ68" s="199">
        <v>0</v>
      </c>
      <c r="AR68" s="199">
        <v>0</v>
      </c>
      <c r="AS68" s="199">
        <v>0</v>
      </c>
      <c r="AT68" s="199">
        <v>0</v>
      </c>
      <c r="AU68" s="199">
        <v>-325.54323060408001</v>
      </c>
      <c r="AV68" s="199">
        <v>28.435427395920044</v>
      </c>
      <c r="AW68" s="199">
        <v>317.29359708000004</v>
      </c>
      <c r="AX68" s="199">
        <v>-140.30426807999999</v>
      </c>
      <c r="AY68" s="199">
        <v>0</v>
      </c>
      <c r="AZ68" s="199">
        <v>176.989329</v>
      </c>
      <c r="BA68" s="199">
        <v>0</v>
      </c>
      <c r="BB68" s="199">
        <v>0</v>
      </c>
      <c r="BC68" s="199">
        <v>0</v>
      </c>
      <c r="BD68" s="199">
        <v>353.97865800000005</v>
      </c>
      <c r="BE68" s="247" t="s">
        <v>1471</v>
      </c>
      <c r="BF68" s="200">
        <v>-165</v>
      </c>
      <c r="BG68" s="248" t="s">
        <v>1475</v>
      </c>
    </row>
    <row r="69" spans="1:59" x14ac:dyDescent="0.25">
      <c r="A69" s="183">
        <v>630300</v>
      </c>
      <c r="B69" s="197">
        <v>65</v>
      </c>
      <c r="C69" s="11" t="s">
        <v>1721</v>
      </c>
      <c r="D69" s="183" t="s">
        <v>205</v>
      </c>
      <c r="E69" s="183"/>
      <c r="F69" s="199">
        <v>0</v>
      </c>
      <c r="G69" s="199">
        <v>0</v>
      </c>
      <c r="H69" s="199">
        <v>0</v>
      </c>
      <c r="I69" s="199">
        <v>0</v>
      </c>
      <c r="J69" s="199">
        <v>0</v>
      </c>
      <c r="K69" s="199">
        <v>0</v>
      </c>
      <c r="L69" s="199">
        <v>0</v>
      </c>
      <c r="M69" s="199">
        <v>0</v>
      </c>
      <c r="N69" s="199">
        <v>0</v>
      </c>
      <c r="O69" s="199">
        <v>0</v>
      </c>
      <c r="P69" s="199">
        <v>0</v>
      </c>
      <c r="Q69" s="199">
        <v>0</v>
      </c>
      <c r="R69" s="199">
        <v>0</v>
      </c>
      <c r="S69" s="199">
        <v>0</v>
      </c>
      <c r="T69" s="199">
        <v>0</v>
      </c>
      <c r="U69" s="199">
        <v>0</v>
      </c>
      <c r="V69" s="199">
        <v>0</v>
      </c>
      <c r="W69" s="199">
        <v>0</v>
      </c>
      <c r="X69" s="199">
        <v>0</v>
      </c>
      <c r="Y69" s="199">
        <v>0</v>
      </c>
      <c r="Z69" s="199">
        <v>0</v>
      </c>
      <c r="AA69" s="199">
        <v>0</v>
      </c>
      <c r="AB69" s="199">
        <v>0</v>
      </c>
      <c r="AC69" s="199">
        <v>0</v>
      </c>
      <c r="AD69" s="199">
        <v>0</v>
      </c>
      <c r="AE69" s="199">
        <v>0</v>
      </c>
      <c r="AF69" s="199">
        <v>0</v>
      </c>
      <c r="AG69" s="199">
        <v>0</v>
      </c>
      <c r="AH69" s="199">
        <v>0</v>
      </c>
      <c r="AI69" s="199">
        <v>0</v>
      </c>
      <c r="AJ69" s="199">
        <v>0</v>
      </c>
      <c r="AK69" s="199">
        <v>0</v>
      </c>
      <c r="AL69" s="199">
        <v>0</v>
      </c>
      <c r="AM69" s="199">
        <v>0</v>
      </c>
      <c r="AN69" s="199">
        <v>0</v>
      </c>
      <c r="AO69" s="199">
        <v>0</v>
      </c>
      <c r="AP69" s="199">
        <v>0</v>
      </c>
      <c r="AQ69" s="199">
        <v>0</v>
      </c>
      <c r="AR69" s="199">
        <v>0</v>
      </c>
      <c r="AS69" s="199">
        <v>0</v>
      </c>
      <c r="AT69" s="199">
        <v>0</v>
      </c>
      <c r="AU69" s="199">
        <v>0</v>
      </c>
      <c r="AV69" s="199">
        <v>0</v>
      </c>
      <c r="AW69" s="199">
        <v>0</v>
      </c>
      <c r="AX69" s="199">
        <v>0</v>
      </c>
      <c r="AY69" s="199">
        <v>0</v>
      </c>
      <c r="AZ69" s="199">
        <v>0</v>
      </c>
      <c r="BA69" s="199">
        <v>0</v>
      </c>
      <c r="BB69" s="199">
        <v>0</v>
      </c>
      <c r="BC69" s="199">
        <v>0</v>
      </c>
      <c r="BD69" s="199">
        <v>0</v>
      </c>
      <c r="BE69" s="247" t="s">
        <v>1471</v>
      </c>
      <c r="BF69" s="200">
        <v>0</v>
      </c>
      <c r="BG69" s="248" t="s">
        <v>1475</v>
      </c>
    </row>
    <row r="70" spans="1:59" x14ac:dyDescent="0.25">
      <c r="A70" s="183">
        <v>630302</v>
      </c>
      <c r="B70" s="197">
        <v>66</v>
      </c>
      <c r="C70" s="11" t="s">
        <v>1808</v>
      </c>
      <c r="D70" s="183" t="s">
        <v>206</v>
      </c>
      <c r="E70" s="183"/>
      <c r="F70" s="199">
        <v>0</v>
      </c>
      <c r="G70" s="199">
        <v>0</v>
      </c>
      <c r="H70" s="199">
        <v>0</v>
      </c>
      <c r="I70" s="199">
        <v>0</v>
      </c>
      <c r="J70" s="199">
        <v>0</v>
      </c>
      <c r="K70" s="199">
        <v>0</v>
      </c>
      <c r="L70" s="199">
        <v>0</v>
      </c>
      <c r="M70" s="199">
        <v>0</v>
      </c>
      <c r="N70" s="199">
        <v>0</v>
      </c>
      <c r="O70" s="199">
        <v>0</v>
      </c>
      <c r="P70" s="199">
        <v>0</v>
      </c>
      <c r="Q70" s="199">
        <v>0</v>
      </c>
      <c r="R70" s="199">
        <v>0</v>
      </c>
      <c r="S70" s="199">
        <v>0</v>
      </c>
      <c r="T70" s="199">
        <v>0</v>
      </c>
      <c r="U70" s="199">
        <v>0</v>
      </c>
      <c r="V70" s="199">
        <v>0</v>
      </c>
      <c r="W70" s="199">
        <v>0</v>
      </c>
      <c r="X70" s="199">
        <v>0</v>
      </c>
      <c r="Y70" s="199">
        <v>0</v>
      </c>
      <c r="Z70" s="199">
        <v>0</v>
      </c>
      <c r="AA70" s="199">
        <v>0</v>
      </c>
      <c r="AB70" s="199">
        <v>0</v>
      </c>
      <c r="AC70" s="199">
        <v>0</v>
      </c>
      <c r="AD70" s="199">
        <v>0</v>
      </c>
      <c r="AE70" s="199">
        <v>0</v>
      </c>
      <c r="AF70" s="199">
        <v>0</v>
      </c>
      <c r="AG70" s="199">
        <v>0</v>
      </c>
      <c r="AH70" s="199">
        <v>0</v>
      </c>
      <c r="AI70" s="199">
        <v>0</v>
      </c>
      <c r="AJ70" s="199">
        <v>0</v>
      </c>
      <c r="AK70" s="199">
        <v>0</v>
      </c>
      <c r="AL70" s="199">
        <v>0</v>
      </c>
      <c r="AM70" s="199">
        <v>0</v>
      </c>
      <c r="AN70" s="199">
        <v>0</v>
      </c>
      <c r="AO70" s="199">
        <v>0</v>
      </c>
      <c r="AP70" s="199">
        <v>0</v>
      </c>
      <c r="AQ70" s="199">
        <v>0</v>
      </c>
      <c r="AR70" s="199">
        <v>0</v>
      </c>
      <c r="AS70" s="199">
        <v>0</v>
      </c>
      <c r="AT70" s="199">
        <v>0</v>
      </c>
      <c r="AU70" s="199">
        <v>0</v>
      </c>
      <c r="AV70" s="199">
        <v>0</v>
      </c>
      <c r="AW70" s="199">
        <v>0</v>
      </c>
      <c r="AX70" s="199">
        <v>0</v>
      </c>
      <c r="AY70" s="199">
        <v>0</v>
      </c>
      <c r="AZ70" s="199">
        <v>0</v>
      </c>
      <c r="BA70" s="199">
        <v>0</v>
      </c>
      <c r="BB70" s="199">
        <v>0</v>
      </c>
      <c r="BC70" s="199">
        <v>0</v>
      </c>
      <c r="BD70" s="199">
        <v>0</v>
      </c>
      <c r="BE70" s="247" t="s">
        <v>1471</v>
      </c>
      <c r="BF70" s="200">
        <v>0</v>
      </c>
      <c r="BG70" s="248" t="s">
        <v>1475</v>
      </c>
    </row>
    <row r="71" spans="1:59" x14ac:dyDescent="0.25">
      <c r="A71" s="183">
        <v>630400</v>
      </c>
      <c r="B71" s="197">
        <v>67</v>
      </c>
      <c r="C71" s="11" t="s">
        <v>1722</v>
      </c>
      <c r="D71" s="183" t="s">
        <v>207</v>
      </c>
      <c r="E71" s="183"/>
      <c r="F71" s="199">
        <v>42.487500000000004</v>
      </c>
      <c r="G71" s="199">
        <v>0</v>
      </c>
      <c r="H71" s="199">
        <v>-52.349750000000007</v>
      </c>
      <c r="I71" s="199">
        <v>-9.8622500000000031</v>
      </c>
      <c r="J71" s="199">
        <v>52.349750000000007</v>
      </c>
      <c r="K71" s="199">
        <v>0</v>
      </c>
      <c r="L71" s="199">
        <v>0</v>
      </c>
      <c r="M71" s="199">
        <v>52.349750000000007</v>
      </c>
      <c r="N71" s="199">
        <v>0</v>
      </c>
      <c r="O71" s="199">
        <v>0</v>
      </c>
      <c r="P71" s="199">
        <v>0</v>
      </c>
      <c r="Q71" s="199">
        <v>0</v>
      </c>
      <c r="R71" s="199">
        <v>0</v>
      </c>
      <c r="S71" s="199">
        <v>43.592175000000005</v>
      </c>
      <c r="T71" s="199">
        <v>0</v>
      </c>
      <c r="U71" s="199">
        <v>-53.71084350000001</v>
      </c>
      <c r="V71" s="199">
        <v>94.580831500000016</v>
      </c>
      <c r="W71" s="199">
        <v>53.44909475</v>
      </c>
      <c r="X71" s="199">
        <v>0</v>
      </c>
      <c r="Y71" s="199">
        <v>0</v>
      </c>
      <c r="Z71" s="199">
        <v>53.44909475</v>
      </c>
      <c r="AA71" s="199">
        <v>0</v>
      </c>
      <c r="AB71" s="199">
        <v>0</v>
      </c>
      <c r="AC71" s="199">
        <v>0</v>
      </c>
      <c r="AD71" s="199">
        <v>0</v>
      </c>
      <c r="AE71" s="199">
        <v>0</v>
      </c>
      <c r="AF71" s="199">
        <v>44.507610675000002</v>
      </c>
      <c r="AG71" s="199">
        <v>0</v>
      </c>
      <c r="AH71" s="199">
        <v>-54.838771213500003</v>
      </c>
      <c r="AI71" s="199">
        <v>96.5670289615</v>
      </c>
      <c r="AJ71" s="199">
        <v>54.518076645000001</v>
      </c>
      <c r="AK71" s="199">
        <v>0</v>
      </c>
      <c r="AL71" s="199">
        <v>0</v>
      </c>
      <c r="AM71" s="199">
        <v>54.518076645000001</v>
      </c>
      <c r="AN71" s="199">
        <v>0</v>
      </c>
      <c r="AO71" s="199">
        <v>0</v>
      </c>
      <c r="AP71" s="199">
        <v>0</v>
      </c>
      <c r="AQ71" s="199">
        <v>0</v>
      </c>
      <c r="AR71" s="199">
        <v>0</v>
      </c>
      <c r="AS71" s="199">
        <v>45.397762888500004</v>
      </c>
      <c r="AT71" s="199">
        <v>0</v>
      </c>
      <c r="AU71" s="199">
        <v>-55.935546637770003</v>
      </c>
      <c r="AV71" s="199">
        <v>98.498369540729996</v>
      </c>
      <c r="AW71" s="199">
        <v>54.518076645000001</v>
      </c>
      <c r="AX71" s="199">
        <v>0</v>
      </c>
      <c r="AY71" s="199">
        <v>0</v>
      </c>
      <c r="AZ71" s="199">
        <v>54.518076645000001</v>
      </c>
      <c r="BA71" s="199">
        <v>0</v>
      </c>
      <c r="BB71" s="199">
        <v>0</v>
      </c>
      <c r="BC71" s="199">
        <v>0</v>
      </c>
      <c r="BD71" s="199">
        <v>109.03615329</v>
      </c>
      <c r="BE71" s="247" t="s">
        <v>1471</v>
      </c>
      <c r="BF71" s="200">
        <v>-50.825000000000003</v>
      </c>
      <c r="BG71" s="248" t="s">
        <v>1475</v>
      </c>
    </row>
    <row r="72" spans="1:59" x14ac:dyDescent="0.25">
      <c r="A72" s="183">
        <v>630401</v>
      </c>
      <c r="B72" s="197">
        <v>68</v>
      </c>
      <c r="C72" s="11" t="s">
        <v>1809</v>
      </c>
      <c r="D72" s="183" t="s">
        <v>208</v>
      </c>
      <c r="E72" s="183"/>
      <c r="F72" s="199">
        <v>0</v>
      </c>
      <c r="G72" s="199">
        <v>0</v>
      </c>
      <c r="H72" s="199">
        <v>0</v>
      </c>
      <c r="I72" s="199">
        <v>0</v>
      </c>
      <c r="J72" s="199">
        <v>0</v>
      </c>
      <c r="K72" s="199">
        <v>0</v>
      </c>
      <c r="L72" s="199">
        <v>0</v>
      </c>
      <c r="M72" s="199">
        <v>0</v>
      </c>
      <c r="N72" s="199">
        <v>0</v>
      </c>
      <c r="O72" s="199">
        <v>0</v>
      </c>
      <c r="P72" s="199">
        <v>0</v>
      </c>
      <c r="Q72" s="199">
        <v>0</v>
      </c>
      <c r="R72" s="199">
        <v>0</v>
      </c>
      <c r="S72" s="199">
        <v>0</v>
      </c>
      <c r="T72" s="199">
        <v>0</v>
      </c>
      <c r="U72" s="199">
        <v>0</v>
      </c>
      <c r="V72" s="199">
        <v>0</v>
      </c>
      <c r="W72" s="199">
        <v>0</v>
      </c>
      <c r="X72" s="199">
        <v>0</v>
      </c>
      <c r="Y72" s="199">
        <v>0</v>
      </c>
      <c r="Z72" s="199">
        <v>0</v>
      </c>
      <c r="AA72" s="199">
        <v>0</v>
      </c>
      <c r="AB72" s="199">
        <v>0</v>
      </c>
      <c r="AC72" s="199">
        <v>0</v>
      </c>
      <c r="AD72" s="199">
        <v>0</v>
      </c>
      <c r="AE72" s="199">
        <v>0</v>
      </c>
      <c r="AF72" s="199">
        <v>0</v>
      </c>
      <c r="AG72" s="199">
        <v>0</v>
      </c>
      <c r="AH72" s="199">
        <v>0</v>
      </c>
      <c r="AI72" s="199">
        <v>0</v>
      </c>
      <c r="AJ72" s="199">
        <v>0</v>
      </c>
      <c r="AK72" s="199">
        <v>0</v>
      </c>
      <c r="AL72" s="199">
        <v>0</v>
      </c>
      <c r="AM72" s="199">
        <v>0</v>
      </c>
      <c r="AN72" s="199">
        <v>0</v>
      </c>
      <c r="AO72" s="199">
        <v>0</v>
      </c>
      <c r="AP72" s="199">
        <v>0</v>
      </c>
      <c r="AQ72" s="199">
        <v>0</v>
      </c>
      <c r="AR72" s="199">
        <v>0</v>
      </c>
      <c r="AS72" s="199">
        <v>0</v>
      </c>
      <c r="AT72" s="199">
        <v>0</v>
      </c>
      <c r="AU72" s="199">
        <v>0</v>
      </c>
      <c r="AV72" s="199">
        <v>0</v>
      </c>
      <c r="AW72" s="199">
        <v>0</v>
      </c>
      <c r="AX72" s="199">
        <v>0</v>
      </c>
      <c r="AY72" s="199">
        <v>0</v>
      </c>
      <c r="AZ72" s="199">
        <v>0</v>
      </c>
      <c r="BA72" s="199">
        <v>0</v>
      </c>
      <c r="BB72" s="199">
        <v>0</v>
      </c>
      <c r="BC72" s="199">
        <v>0</v>
      </c>
      <c r="BD72" s="199">
        <v>0</v>
      </c>
      <c r="BE72" s="247" t="s">
        <v>1471</v>
      </c>
      <c r="BF72" s="200">
        <v>0</v>
      </c>
      <c r="BG72" s="248" t="s">
        <v>1475</v>
      </c>
    </row>
    <row r="73" spans="1:59" x14ac:dyDescent="0.25">
      <c r="A73" s="183">
        <v>630402</v>
      </c>
      <c r="B73" s="197">
        <v>69</v>
      </c>
      <c r="C73" s="11" t="s">
        <v>1723</v>
      </c>
      <c r="D73" s="183" t="s">
        <v>209</v>
      </c>
      <c r="E73" s="183"/>
      <c r="F73" s="199">
        <v>0</v>
      </c>
      <c r="G73" s="199">
        <v>0</v>
      </c>
      <c r="H73" s="199">
        <v>0</v>
      </c>
      <c r="I73" s="199">
        <v>0</v>
      </c>
      <c r="J73" s="199">
        <v>0</v>
      </c>
      <c r="K73" s="199">
        <v>-52.349750000000007</v>
      </c>
      <c r="L73" s="199">
        <v>0</v>
      </c>
      <c r="M73" s="199">
        <v>0</v>
      </c>
      <c r="N73" s="199">
        <v>0</v>
      </c>
      <c r="O73" s="199">
        <v>0</v>
      </c>
      <c r="P73" s="199">
        <v>0</v>
      </c>
      <c r="Q73" s="199">
        <v>0</v>
      </c>
      <c r="R73" s="199">
        <v>0</v>
      </c>
      <c r="S73" s="199">
        <v>0</v>
      </c>
      <c r="T73" s="199">
        <v>0</v>
      </c>
      <c r="U73" s="199">
        <v>0</v>
      </c>
      <c r="V73" s="199">
        <v>-52.349750000000007</v>
      </c>
      <c r="W73" s="199">
        <v>0</v>
      </c>
      <c r="X73" s="199">
        <v>-53.44909475</v>
      </c>
      <c r="Y73" s="199">
        <v>0</v>
      </c>
      <c r="Z73" s="199">
        <v>0</v>
      </c>
      <c r="AA73" s="199">
        <v>0</v>
      </c>
      <c r="AB73" s="199">
        <v>0</v>
      </c>
      <c r="AC73" s="199">
        <v>0</v>
      </c>
      <c r="AD73" s="199">
        <v>0</v>
      </c>
      <c r="AE73" s="199">
        <v>0</v>
      </c>
      <c r="AF73" s="199">
        <v>0</v>
      </c>
      <c r="AG73" s="199">
        <v>0</v>
      </c>
      <c r="AH73" s="199">
        <v>0</v>
      </c>
      <c r="AI73" s="199">
        <v>-53.44909475</v>
      </c>
      <c r="AJ73" s="199">
        <v>0</v>
      </c>
      <c r="AK73" s="199">
        <v>-54.518076645000001</v>
      </c>
      <c r="AL73" s="199">
        <v>0</v>
      </c>
      <c r="AM73" s="199">
        <v>0</v>
      </c>
      <c r="AN73" s="199">
        <v>0</v>
      </c>
      <c r="AO73" s="199">
        <v>0</v>
      </c>
      <c r="AP73" s="199">
        <v>0</v>
      </c>
      <c r="AQ73" s="199">
        <v>0</v>
      </c>
      <c r="AR73" s="199">
        <v>0</v>
      </c>
      <c r="AS73" s="199">
        <v>0</v>
      </c>
      <c r="AT73" s="199">
        <v>0</v>
      </c>
      <c r="AU73" s="199">
        <v>0</v>
      </c>
      <c r="AV73" s="199">
        <v>-54.518076645000001</v>
      </c>
      <c r="AW73" s="199">
        <v>0</v>
      </c>
      <c r="AX73" s="199">
        <v>-54.518076645000001</v>
      </c>
      <c r="AY73" s="199">
        <v>0</v>
      </c>
      <c r="AZ73" s="199">
        <v>0</v>
      </c>
      <c r="BA73" s="199">
        <v>0</v>
      </c>
      <c r="BB73" s="199">
        <v>0</v>
      </c>
      <c r="BC73" s="199">
        <v>0</v>
      </c>
      <c r="BD73" s="199">
        <v>-54.518076645000001</v>
      </c>
      <c r="BE73" s="247" t="s">
        <v>1471</v>
      </c>
      <c r="BF73" s="200">
        <v>0</v>
      </c>
      <c r="BG73" s="248" t="s">
        <v>1475</v>
      </c>
    </row>
    <row r="74" spans="1:59" x14ac:dyDescent="0.25">
      <c r="A74" s="183">
        <v>630404</v>
      </c>
      <c r="B74" s="197">
        <v>70</v>
      </c>
      <c r="C74" s="11" t="s">
        <v>1810</v>
      </c>
      <c r="D74" s="183" t="s">
        <v>210</v>
      </c>
      <c r="E74" s="183"/>
      <c r="F74" s="199">
        <v>0</v>
      </c>
      <c r="G74" s="199">
        <v>0</v>
      </c>
      <c r="H74" s="199">
        <v>0</v>
      </c>
      <c r="I74" s="199">
        <v>0</v>
      </c>
      <c r="J74" s="199">
        <v>0</v>
      </c>
      <c r="K74" s="199">
        <v>0</v>
      </c>
      <c r="L74" s="199">
        <v>0</v>
      </c>
      <c r="M74" s="199">
        <v>0</v>
      </c>
      <c r="N74" s="199">
        <v>0</v>
      </c>
      <c r="O74" s="199">
        <v>0</v>
      </c>
      <c r="P74" s="199">
        <v>0</v>
      </c>
      <c r="Q74" s="199">
        <v>0</v>
      </c>
      <c r="R74" s="199">
        <v>0</v>
      </c>
      <c r="S74" s="199">
        <v>0</v>
      </c>
      <c r="T74" s="199">
        <v>0</v>
      </c>
      <c r="U74" s="199">
        <v>0</v>
      </c>
      <c r="V74" s="199">
        <v>0</v>
      </c>
      <c r="W74" s="199">
        <v>0</v>
      </c>
      <c r="X74" s="199">
        <v>0</v>
      </c>
      <c r="Y74" s="199">
        <v>0</v>
      </c>
      <c r="Z74" s="199">
        <v>0</v>
      </c>
      <c r="AA74" s="199">
        <v>0</v>
      </c>
      <c r="AB74" s="199">
        <v>0</v>
      </c>
      <c r="AC74" s="199">
        <v>0</v>
      </c>
      <c r="AD74" s="199">
        <v>0</v>
      </c>
      <c r="AE74" s="199">
        <v>0</v>
      </c>
      <c r="AF74" s="199">
        <v>0</v>
      </c>
      <c r="AG74" s="199">
        <v>0</v>
      </c>
      <c r="AH74" s="199">
        <v>0</v>
      </c>
      <c r="AI74" s="199">
        <v>0</v>
      </c>
      <c r="AJ74" s="199">
        <v>0</v>
      </c>
      <c r="AK74" s="199">
        <v>0</v>
      </c>
      <c r="AL74" s="199">
        <v>0</v>
      </c>
      <c r="AM74" s="199">
        <v>0</v>
      </c>
      <c r="AN74" s="199">
        <v>0</v>
      </c>
      <c r="AO74" s="199">
        <v>0</v>
      </c>
      <c r="AP74" s="199">
        <v>0</v>
      </c>
      <c r="AQ74" s="199">
        <v>0</v>
      </c>
      <c r="AR74" s="199">
        <v>0</v>
      </c>
      <c r="AS74" s="199">
        <v>0</v>
      </c>
      <c r="AT74" s="199">
        <v>0</v>
      </c>
      <c r="AU74" s="199">
        <v>0</v>
      </c>
      <c r="AV74" s="199">
        <v>0</v>
      </c>
      <c r="AW74" s="199">
        <v>0</v>
      </c>
      <c r="AX74" s="199">
        <v>0</v>
      </c>
      <c r="AY74" s="199">
        <v>0</v>
      </c>
      <c r="AZ74" s="199">
        <v>0</v>
      </c>
      <c r="BA74" s="199">
        <v>0</v>
      </c>
      <c r="BB74" s="199">
        <v>0</v>
      </c>
      <c r="BC74" s="199">
        <v>0</v>
      </c>
      <c r="BD74" s="199">
        <v>0</v>
      </c>
      <c r="BE74" s="247" t="s">
        <v>1471</v>
      </c>
      <c r="BF74" s="200">
        <v>0</v>
      </c>
      <c r="BG74" s="248" t="s">
        <v>1475</v>
      </c>
    </row>
    <row r="75" spans="1:59" x14ac:dyDescent="0.25">
      <c r="A75" s="183">
        <v>630405</v>
      </c>
      <c r="B75" s="197">
        <v>71</v>
      </c>
      <c r="C75" s="11" t="s">
        <v>1724</v>
      </c>
      <c r="D75" s="183" t="s">
        <v>211</v>
      </c>
      <c r="E75" s="183"/>
      <c r="F75" s="199">
        <v>0</v>
      </c>
      <c r="G75" s="199">
        <v>0</v>
      </c>
      <c r="H75" s="199">
        <v>0</v>
      </c>
      <c r="I75" s="199">
        <v>0</v>
      </c>
      <c r="J75" s="199">
        <v>0</v>
      </c>
      <c r="K75" s="199">
        <v>0</v>
      </c>
      <c r="L75" s="199">
        <v>0</v>
      </c>
      <c r="M75" s="199">
        <v>0</v>
      </c>
      <c r="N75" s="199">
        <v>0</v>
      </c>
      <c r="O75" s="199">
        <v>0</v>
      </c>
      <c r="P75" s="199">
        <v>0</v>
      </c>
      <c r="Q75" s="199">
        <v>0</v>
      </c>
      <c r="R75" s="199">
        <v>0</v>
      </c>
      <c r="S75" s="199">
        <v>0</v>
      </c>
      <c r="T75" s="199">
        <v>0</v>
      </c>
      <c r="U75" s="199">
        <v>0</v>
      </c>
      <c r="V75" s="199">
        <v>0</v>
      </c>
      <c r="W75" s="199">
        <v>0</v>
      </c>
      <c r="X75" s="199">
        <v>0</v>
      </c>
      <c r="Y75" s="199">
        <v>0</v>
      </c>
      <c r="Z75" s="199">
        <v>0</v>
      </c>
      <c r="AA75" s="199">
        <v>0</v>
      </c>
      <c r="AB75" s="199">
        <v>0</v>
      </c>
      <c r="AC75" s="199">
        <v>0</v>
      </c>
      <c r="AD75" s="199">
        <v>0</v>
      </c>
      <c r="AE75" s="199">
        <v>0</v>
      </c>
      <c r="AF75" s="199">
        <v>0</v>
      </c>
      <c r="AG75" s="199">
        <v>0</v>
      </c>
      <c r="AH75" s="199">
        <v>0</v>
      </c>
      <c r="AI75" s="199">
        <v>0</v>
      </c>
      <c r="AJ75" s="199">
        <v>0</v>
      </c>
      <c r="AK75" s="199">
        <v>0</v>
      </c>
      <c r="AL75" s="199">
        <v>0</v>
      </c>
      <c r="AM75" s="199">
        <v>0</v>
      </c>
      <c r="AN75" s="199">
        <v>0</v>
      </c>
      <c r="AO75" s="199">
        <v>0</v>
      </c>
      <c r="AP75" s="199">
        <v>0</v>
      </c>
      <c r="AQ75" s="199">
        <v>0</v>
      </c>
      <c r="AR75" s="199">
        <v>0</v>
      </c>
      <c r="AS75" s="199">
        <v>0</v>
      </c>
      <c r="AT75" s="199">
        <v>0</v>
      </c>
      <c r="AU75" s="199">
        <v>0</v>
      </c>
      <c r="AV75" s="199">
        <v>0</v>
      </c>
      <c r="AW75" s="199">
        <v>0</v>
      </c>
      <c r="AX75" s="199">
        <v>0</v>
      </c>
      <c r="AY75" s="199">
        <v>0</v>
      </c>
      <c r="AZ75" s="199">
        <v>0</v>
      </c>
      <c r="BA75" s="199">
        <v>0</v>
      </c>
      <c r="BB75" s="199">
        <v>0</v>
      </c>
      <c r="BC75" s="199">
        <v>0</v>
      </c>
      <c r="BD75" s="199">
        <v>0</v>
      </c>
      <c r="BE75" s="247" t="s">
        <v>1471</v>
      </c>
      <c r="BF75" s="200">
        <v>0</v>
      </c>
      <c r="BG75" s="248" t="s">
        <v>1475</v>
      </c>
    </row>
    <row r="76" spans="1:59" x14ac:dyDescent="0.25">
      <c r="A76" s="183">
        <v>630500</v>
      </c>
      <c r="B76" s="197">
        <v>72</v>
      </c>
      <c r="C76" s="11" t="s">
        <v>1725</v>
      </c>
      <c r="D76" s="183" t="s">
        <v>212</v>
      </c>
      <c r="E76" s="183"/>
      <c r="F76" s="199">
        <v>12.08705</v>
      </c>
      <c r="G76" s="199">
        <v>-355.39635000000004</v>
      </c>
      <c r="H76" s="199">
        <v>-769.4615</v>
      </c>
      <c r="I76" s="199">
        <v>-1112.7708</v>
      </c>
      <c r="J76" s="199">
        <v>134.72400000000002</v>
      </c>
      <c r="K76" s="199">
        <v>-637.673</v>
      </c>
      <c r="L76" s="199">
        <v>0</v>
      </c>
      <c r="M76" s="199">
        <v>-127.58095</v>
      </c>
      <c r="N76" s="199">
        <v>-149.59205000000003</v>
      </c>
      <c r="O76" s="199">
        <v>14.86805</v>
      </c>
      <c r="P76" s="199">
        <v>0</v>
      </c>
      <c r="Q76" s="199">
        <v>-56.65</v>
      </c>
      <c r="R76" s="199">
        <v>0</v>
      </c>
      <c r="S76" s="199">
        <v>12.4013133</v>
      </c>
      <c r="T76" s="199">
        <v>-364.63665510000004</v>
      </c>
      <c r="U76" s="199">
        <v>-789.46749899999998</v>
      </c>
      <c r="V76" s="199">
        <v>-1963.6067908</v>
      </c>
      <c r="W76" s="199">
        <v>137.55320399999999</v>
      </c>
      <c r="X76" s="199">
        <v>-651.06413299999997</v>
      </c>
      <c r="Y76" s="199">
        <v>0</v>
      </c>
      <c r="Z76" s="199">
        <v>-130.26014995</v>
      </c>
      <c r="AA76" s="199">
        <v>-152.73348305000002</v>
      </c>
      <c r="AB76" s="199">
        <v>15.180279049999999</v>
      </c>
      <c r="AC76" s="199">
        <v>0</v>
      </c>
      <c r="AD76" s="199">
        <v>-57.839649999999992</v>
      </c>
      <c r="AE76" s="199">
        <v>0</v>
      </c>
      <c r="AF76" s="199">
        <v>12.661740879299998</v>
      </c>
      <c r="AG76" s="199">
        <v>-372.2940248571</v>
      </c>
      <c r="AH76" s="199">
        <v>-806.04631647899987</v>
      </c>
      <c r="AI76" s="199">
        <v>-2004.8425334068002</v>
      </c>
      <c r="AJ76" s="199">
        <v>140.30426807999999</v>
      </c>
      <c r="AK76" s="199">
        <v>-664.08541565999997</v>
      </c>
      <c r="AL76" s="199">
        <v>0</v>
      </c>
      <c r="AM76" s="199">
        <v>-132.865352949</v>
      </c>
      <c r="AN76" s="199">
        <v>-155.78815271100001</v>
      </c>
      <c r="AO76" s="199">
        <v>15.483884631</v>
      </c>
      <c r="AP76" s="199">
        <v>0</v>
      </c>
      <c r="AQ76" s="199">
        <v>-58.996442999999992</v>
      </c>
      <c r="AR76" s="199">
        <v>0</v>
      </c>
      <c r="AS76" s="199">
        <v>12.914975696885998</v>
      </c>
      <c r="AT76" s="199">
        <v>-379.73990535424201</v>
      </c>
      <c r="AU76" s="199">
        <v>-822.16724280857989</v>
      </c>
      <c r="AV76" s="199">
        <v>-2044.9393840749358</v>
      </c>
      <c r="AW76" s="199">
        <v>140.30426807999999</v>
      </c>
      <c r="AX76" s="199">
        <v>-664.08541565999997</v>
      </c>
      <c r="AY76" s="199">
        <v>0</v>
      </c>
      <c r="AZ76" s="199">
        <v>-132.865352949</v>
      </c>
      <c r="BA76" s="199">
        <v>-155.78815271100001</v>
      </c>
      <c r="BB76" s="199">
        <v>15.483884631</v>
      </c>
      <c r="BC76" s="199">
        <v>0</v>
      </c>
      <c r="BD76" s="199">
        <v>-796.95076860899997</v>
      </c>
      <c r="BE76" s="247" t="s">
        <v>1471</v>
      </c>
      <c r="BF76" s="200">
        <v>309.66500000000002</v>
      </c>
      <c r="BG76" s="248" t="s">
        <v>1475</v>
      </c>
    </row>
    <row r="77" spans="1:59" x14ac:dyDescent="0.25">
      <c r="A77" s="183">
        <v>630600</v>
      </c>
      <c r="B77" s="197">
        <v>73</v>
      </c>
      <c r="C77" s="11" t="s">
        <v>1726</v>
      </c>
      <c r="D77" s="183" t="s">
        <v>213</v>
      </c>
      <c r="E77" s="183"/>
      <c r="F77" s="199">
        <v>0</v>
      </c>
      <c r="G77" s="199">
        <v>0</v>
      </c>
      <c r="H77" s="199">
        <v>0</v>
      </c>
      <c r="I77" s="199">
        <v>0</v>
      </c>
      <c r="J77" s="199">
        <v>0</v>
      </c>
      <c r="K77" s="199">
        <v>-311.07545000000005</v>
      </c>
      <c r="L77" s="199">
        <v>0</v>
      </c>
      <c r="M77" s="199">
        <v>-89.816000000000003</v>
      </c>
      <c r="N77" s="199">
        <v>-134.72400000000002</v>
      </c>
      <c r="O77" s="199">
        <v>134.72400000000002</v>
      </c>
      <c r="P77" s="199">
        <v>0</v>
      </c>
      <c r="Q77" s="199">
        <v>0</v>
      </c>
      <c r="R77" s="199">
        <v>0</v>
      </c>
      <c r="S77" s="199">
        <v>0</v>
      </c>
      <c r="T77" s="199">
        <v>0</v>
      </c>
      <c r="U77" s="199">
        <v>0</v>
      </c>
      <c r="V77" s="199">
        <v>-400.89145000000008</v>
      </c>
      <c r="W77" s="199">
        <v>0</v>
      </c>
      <c r="X77" s="199">
        <v>-317.60803444999999</v>
      </c>
      <c r="Y77" s="199">
        <v>0</v>
      </c>
      <c r="Z77" s="199">
        <v>-91.702135999999996</v>
      </c>
      <c r="AA77" s="199">
        <v>-137.55320399999999</v>
      </c>
      <c r="AB77" s="199">
        <v>137.55320399999999</v>
      </c>
      <c r="AC77" s="199">
        <v>0</v>
      </c>
      <c r="AD77" s="199">
        <v>0</v>
      </c>
      <c r="AE77" s="199">
        <v>0</v>
      </c>
      <c r="AF77" s="199">
        <v>0</v>
      </c>
      <c r="AG77" s="199">
        <v>0</v>
      </c>
      <c r="AH77" s="199">
        <v>0</v>
      </c>
      <c r="AI77" s="199">
        <v>-409.31017045000004</v>
      </c>
      <c r="AJ77" s="199">
        <v>0</v>
      </c>
      <c r="AK77" s="199">
        <v>-323.96019513900001</v>
      </c>
      <c r="AL77" s="199">
        <v>0</v>
      </c>
      <c r="AM77" s="199">
        <v>-93.536178719999995</v>
      </c>
      <c r="AN77" s="199">
        <v>-140.30426807999999</v>
      </c>
      <c r="AO77" s="199">
        <v>140.30426807999999</v>
      </c>
      <c r="AP77" s="199">
        <v>0</v>
      </c>
      <c r="AQ77" s="199">
        <v>0</v>
      </c>
      <c r="AR77" s="199">
        <v>0</v>
      </c>
      <c r="AS77" s="199">
        <v>0</v>
      </c>
      <c r="AT77" s="199">
        <v>0</v>
      </c>
      <c r="AU77" s="199">
        <v>0</v>
      </c>
      <c r="AV77" s="199">
        <v>-417.49637385900002</v>
      </c>
      <c r="AW77" s="199">
        <v>0</v>
      </c>
      <c r="AX77" s="199">
        <v>-323.96019513900001</v>
      </c>
      <c r="AY77" s="199">
        <v>0</v>
      </c>
      <c r="AZ77" s="199">
        <v>-93.536178719999995</v>
      </c>
      <c r="BA77" s="199">
        <v>-140.30426807999999</v>
      </c>
      <c r="BB77" s="199">
        <v>140.30426807999999</v>
      </c>
      <c r="BC77" s="199">
        <v>0</v>
      </c>
      <c r="BD77" s="199">
        <v>-417.49637385900002</v>
      </c>
      <c r="BE77" s="247" t="s">
        <v>1471</v>
      </c>
      <c r="BF77" s="200">
        <v>87.199999999999989</v>
      </c>
      <c r="BG77" s="248" t="s">
        <v>1475</v>
      </c>
    </row>
    <row r="78" spans="1:59" x14ac:dyDescent="0.25">
      <c r="A78" s="183">
        <v>630601</v>
      </c>
      <c r="B78" s="197">
        <v>74</v>
      </c>
      <c r="C78" s="11" t="s">
        <v>1727</v>
      </c>
      <c r="D78" s="183" t="s">
        <v>214</v>
      </c>
      <c r="E78" s="183"/>
      <c r="F78" s="199">
        <v>0</v>
      </c>
      <c r="G78" s="199">
        <v>0</v>
      </c>
      <c r="H78" s="199">
        <v>0</v>
      </c>
      <c r="I78" s="199">
        <v>0</v>
      </c>
      <c r="J78" s="199">
        <v>0</v>
      </c>
      <c r="K78" s="199">
        <v>-196.12745000000001</v>
      </c>
      <c r="L78" s="199">
        <v>0</v>
      </c>
      <c r="M78" s="199">
        <v>-65.374099999999999</v>
      </c>
      <c r="N78" s="199">
        <v>-84.202500000000001</v>
      </c>
      <c r="O78" s="199">
        <v>84.202500000000001</v>
      </c>
      <c r="P78" s="199">
        <v>0</v>
      </c>
      <c r="Q78" s="199">
        <v>0</v>
      </c>
      <c r="R78" s="199">
        <v>0</v>
      </c>
      <c r="S78" s="199">
        <v>0</v>
      </c>
      <c r="T78" s="199">
        <v>0</v>
      </c>
      <c r="U78" s="199">
        <v>0</v>
      </c>
      <c r="V78" s="199">
        <v>-261.50155000000001</v>
      </c>
      <c r="W78" s="199">
        <v>0</v>
      </c>
      <c r="X78" s="199">
        <v>-200.24612644999999</v>
      </c>
      <c r="Y78" s="199">
        <v>0</v>
      </c>
      <c r="Z78" s="199">
        <v>-66.746956099999991</v>
      </c>
      <c r="AA78" s="199">
        <v>-85.970752499999989</v>
      </c>
      <c r="AB78" s="199">
        <v>85.970752499999989</v>
      </c>
      <c r="AC78" s="199">
        <v>0</v>
      </c>
      <c r="AD78" s="199">
        <v>0</v>
      </c>
      <c r="AE78" s="199">
        <v>0</v>
      </c>
      <c r="AF78" s="199">
        <v>0</v>
      </c>
      <c r="AG78" s="199">
        <v>0</v>
      </c>
      <c r="AH78" s="199">
        <v>0</v>
      </c>
      <c r="AI78" s="199">
        <v>-266.99308255</v>
      </c>
      <c r="AJ78" s="199">
        <v>0</v>
      </c>
      <c r="AK78" s="199">
        <v>-204.25104897899999</v>
      </c>
      <c r="AL78" s="199">
        <v>0</v>
      </c>
      <c r="AM78" s="199">
        <v>-68.081895221999986</v>
      </c>
      <c r="AN78" s="199">
        <v>-87.690167549999984</v>
      </c>
      <c r="AO78" s="199">
        <v>87.690167549999984</v>
      </c>
      <c r="AP78" s="199">
        <v>0</v>
      </c>
      <c r="AQ78" s="199">
        <v>0</v>
      </c>
      <c r="AR78" s="199">
        <v>0</v>
      </c>
      <c r="AS78" s="199">
        <v>0</v>
      </c>
      <c r="AT78" s="199">
        <v>0</v>
      </c>
      <c r="AU78" s="199">
        <v>0</v>
      </c>
      <c r="AV78" s="199">
        <v>-272.33294420100003</v>
      </c>
      <c r="AW78" s="199">
        <v>0</v>
      </c>
      <c r="AX78" s="199">
        <v>-204.25104897899999</v>
      </c>
      <c r="AY78" s="199">
        <v>0</v>
      </c>
      <c r="AZ78" s="199">
        <v>-68.081895221999986</v>
      </c>
      <c r="BA78" s="199">
        <v>-87.690167549999984</v>
      </c>
      <c r="BB78" s="199">
        <v>87.690167549999984</v>
      </c>
      <c r="BC78" s="199">
        <v>0</v>
      </c>
      <c r="BD78" s="199">
        <v>-272.33294420100003</v>
      </c>
      <c r="BE78" s="247" t="s">
        <v>1471</v>
      </c>
      <c r="BF78" s="200">
        <v>63.47</v>
      </c>
      <c r="BG78" s="248" t="s">
        <v>1475</v>
      </c>
    </row>
    <row r="79" spans="1:59" x14ac:dyDescent="0.25">
      <c r="A79" s="183">
        <v>630602</v>
      </c>
      <c r="B79" s="197">
        <v>75</v>
      </c>
      <c r="C79" s="11" t="s">
        <v>1728</v>
      </c>
      <c r="D79" s="183" t="s">
        <v>215</v>
      </c>
      <c r="E79" s="183"/>
      <c r="F79" s="199">
        <v>0</v>
      </c>
      <c r="G79" s="199">
        <v>0</v>
      </c>
      <c r="H79" s="199">
        <v>0</v>
      </c>
      <c r="I79" s="199">
        <v>0</v>
      </c>
      <c r="J79" s="199">
        <v>0</v>
      </c>
      <c r="K79" s="199">
        <v>0</v>
      </c>
      <c r="L79" s="199">
        <v>0</v>
      </c>
      <c r="M79" s="199">
        <v>0</v>
      </c>
      <c r="N79" s="199">
        <v>0</v>
      </c>
      <c r="O79" s="199">
        <v>0</v>
      </c>
      <c r="P79" s="199">
        <v>0</v>
      </c>
      <c r="Q79" s="199">
        <v>0</v>
      </c>
      <c r="R79" s="199">
        <v>0</v>
      </c>
      <c r="S79" s="199">
        <v>0</v>
      </c>
      <c r="T79" s="199">
        <v>0</v>
      </c>
      <c r="U79" s="199">
        <v>0</v>
      </c>
      <c r="V79" s="199">
        <v>0</v>
      </c>
      <c r="W79" s="199">
        <v>0</v>
      </c>
      <c r="X79" s="199">
        <v>0</v>
      </c>
      <c r="Y79" s="199">
        <v>0</v>
      </c>
      <c r="Z79" s="199">
        <v>0</v>
      </c>
      <c r="AA79" s="199">
        <v>0</v>
      </c>
      <c r="AB79" s="199">
        <v>0</v>
      </c>
      <c r="AC79" s="199">
        <v>0</v>
      </c>
      <c r="AD79" s="199">
        <v>0</v>
      </c>
      <c r="AE79" s="199">
        <v>0</v>
      </c>
      <c r="AF79" s="199">
        <v>0</v>
      </c>
      <c r="AG79" s="199">
        <v>0</v>
      </c>
      <c r="AH79" s="199">
        <v>0</v>
      </c>
      <c r="AI79" s="199">
        <v>0</v>
      </c>
      <c r="AJ79" s="199">
        <v>0</v>
      </c>
      <c r="AK79" s="199">
        <v>0</v>
      </c>
      <c r="AL79" s="199">
        <v>0</v>
      </c>
      <c r="AM79" s="199">
        <v>0</v>
      </c>
      <c r="AN79" s="199">
        <v>0</v>
      </c>
      <c r="AO79" s="199">
        <v>0</v>
      </c>
      <c r="AP79" s="199">
        <v>0</v>
      </c>
      <c r="AQ79" s="199">
        <v>0</v>
      </c>
      <c r="AR79" s="199">
        <v>0</v>
      </c>
      <c r="AS79" s="199">
        <v>0</v>
      </c>
      <c r="AT79" s="199">
        <v>0</v>
      </c>
      <c r="AU79" s="199">
        <v>0</v>
      </c>
      <c r="AV79" s="199">
        <v>0</v>
      </c>
      <c r="AW79" s="199">
        <v>0</v>
      </c>
      <c r="AX79" s="199">
        <v>0</v>
      </c>
      <c r="AY79" s="199">
        <v>0</v>
      </c>
      <c r="AZ79" s="199">
        <v>0</v>
      </c>
      <c r="BA79" s="199">
        <v>0</v>
      </c>
      <c r="BB79" s="199">
        <v>0</v>
      </c>
      <c r="BC79" s="199">
        <v>0</v>
      </c>
      <c r="BD79" s="199">
        <v>0</v>
      </c>
      <c r="BE79" s="247" t="s">
        <v>1471</v>
      </c>
      <c r="BF79" s="200">
        <v>0</v>
      </c>
      <c r="BG79" s="248" t="s">
        <v>1475</v>
      </c>
    </row>
    <row r="80" spans="1:59" x14ac:dyDescent="0.25">
      <c r="A80" s="183">
        <v>630603</v>
      </c>
      <c r="B80" s="197">
        <v>76</v>
      </c>
      <c r="C80" s="11" t="s">
        <v>1729</v>
      </c>
      <c r="D80" s="183" t="s">
        <v>216</v>
      </c>
      <c r="E80" s="183"/>
      <c r="F80" s="199">
        <v>0</v>
      </c>
      <c r="G80" s="199">
        <v>0</v>
      </c>
      <c r="H80" s="199">
        <v>0</v>
      </c>
      <c r="I80" s="199">
        <v>0</v>
      </c>
      <c r="J80" s="199">
        <v>0</v>
      </c>
      <c r="K80" s="199">
        <v>0</v>
      </c>
      <c r="L80" s="199">
        <v>0</v>
      </c>
      <c r="M80" s="199">
        <v>0</v>
      </c>
      <c r="N80" s="199">
        <v>0</v>
      </c>
      <c r="O80" s="199">
        <v>0</v>
      </c>
      <c r="P80" s="199">
        <v>0</v>
      </c>
      <c r="Q80" s="199">
        <v>0</v>
      </c>
      <c r="R80" s="199">
        <v>0</v>
      </c>
      <c r="S80" s="199">
        <v>0</v>
      </c>
      <c r="T80" s="199">
        <v>0</v>
      </c>
      <c r="U80" s="199">
        <v>0</v>
      </c>
      <c r="V80" s="199">
        <v>0</v>
      </c>
      <c r="W80" s="199">
        <v>0</v>
      </c>
      <c r="X80" s="199">
        <v>0</v>
      </c>
      <c r="Y80" s="199">
        <v>0</v>
      </c>
      <c r="Z80" s="199">
        <v>0</v>
      </c>
      <c r="AA80" s="199">
        <v>0</v>
      </c>
      <c r="AB80" s="199">
        <v>0</v>
      </c>
      <c r="AC80" s="199">
        <v>0</v>
      </c>
      <c r="AD80" s="199">
        <v>0</v>
      </c>
      <c r="AE80" s="199">
        <v>0</v>
      </c>
      <c r="AF80" s="199">
        <v>0</v>
      </c>
      <c r="AG80" s="199">
        <v>0</v>
      </c>
      <c r="AH80" s="199">
        <v>0</v>
      </c>
      <c r="AI80" s="199">
        <v>0</v>
      </c>
      <c r="AJ80" s="199">
        <v>0</v>
      </c>
      <c r="AK80" s="199">
        <v>0</v>
      </c>
      <c r="AL80" s="199">
        <v>0</v>
      </c>
      <c r="AM80" s="199">
        <v>0</v>
      </c>
      <c r="AN80" s="199">
        <v>0</v>
      </c>
      <c r="AO80" s="199">
        <v>0</v>
      </c>
      <c r="AP80" s="199">
        <v>0</v>
      </c>
      <c r="AQ80" s="199">
        <v>0</v>
      </c>
      <c r="AR80" s="199">
        <v>0</v>
      </c>
      <c r="AS80" s="199">
        <v>0</v>
      </c>
      <c r="AT80" s="199">
        <v>0</v>
      </c>
      <c r="AU80" s="199">
        <v>0</v>
      </c>
      <c r="AV80" s="199">
        <v>0</v>
      </c>
      <c r="AW80" s="199">
        <v>0</v>
      </c>
      <c r="AX80" s="199">
        <v>0</v>
      </c>
      <c r="AY80" s="199">
        <v>0</v>
      </c>
      <c r="AZ80" s="199">
        <v>0</v>
      </c>
      <c r="BA80" s="199">
        <v>0</v>
      </c>
      <c r="BB80" s="199">
        <v>0</v>
      </c>
      <c r="BC80" s="199">
        <v>0</v>
      </c>
      <c r="BD80" s="199">
        <v>0</v>
      </c>
      <c r="BE80" s="247" t="s">
        <v>1471</v>
      </c>
      <c r="BF80" s="200">
        <v>0</v>
      </c>
      <c r="BG80" s="248" t="s">
        <v>1475</v>
      </c>
    </row>
    <row r="81" spans="1:59" x14ac:dyDescent="0.25">
      <c r="A81" s="183">
        <v>630604</v>
      </c>
      <c r="B81" s="197">
        <v>77</v>
      </c>
      <c r="C81" s="11" t="s">
        <v>1730</v>
      </c>
      <c r="D81" s="183" t="s">
        <v>217</v>
      </c>
      <c r="E81" s="183"/>
      <c r="F81" s="199">
        <v>0</v>
      </c>
      <c r="G81" s="199">
        <v>0</v>
      </c>
      <c r="H81" s="199">
        <v>0</v>
      </c>
      <c r="I81" s="199">
        <v>0</v>
      </c>
      <c r="J81" s="199">
        <v>0</v>
      </c>
      <c r="K81" s="199">
        <v>0</v>
      </c>
      <c r="L81" s="199">
        <v>0</v>
      </c>
      <c r="M81" s="199">
        <v>0</v>
      </c>
      <c r="N81" s="199">
        <v>0</v>
      </c>
      <c r="O81" s="199">
        <v>0</v>
      </c>
      <c r="P81" s="199">
        <v>0</v>
      </c>
      <c r="Q81" s="199">
        <v>0</v>
      </c>
      <c r="R81" s="199">
        <v>0</v>
      </c>
      <c r="S81" s="199">
        <v>0</v>
      </c>
      <c r="T81" s="199">
        <v>0</v>
      </c>
      <c r="U81" s="199">
        <v>0</v>
      </c>
      <c r="V81" s="199">
        <v>0</v>
      </c>
      <c r="W81" s="199">
        <v>0</v>
      </c>
      <c r="X81" s="199">
        <v>0</v>
      </c>
      <c r="Y81" s="199">
        <v>0</v>
      </c>
      <c r="Z81" s="199">
        <v>0</v>
      </c>
      <c r="AA81" s="199">
        <v>0</v>
      </c>
      <c r="AB81" s="199">
        <v>0</v>
      </c>
      <c r="AC81" s="199">
        <v>0</v>
      </c>
      <c r="AD81" s="199">
        <v>0</v>
      </c>
      <c r="AE81" s="199">
        <v>0</v>
      </c>
      <c r="AF81" s="199">
        <v>0</v>
      </c>
      <c r="AG81" s="199">
        <v>0</v>
      </c>
      <c r="AH81" s="199">
        <v>0</v>
      </c>
      <c r="AI81" s="199">
        <v>0</v>
      </c>
      <c r="AJ81" s="199">
        <v>0</v>
      </c>
      <c r="AK81" s="199">
        <v>0</v>
      </c>
      <c r="AL81" s="199">
        <v>0</v>
      </c>
      <c r="AM81" s="199">
        <v>0</v>
      </c>
      <c r="AN81" s="199">
        <v>0</v>
      </c>
      <c r="AO81" s="199">
        <v>0</v>
      </c>
      <c r="AP81" s="199">
        <v>0</v>
      </c>
      <c r="AQ81" s="199">
        <v>0</v>
      </c>
      <c r="AR81" s="199">
        <v>0</v>
      </c>
      <c r="AS81" s="199">
        <v>0</v>
      </c>
      <c r="AT81" s="199">
        <v>0</v>
      </c>
      <c r="AU81" s="199">
        <v>0</v>
      </c>
      <c r="AV81" s="199">
        <v>0</v>
      </c>
      <c r="AW81" s="199">
        <v>0</v>
      </c>
      <c r="AX81" s="199">
        <v>0</v>
      </c>
      <c r="AY81" s="199">
        <v>0</v>
      </c>
      <c r="AZ81" s="199">
        <v>0</v>
      </c>
      <c r="BA81" s="199">
        <v>0</v>
      </c>
      <c r="BB81" s="199">
        <v>0</v>
      </c>
      <c r="BC81" s="199">
        <v>0</v>
      </c>
      <c r="BD81" s="199">
        <v>0</v>
      </c>
      <c r="BE81" s="247" t="s">
        <v>1471</v>
      </c>
      <c r="BF81" s="200">
        <v>0</v>
      </c>
      <c r="BG81" s="248" t="s">
        <v>1475</v>
      </c>
    </row>
    <row r="82" spans="1:59" x14ac:dyDescent="0.25">
      <c r="A82" s="183">
        <v>630605</v>
      </c>
      <c r="B82" s="197">
        <v>78</v>
      </c>
      <c r="C82" s="11" t="s">
        <v>1731</v>
      </c>
      <c r="D82" s="183" t="s">
        <v>218</v>
      </c>
      <c r="E82" s="183"/>
      <c r="F82" s="199">
        <v>35.0715</v>
      </c>
      <c r="G82" s="199">
        <v>-22.963850000000015</v>
      </c>
      <c r="H82" s="199">
        <v>-56.65</v>
      </c>
      <c r="I82" s="199">
        <v>-44.542350000000013</v>
      </c>
      <c r="J82" s="199">
        <v>0</v>
      </c>
      <c r="K82" s="199">
        <v>0</v>
      </c>
      <c r="L82" s="199">
        <v>0</v>
      </c>
      <c r="M82" s="199">
        <v>0</v>
      </c>
      <c r="N82" s="199">
        <v>0</v>
      </c>
      <c r="O82" s="199">
        <v>0</v>
      </c>
      <c r="P82" s="199">
        <v>0</v>
      </c>
      <c r="Q82" s="199">
        <v>0</v>
      </c>
      <c r="R82" s="199">
        <v>0</v>
      </c>
      <c r="S82" s="199">
        <v>35.983359</v>
      </c>
      <c r="T82" s="199">
        <v>-23.560910100000015</v>
      </c>
      <c r="U82" s="199">
        <v>-58.122900000000001</v>
      </c>
      <c r="V82" s="199">
        <v>-45.700451100000016</v>
      </c>
      <c r="W82" s="199">
        <v>0</v>
      </c>
      <c r="X82" s="199">
        <v>0</v>
      </c>
      <c r="Y82" s="199">
        <v>0</v>
      </c>
      <c r="Z82" s="199">
        <v>0</v>
      </c>
      <c r="AA82" s="199">
        <v>0</v>
      </c>
      <c r="AB82" s="199">
        <v>0</v>
      </c>
      <c r="AC82" s="199">
        <v>0</v>
      </c>
      <c r="AD82" s="199">
        <v>0</v>
      </c>
      <c r="AE82" s="199">
        <v>0</v>
      </c>
      <c r="AF82" s="199">
        <v>36.739009538999994</v>
      </c>
      <c r="AG82" s="199">
        <v>-24.055689212100013</v>
      </c>
      <c r="AH82" s="199">
        <v>-59.343480899999996</v>
      </c>
      <c r="AI82" s="199">
        <v>-46.660160573100015</v>
      </c>
      <c r="AJ82" s="199">
        <v>0</v>
      </c>
      <c r="AK82" s="199">
        <v>0</v>
      </c>
      <c r="AL82" s="199">
        <v>0</v>
      </c>
      <c r="AM82" s="199">
        <v>0</v>
      </c>
      <c r="AN82" s="199">
        <v>0</v>
      </c>
      <c r="AO82" s="199">
        <v>0</v>
      </c>
      <c r="AP82" s="199">
        <v>0</v>
      </c>
      <c r="AQ82" s="199">
        <v>0</v>
      </c>
      <c r="AR82" s="199">
        <v>0</v>
      </c>
      <c r="AS82" s="199">
        <v>37.473789729779995</v>
      </c>
      <c r="AT82" s="199">
        <v>-24.536802996342015</v>
      </c>
      <c r="AU82" s="199">
        <v>-60.530350517999999</v>
      </c>
      <c r="AV82" s="199">
        <v>-47.593363784562015</v>
      </c>
      <c r="AW82" s="199">
        <v>0</v>
      </c>
      <c r="AX82" s="199">
        <v>0</v>
      </c>
      <c r="AY82" s="199">
        <v>0</v>
      </c>
      <c r="AZ82" s="199">
        <v>0</v>
      </c>
      <c r="BA82" s="199">
        <v>0</v>
      </c>
      <c r="BB82" s="199">
        <v>0</v>
      </c>
      <c r="BC82" s="199">
        <v>0</v>
      </c>
      <c r="BD82" s="199">
        <v>0</v>
      </c>
      <c r="BE82" s="247" t="s">
        <v>1471</v>
      </c>
      <c r="BF82" s="200">
        <v>0</v>
      </c>
      <c r="BG82" s="248" t="s">
        <v>1475</v>
      </c>
    </row>
    <row r="83" spans="1:59" x14ac:dyDescent="0.25">
      <c r="A83" s="183">
        <v>630606</v>
      </c>
      <c r="B83" s="197">
        <v>79</v>
      </c>
      <c r="C83" s="11" t="s">
        <v>1732</v>
      </c>
      <c r="D83" s="183" t="s">
        <v>219</v>
      </c>
      <c r="E83" s="183"/>
      <c r="F83" s="199">
        <v>-169.95000000000002</v>
      </c>
      <c r="G83" s="199">
        <v>0</v>
      </c>
      <c r="H83" s="199">
        <v>-226.6</v>
      </c>
      <c r="I83" s="199">
        <v>-396.55</v>
      </c>
      <c r="J83" s="199">
        <v>0</v>
      </c>
      <c r="K83" s="199">
        <v>-113.3</v>
      </c>
      <c r="L83" s="199">
        <v>0</v>
      </c>
      <c r="M83" s="199">
        <v>0</v>
      </c>
      <c r="N83" s="199">
        <v>0</v>
      </c>
      <c r="O83" s="199">
        <v>0</v>
      </c>
      <c r="P83" s="199">
        <v>0</v>
      </c>
      <c r="Q83" s="199">
        <v>0</v>
      </c>
      <c r="R83" s="199">
        <v>0</v>
      </c>
      <c r="S83" s="199">
        <v>-174.36870000000002</v>
      </c>
      <c r="T83" s="199">
        <v>0</v>
      </c>
      <c r="U83" s="199">
        <v>-232.49160000000001</v>
      </c>
      <c r="V83" s="199">
        <v>-520.16030000000001</v>
      </c>
      <c r="W83" s="199">
        <v>0</v>
      </c>
      <c r="X83" s="199">
        <v>-115.67929999999998</v>
      </c>
      <c r="Y83" s="199">
        <v>0</v>
      </c>
      <c r="Z83" s="199">
        <v>0</v>
      </c>
      <c r="AA83" s="199">
        <v>0</v>
      </c>
      <c r="AB83" s="199">
        <v>0</v>
      </c>
      <c r="AC83" s="199">
        <v>0</v>
      </c>
      <c r="AD83" s="199">
        <v>0</v>
      </c>
      <c r="AE83" s="199">
        <v>0</v>
      </c>
      <c r="AF83" s="199">
        <v>-178.03044270000001</v>
      </c>
      <c r="AG83" s="199">
        <v>0</v>
      </c>
      <c r="AH83" s="199">
        <v>-237.37392359999998</v>
      </c>
      <c r="AI83" s="199">
        <v>-531.0836663</v>
      </c>
      <c r="AJ83" s="199">
        <v>0</v>
      </c>
      <c r="AK83" s="199">
        <v>-117.99288599999998</v>
      </c>
      <c r="AL83" s="199">
        <v>0</v>
      </c>
      <c r="AM83" s="199">
        <v>0</v>
      </c>
      <c r="AN83" s="199">
        <v>0</v>
      </c>
      <c r="AO83" s="199">
        <v>0</v>
      </c>
      <c r="AP83" s="199">
        <v>0</v>
      </c>
      <c r="AQ83" s="199">
        <v>0</v>
      </c>
      <c r="AR83" s="199">
        <v>0</v>
      </c>
      <c r="AS83" s="199">
        <v>-181.59105155400002</v>
      </c>
      <c r="AT83" s="199">
        <v>0</v>
      </c>
      <c r="AU83" s="199">
        <v>-242.121402072</v>
      </c>
      <c r="AV83" s="199">
        <v>-541.70533962599995</v>
      </c>
      <c r="AW83" s="199">
        <v>0</v>
      </c>
      <c r="AX83" s="199">
        <v>-117.99288599999998</v>
      </c>
      <c r="AY83" s="199">
        <v>0</v>
      </c>
      <c r="AZ83" s="199">
        <v>0</v>
      </c>
      <c r="BA83" s="199">
        <v>0</v>
      </c>
      <c r="BB83" s="199">
        <v>0</v>
      </c>
      <c r="BC83" s="199">
        <v>0</v>
      </c>
      <c r="BD83" s="199">
        <v>-117.99288599999998</v>
      </c>
      <c r="BE83" s="247" t="s">
        <v>1471</v>
      </c>
      <c r="BF83" s="200">
        <v>0</v>
      </c>
      <c r="BG83" s="248" t="s">
        <v>1475</v>
      </c>
    </row>
    <row r="84" spans="1:59" x14ac:dyDescent="0.25">
      <c r="A84" s="183">
        <v>630607</v>
      </c>
      <c r="B84" s="197">
        <v>80</v>
      </c>
      <c r="C84" s="11" t="s">
        <v>1733</v>
      </c>
      <c r="D84" s="183" t="s">
        <v>220</v>
      </c>
      <c r="E84" s="183"/>
      <c r="F84" s="199">
        <v>-554.25845000000015</v>
      </c>
      <c r="G84" s="199">
        <v>179.31269999999998</v>
      </c>
      <c r="H84" s="199">
        <v>-1252.2688499999999</v>
      </c>
      <c r="I84" s="199">
        <v>-1627.2146000000002</v>
      </c>
      <c r="J84" s="199">
        <v>21.573349999999994</v>
      </c>
      <c r="K84" s="199">
        <v>-956.11810000000003</v>
      </c>
      <c r="L84" s="199">
        <v>0</v>
      </c>
      <c r="M84" s="199">
        <v>-217.845</v>
      </c>
      <c r="N84" s="199">
        <v>0</v>
      </c>
      <c r="O84" s="199">
        <v>0</v>
      </c>
      <c r="P84" s="199">
        <v>0</v>
      </c>
      <c r="Q84" s="199">
        <v>0</v>
      </c>
      <c r="R84" s="199">
        <v>0</v>
      </c>
      <c r="S84" s="199">
        <v>-568.66916970000023</v>
      </c>
      <c r="T84" s="199">
        <v>183.97483019999999</v>
      </c>
      <c r="U84" s="199">
        <v>-1284.8278401</v>
      </c>
      <c r="V84" s="199">
        <v>-2821.9119296000003</v>
      </c>
      <c r="W84" s="199">
        <v>22.026390349999993</v>
      </c>
      <c r="X84" s="199">
        <v>-976.19658009999989</v>
      </c>
      <c r="Y84" s="199">
        <v>0</v>
      </c>
      <c r="Z84" s="199">
        <v>-222.41974499999998</v>
      </c>
      <c r="AA84" s="199">
        <v>0</v>
      </c>
      <c r="AB84" s="199">
        <v>0</v>
      </c>
      <c r="AC84" s="199">
        <v>0</v>
      </c>
      <c r="AD84" s="199">
        <v>0</v>
      </c>
      <c r="AE84" s="199">
        <v>0</v>
      </c>
      <c r="AF84" s="199">
        <v>-580.61122226370014</v>
      </c>
      <c r="AG84" s="199">
        <v>187.83830163419998</v>
      </c>
      <c r="AH84" s="199">
        <v>-1311.8092247420998</v>
      </c>
      <c r="AI84" s="199">
        <v>-2881.1720801215997</v>
      </c>
      <c r="AJ84" s="199">
        <v>22.466918156999991</v>
      </c>
      <c r="AK84" s="199">
        <v>-995.72051170199995</v>
      </c>
      <c r="AL84" s="199">
        <v>0</v>
      </c>
      <c r="AM84" s="199">
        <v>-226.86813989999999</v>
      </c>
      <c r="AN84" s="199">
        <v>0</v>
      </c>
      <c r="AO84" s="199">
        <v>0</v>
      </c>
      <c r="AP84" s="199">
        <v>0</v>
      </c>
      <c r="AQ84" s="199">
        <v>0</v>
      </c>
      <c r="AR84" s="199">
        <v>0</v>
      </c>
      <c r="AS84" s="199">
        <v>-592.22344670897417</v>
      </c>
      <c r="AT84" s="199">
        <v>191.59506766688398</v>
      </c>
      <c r="AU84" s="199">
        <v>-1338.0454092369419</v>
      </c>
      <c r="AV84" s="199">
        <v>-2938.7955217240319</v>
      </c>
      <c r="AW84" s="199">
        <v>22.466918156999991</v>
      </c>
      <c r="AX84" s="199">
        <v>-995.72051170199995</v>
      </c>
      <c r="AY84" s="199">
        <v>0</v>
      </c>
      <c r="AZ84" s="199">
        <v>-226.86813989999999</v>
      </c>
      <c r="BA84" s="199">
        <v>0</v>
      </c>
      <c r="BB84" s="199">
        <v>0</v>
      </c>
      <c r="BC84" s="199">
        <v>0</v>
      </c>
      <c r="BD84" s="199">
        <v>-1200.121733445</v>
      </c>
      <c r="BE84" s="247" t="s">
        <v>1471</v>
      </c>
      <c r="BF84" s="200">
        <v>211.5</v>
      </c>
      <c r="BG84" s="248" t="s">
        <v>1475</v>
      </c>
    </row>
    <row r="85" spans="1:59" x14ac:dyDescent="0.25">
      <c r="A85" s="183">
        <v>630608</v>
      </c>
      <c r="B85" s="197">
        <v>81</v>
      </c>
      <c r="C85" s="11" t="s">
        <v>1811</v>
      </c>
      <c r="D85" s="183" t="s">
        <v>221</v>
      </c>
      <c r="E85" s="183"/>
      <c r="F85" s="199">
        <v>0</v>
      </c>
      <c r="G85" s="199">
        <v>0</v>
      </c>
      <c r="H85" s="199">
        <v>-169.95000000000002</v>
      </c>
      <c r="I85" s="199">
        <v>-169.95000000000002</v>
      </c>
      <c r="J85" s="199">
        <v>0</v>
      </c>
      <c r="K85" s="199">
        <v>0</v>
      </c>
      <c r="L85" s="199">
        <v>0</v>
      </c>
      <c r="M85" s="199">
        <v>0</v>
      </c>
      <c r="N85" s="199">
        <v>0</v>
      </c>
      <c r="O85" s="199">
        <v>0</v>
      </c>
      <c r="P85" s="199">
        <v>0</v>
      </c>
      <c r="Q85" s="199">
        <v>0</v>
      </c>
      <c r="R85" s="199">
        <v>0</v>
      </c>
      <c r="S85" s="199">
        <v>0</v>
      </c>
      <c r="T85" s="199">
        <v>0</v>
      </c>
      <c r="U85" s="199">
        <v>-174.36870000000002</v>
      </c>
      <c r="V85" s="199">
        <v>-174.36870000000002</v>
      </c>
      <c r="W85" s="199">
        <v>0</v>
      </c>
      <c r="X85" s="199">
        <v>0</v>
      </c>
      <c r="Y85" s="199">
        <v>0</v>
      </c>
      <c r="Z85" s="199">
        <v>0</v>
      </c>
      <c r="AA85" s="199">
        <v>0</v>
      </c>
      <c r="AB85" s="199">
        <v>0</v>
      </c>
      <c r="AC85" s="199">
        <v>0</v>
      </c>
      <c r="AD85" s="199">
        <v>0</v>
      </c>
      <c r="AE85" s="199">
        <v>0</v>
      </c>
      <c r="AF85" s="199">
        <v>0</v>
      </c>
      <c r="AG85" s="199">
        <v>0</v>
      </c>
      <c r="AH85" s="199">
        <v>-178.03044270000001</v>
      </c>
      <c r="AI85" s="199">
        <v>-178.03044270000001</v>
      </c>
      <c r="AJ85" s="199">
        <v>0</v>
      </c>
      <c r="AK85" s="199">
        <v>0</v>
      </c>
      <c r="AL85" s="199">
        <v>0</v>
      </c>
      <c r="AM85" s="199">
        <v>0</v>
      </c>
      <c r="AN85" s="199">
        <v>0</v>
      </c>
      <c r="AO85" s="199">
        <v>0</v>
      </c>
      <c r="AP85" s="199">
        <v>0</v>
      </c>
      <c r="AQ85" s="199">
        <v>0</v>
      </c>
      <c r="AR85" s="199">
        <v>0</v>
      </c>
      <c r="AS85" s="199">
        <v>0</v>
      </c>
      <c r="AT85" s="199">
        <v>0</v>
      </c>
      <c r="AU85" s="199">
        <v>-181.59105155400002</v>
      </c>
      <c r="AV85" s="199">
        <v>-181.59105155400002</v>
      </c>
      <c r="AW85" s="199">
        <v>0</v>
      </c>
      <c r="AX85" s="199">
        <v>0</v>
      </c>
      <c r="AY85" s="199">
        <v>0</v>
      </c>
      <c r="AZ85" s="199">
        <v>0</v>
      </c>
      <c r="BA85" s="199">
        <v>0</v>
      </c>
      <c r="BB85" s="199">
        <v>0</v>
      </c>
      <c r="BC85" s="199">
        <v>0</v>
      </c>
      <c r="BD85" s="199">
        <v>0</v>
      </c>
      <c r="BE85" s="247" t="s">
        <v>1471</v>
      </c>
      <c r="BF85" s="200">
        <v>0</v>
      </c>
      <c r="BG85" s="248" t="s">
        <v>1475</v>
      </c>
    </row>
    <row r="86" spans="1:59" x14ac:dyDescent="0.25">
      <c r="A86" s="183">
        <v>630610</v>
      </c>
      <c r="B86" s="197">
        <v>82</v>
      </c>
      <c r="C86" s="11" t="s">
        <v>1734</v>
      </c>
      <c r="D86" s="183" t="s">
        <v>222</v>
      </c>
      <c r="E86" s="183"/>
      <c r="F86" s="199">
        <v>0</v>
      </c>
      <c r="G86" s="199">
        <v>0</v>
      </c>
      <c r="H86" s="199">
        <v>0</v>
      </c>
      <c r="I86" s="199">
        <v>0</v>
      </c>
      <c r="J86" s="199">
        <v>0</v>
      </c>
      <c r="K86" s="199">
        <v>0</v>
      </c>
      <c r="L86" s="199">
        <v>0</v>
      </c>
      <c r="M86" s="199">
        <v>0</v>
      </c>
      <c r="N86" s="199">
        <v>0</v>
      </c>
      <c r="O86" s="199">
        <v>0</v>
      </c>
      <c r="P86" s="199">
        <v>0</v>
      </c>
      <c r="Q86" s="199">
        <v>0</v>
      </c>
      <c r="R86" s="199">
        <v>0</v>
      </c>
      <c r="S86" s="199">
        <v>0</v>
      </c>
      <c r="T86" s="199">
        <v>0</v>
      </c>
      <c r="U86" s="199">
        <v>0</v>
      </c>
      <c r="V86" s="199">
        <v>0</v>
      </c>
      <c r="W86" s="199">
        <v>0</v>
      </c>
      <c r="X86" s="199">
        <v>0</v>
      </c>
      <c r="Y86" s="199">
        <v>0</v>
      </c>
      <c r="Z86" s="199">
        <v>0</v>
      </c>
      <c r="AA86" s="199">
        <v>0</v>
      </c>
      <c r="AB86" s="199">
        <v>0</v>
      </c>
      <c r="AC86" s="199">
        <v>0</v>
      </c>
      <c r="AD86" s="199">
        <v>0</v>
      </c>
      <c r="AE86" s="199">
        <v>0</v>
      </c>
      <c r="AF86" s="199">
        <v>0</v>
      </c>
      <c r="AG86" s="199">
        <v>0</v>
      </c>
      <c r="AH86" s="199">
        <v>0</v>
      </c>
      <c r="AI86" s="199">
        <v>0</v>
      </c>
      <c r="AJ86" s="199">
        <v>0</v>
      </c>
      <c r="AK86" s="199">
        <v>0</v>
      </c>
      <c r="AL86" s="199">
        <v>0</v>
      </c>
      <c r="AM86" s="199">
        <v>0</v>
      </c>
      <c r="AN86" s="199">
        <v>0</v>
      </c>
      <c r="AO86" s="199">
        <v>0</v>
      </c>
      <c r="AP86" s="199">
        <v>0</v>
      </c>
      <c r="AQ86" s="199">
        <v>0</v>
      </c>
      <c r="AR86" s="199">
        <v>0</v>
      </c>
      <c r="AS86" s="199">
        <v>0</v>
      </c>
      <c r="AT86" s="199">
        <v>0</v>
      </c>
      <c r="AU86" s="199">
        <v>0</v>
      </c>
      <c r="AV86" s="199">
        <v>0</v>
      </c>
      <c r="AW86" s="199">
        <v>0</v>
      </c>
      <c r="AX86" s="199">
        <v>0</v>
      </c>
      <c r="AY86" s="199">
        <v>0</v>
      </c>
      <c r="AZ86" s="199">
        <v>0</v>
      </c>
      <c r="BA86" s="199">
        <v>0</v>
      </c>
      <c r="BB86" s="199">
        <v>0</v>
      </c>
      <c r="BC86" s="199">
        <v>0</v>
      </c>
      <c r="BD86" s="199">
        <v>0</v>
      </c>
      <c r="BE86" s="247" t="s">
        <v>1471</v>
      </c>
      <c r="BF86" s="200">
        <v>0</v>
      </c>
      <c r="BG86" s="248" t="s">
        <v>1475</v>
      </c>
    </row>
    <row r="87" spans="1:59" x14ac:dyDescent="0.25">
      <c r="A87" s="183">
        <v>635000</v>
      </c>
      <c r="B87" s="197">
        <v>83</v>
      </c>
      <c r="C87" s="11" t="s">
        <v>1735</v>
      </c>
      <c r="D87" s="183" t="s">
        <v>223</v>
      </c>
      <c r="E87" s="183"/>
      <c r="F87" s="199">
        <v>0</v>
      </c>
      <c r="G87" s="199">
        <v>0</v>
      </c>
      <c r="H87" s="199">
        <v>0</v>
      </c>
      <c r="I87" s="199">
        <v>0</v>
      </c>
      <c r="J87" s="199">
        <v>0</v>
      </c>
      <c r="K87" s="199">
        <v>0</v>
      </c>
      <c r="L87" s="199">
        <v>0</v>
      </c>
      <c r="M87" s="199">
        <v>0</v>
      </c>
      <c r="N87" s="199">
        <v>0</v>
      </c>
      <c r="O87" s="199">
        <v>0</v>
      </c>
      <c r="P87" s="199">
        <v>0</v>
      </c>
      <c r="Q87" s="199">
        <v>0</v>
      </c>
      <c r="R87" s="199">
        <v>0</v>
      </c>
      <c r="S87" s="199">
        <v>0</v>
      </c>
      <c r="T87" s="199">
        <v>0</v>
      </c>
      <c r="U87" s="199">
        <v>0</v>
      </c>
      <c r="V87" s="199">
        <v>0</v>
      </c>
      <c r="W87" s="199">
        <v>0</v>
      </c>
      <c r="X87" s="199">
        <v>0</v>
      </c>
      <c r="Y87" s="199">
        <v>0</v>
      </c>
      <c r="Z87" s="199">
        <v>0</v>
      </c>
      <c r="AA87" s="199">
        <v>0</v>
      </c>
      <c r="AB87" s="199">
        <v>0</v>
      </c>
      <c r="AC87" s="199">
        <v>0</v>
      </c>
      <c r="AD87" s="199">
        <v>0</v>
      </c>
      <c r="AE87" s="199">
        <v>0</v>
      </c>
      <c r="AF87" s="199">
        <v>0</v>
      </c>
      <c r="AG87" s="199">
        <v>0</v>
      </c>
      <c r="AH87" s="199">
        <v>0</v>
      </c>
      <c r="AI87" s="199">
        <v>0</v>
      </c>
      <c r="AJ87" s="199">
        <v>0</v>
      </c>
      <c r="AK87" s="199">
        <v>0</v>
      </c>
      <c r="AL87" s="199">
        <v>0</v>
      </c>
      <c r="AM87" s="199">
        <v>0</v>
      </c>
      <c r="AN87" s="199">
        <v>0</v>
      </c>
      <c r="AO87" s="199">
        <v>0</v>
      </c>
      <c r="AP87" s="199">
        <v>0</v>
      </c>
      <c r="AQ87" s="199">
        <v>0</v>
      </c>
      <c r="AR87" s="199">
        <v>0</v>
      </c>
      <c r="AS87" s="199">
        <v>0</v>
      </c>
      <c r="AT87" s="199">
        <v>0</v>
      </c>
      <c r="AU87" s="199">
        <v>0</v>
      </c>
      <c r="AV87" s="199">
        <v>0</v>
      </c>
      <c r="AW87" s="199">
        <v>0</v>
      </c>
      <c r="AX87" s="199">
        <v>0</v>
      </c>
      <c r="AY87" s="199">
        <v>0</v>
      </c>
      <c r="AZ87" s="199">
        <v>0</v>
      </c>
      <c r="BA87" s="199">
        <v>0</v>
      </c>
      <c r="BB87" s="199">
        <v>0</v>
      </c>
      <c r="BC87" s="199">
        <v>0</v>
      </c>
      <c r="BD87" s="199">
        <v>0</v>
      </c>
      <c r="BE87" s="247" t="s">
        <v>1474</v>
      </c>
      <c r="BF87" s="200"/>
      <c r="BG87" s="248"/>
    </row>
    <row r="88" spans="1:59" x14ac:dyDescent="0.25">
      <c r="A88" s="183">
        <v>636000</v>
      </c>
      <c r="B88" s="197">
        <v>84</v>
      </c>
      <c r="C88" s="11" t="s">
        <v>1736</v>
      </c>
      <c r="D88" s="183" t="s">
        <v>224</v>
      </c>
      <c r="E88" s="183"/>
      <c r="F88" s="199">
        <v>0</v>
      </c>
      <c r="G88" s="199">
        <v>0</v>
      </c>
      <c r="H88" s="199">
        <v>0</v>
      </c>
      <c r="I88" s="199">
        <v>0</v>
      </c>
      <c r="J88" s="199">
        <v>0</v>
      </c>
      <c r="K88" s="199">
        <v>0</v>
      </c>
      <c r="L88" s="199">
        <v>0</v>
      </c>
      <c r="M88" s="199">
        <v>0</v>
      </c>
      <c r="N88" s="199">
        <v>0</v>
      </c>
      <c r="O88" s="199">
        <v>0</v>
      </c>
      <c r="P88" s="199">
        <v>0</v>
      </c>
      <c r="Q88" s="199">
        <v>0</v>
      </c>
      <c r="R88" s="199">
        <v>0</v>
      </c>
      <c r="S88" s="199">
        <v>0</v>
      </c>
      <c r="T88" s="199">
        <v>0</v>
      </c>
      <c r="U88" s="199">
        <v>0</v>
      </c>
      <c r="V88" s="199">
        <v>0</v>
      </c>
      <c r="W88" s="199">
        <v>0</v>
      </c>
      <c r="X88" s="199">
        <v>0</v>
      </c>
      <c r="Y88" s="199">
        <v>0</v>
      </c>
      <c r="Z88" s="199">
        <v>0</v>
      </c>
      <c r="AA88" s="199">
        <v>0</v>
      </c>
      <c r="AB88" s="199">
        <v>0</v>
      </c>
      <c r="AC88" s="199">
        <v>0</v>
      </c>
      <c r="AD88" s="199">
        <v>0</v>
      </c>
      <c r="AE88" s="199">
        <v>0</v>
      </c>
      <c r="AF88" s="199">
        <v>0</v>
      </c>
      <c r="AG88" s="199">
        <v>0</v>
      </c>
      <c r="AH88" s="199">
        <v>0</v>
      </c>
      <c r="AI88" s="199">
        <v>0</v>
      </c>
      <c r="AJ88" s="199">
        <v>0</v>
      </c>
      <c r="AK88" s="199">
        <v>0</v>
      </c>
      <c r="AL88" s="199">
        <v>0</v>
      </c>
      <c r="AM88" s="199">
        <v>0</v>
      </c>
      <c r="AN88" s="199">
        <v>0</v>
      </c>
      <c r="AO88" s="199">
        <v>0</v>
      </c>
      <c r="AP88" s="199">
        <v>0</v>
      </c>
      <c r="AQ88" s="199">
        <v>0</v>
      </c>
      <c r="AR88" s="199">
        <v>0</v>
      </c>
      <c r="AS88" s="199">
        <v>0</v>
      </c>
      <c r="AT88" s="199">
        <v>0</v>
      </c>
      <c r="AU88" s="199">
        <v>0</v>
      </c>
      <c r="AV88" s="199">
        <v>0</v>
      </c>
      <c r="AW88" s="199">
        <v>0</v>
      </c>
      <c r="AX88" s="199">
        <v>0</v>
      </c>
      <c r="AY88" s="199">
        <v>0</v>
      </c>
      <c r="AZ88" s="199">
        <v>0</v>
      </c>
      <c r="BA88" s="199">
        <v>0</v>
      </c>
      <c r="BB88" s="199">
        <v>0</v>
      </c>
      <c r="BC88" s="199">
        <v>0</v>
      </c>
      <c r="BD88" s="199">
        <v>0</v>
      </c>
      <c r="BE88" s="247" t="s">
        <v>1471</v>
      </c>
      <c r="BF88" s="200"/>
      <c r="BG88" s="248"/>
    </row>
    <row r="89" spans="1:59" x14ac:dyDescent="0.25">
      <c r="A89" s="183">
        <v>641000</v>
      </c>
      <c r="B89" s="197">
        <v>85</v>
      </c>
      <c r="C89" s="11" t="s">
        <v>1812</v>
      </c>
      <c r="D89" s="183" t="s">
        <v>225</v>
      </c>
      <c r="E89" s="183"/>
      <c r="F89" s="199">
        <v>0</v>
      </c>
      <c r="G89" s="199">
        <v>0</v>
      </c>
      <c r="H89" s="199">
        <v>0</v>
      </c>
      <c r="I89" s="199">
        <v>0</v>
      </c>
      <c r="J89" s="199">
        <v>0</v>
      </c>
      <c r="K89" s="199">
        <v>0</v>
      </c>
      <c r="L89" s="199">
        <v>0</v>
      </c>
      <c r="M89" s="199">
        <v>0</v>
      </c>
      <c r="N89" s="199">
        <v>0</v>
      </c>
      <c r="O89" s="199">
        <v>0</v>
      </c>
      <c r="P89" s="199">
        <v>0</v>
      </c>
      <c r="Q89" s="199">
        <v>0</v>
      </c>
      <c r="R89" s="199">
        <v>0</v>
      </c>
      <c r="S89" s="199">
        <v>0</v>
      </c>
      <c r="T89" s="199">
        <v>0</v>
      </c>
      <c r="U89" s="199">
        <v>0</v>
      </c>
      <c r="V89" s="199">
        <v>0</v>
      </c>
      <c r="W89" s="199">
        <v>0</v>
      </c>
      <c r="X89" s="199">
        <v>0</v>
      </c>
      <c r="Y89" s="199">
        <v>0</v>
      </c>
      <c r="Z89" s="199">
        <v>0</v>
      </c>
      <c r="AA89" s="199">
        <v>0</v>
      </c>
      <c r="AB89" s="199">
        <v>0</v>
      </c>
      <c r="AC89" s="199">
        <v>0</v>
      </c>
      <c r="AD89" s="199">
        <v>0</v>
      </c>
      <c r="AE89" s="199">
        <v>0</v>
      </c>
      <c r="AF89" s="199">
        <v>0</v>
      </c>
      <c r="AG89" s="199">
        <v>0</v>
      </c>
      <c r="AH89" s="199">
        <v>0</v>
      </c>
      <c r="AI89" s="199">
        <v>0</v>
      </c>
      <c r="AJ89" s="199">
        <v>0</v>
      </c>
      <c r="AK89" s="199">
        <v>0</v>
      </c>
      <c r="AL89" s="199">
        <v>0</v>
      </c>
      <c r="AM89" s="199">
        <v>0</v>
      </c>
      <c r="AN89" s="199">
        <v>0</v>
      </c>
      <c r="AO89" s="199">
        <v>0</v>
      </c>
      <c r="AP89" s="199">
        <v>0</v>
      </c>
      <c r="AQ89" s="199">
        <v>0</v>
      </c>
      <c r="AR89" s="199">
        <v>0</v>
      </c>
      <c r="AS89" s="199">
        <v>0</v>
      </c>
      <c r="AT89" s="199">
        <v>0</v>
      </c>
      <c r="AU89" s="199">
        <v>0</v>
      </c>
      <c r="AV89" s="199">
        <v>0</v>
      </c>
      <c r="AW89" s="199">
        <v>0</v>
      </c>
      <c r="AX89" s="199">
        <v>0</v>
      </c>
      <c r="AY89" s="199">
        <v>0</v>
      </c>
      <c r="AZ89" s="199">
        <v>0</v>
      </c>
      <c r="BA89" s="199">
        <v>0</v>
      </c>
      <c r="BB89" s="199">
        <v>0</v>
      </c>
      <c r="BC89" s="199">
        <v>0</v>
      </c>
      <c r="BD89" s="199">
        <v>0</v>
      </c>
      <c r="BE89" s="247"/>
      <c r="BF89" s="200">
        <v>100</v>
      </c>
      <c r="BG89" s="248" t="s">
        <v>1478</v>
      </c>
    </row>
    <row r="90" spans="1:59" x14ac:dyDescent="0.25">
      <c r="A90" s="183">
        <v>642000</v>
      </c>
      <c r="B90" s="197">
        <v>86</v>
      </c>
      <c r="C90" s="11" t="s">
        <v>1737</v>
      </c>
      <c r="D90" s="183" t="s">
        <v>226</v>
      </c>
      <c r="E90" s="183"/>
      <c r="F90" s="199">
        <v>0</v>
      </c>
      <c r="G90" s="199">
        <v>0</v>
      </c>
      <c r="H90" s="199">
        <v>0</v>
      </c>
      <c r="I90" s="199">
        <v>0</v>
      </c>
      <c r="J90" s="199">
        <v>0</v>
      </c>
      <c r="K90" s="199">
        <v>0</v>
      </c>
      <c r="L90" s="199">
        <v>0</v>
      </c>
      <c r="M90" s="199">
        <v>0</v>
      </c>
      <c r="N90" s="199">
        <v>0</v>
      </c>
      <c r="O90" s="199">
        <v>0</v>
      </c>
      <c r="P90" s="199">
        <v>0</v>
      </c>
      <c r="Q90" s="199">
        <v>0</v>
      </c>
      <c r="R90" s="199">
        <v>0</v>
      </c>
      <c r="S90" s="199">
        <v>0</v>
      </c>
      <c r="T90" s="199">
        <v>0</v>
      </c>
      <c r="U90" s="199">
        <v>0</v>
      </c>
      <c r="V90" s="199">
        <v>0</v>
      </c>
      <c r="W90" s="199">
        <v>0</v>
      </c>
      <c r="X90" s="199">
        <v>0</v>
      </c>
      <c r="Y90" s="199">
        <v>0</v>
      </c>
      <c r="Z90" s="199">
        <v>0</v>
      </c>
      <c r="AA90" s="199">
        <v>0</v>
      </c>
      <c r="AB90" s="199">
        <v>0</v>
      </c>
      <c r="AC90" s="199">
        <v>0</v>
      </c>
      <c r="AD90" s="199">
        <v>0</v>
      </c>
      <c r="AE90" s="199">
        <v>0</v>
      </c>
      <c r="AF90" s="199">
        <v>0</v>
      </c>
      <c r="AG90" s="199">
        <v>0</v>
      </c>
      <c r="AH90" s="199">
        <v>0</v>
      </c>
      <c r="AI90" s="199">
        <v>0</v>
      </c>
      <c r="AJ90" s="199">
        <v>0</v>
      </c>
      <c r="AK90" s="199">
        <v>0</v>
      </c>
      <c r="AL90" s="199">
        <v>0</v>
      </c>
      <c r="AM90" s="199">
        <v>0</v>
      </c>
      <c r="AN90" s="199">
        <v>0</v>
      </c>
      <c r="AO90" s="199">
        <v>0</v>
      </c>
      <c r="AP90" s="199">
        <v>0</v>
      </c>
      <c r="AQ90" s="199">
        <v>0</v>
      </c>
      <c r="AR90" s="199">
        <v>0</v>
      </c>
      <c r="AS90" s="199">
        <v>0</v>
      </c>
      <c r="AT90" s="199">
        <v>0</v>
      </c>
      <c r="AU90" s="199">
        <v>0</v>
      </c>
      <c r="AV90" s="199">
        <v>0</v>
      </c>
      <c r="AW90" s="199">
        <v>0</v>
      </c>
      <c r="AX90" s="199">
        <v>0</v>
      </c>
      <c r="AY90" s="199">
        <v>0</v>
      </c>
      <c r="AZ90" s="199">
        <v>0</v>
      </c>
      <c r="BA90" s="199">
        <v>0</v>
      </c>
      <c r="BB90" s="199">
        <v>0</v>
      </c>
      <c r="BC90" s="199">
        <v>0</v>
      </c>
      <c r="BD90" s="199">
        <v>0</v>
      </c>
      <c r="BE90" s="247"/>
      <c r="BF90" s="200">
        <v>100</v>
      </c>
      <c r="BG90" s="248" t="s">
        <v>1478</v>
      </c>
    </row>
    <row r="91" spans="1:59" x14ac:dyDescent="0.25">
      <c r="A91" s="183">
        <v>667000</v>
      </c>
      <c r="B91" s="197">
        <v>87</v>
      </c>
      <c r="C91" s="11" t="s">
        <v>1738</v>
      </c>
      <c r="D91" s="183" t="s">
        <v>227</v>
      </c>
      <c r="E91" s="183"/>
      <c r="F91" s="199">
        <v>0</v>
      </c>
      <c r="G91" s="199">
        <v>0</v>
      </c>
      <c r="H91" s="199">
        <v>0</v>
      </c>
      <c r="I91" s="199">
        <v>0</v>
      </c>
      <c r="J91" s="199">
        <v>0</v>
      </c>
      <c r="K91" s="199">
        <v>0</v>
      </c>
      <c r="L91" s="199">
        <v>0</v>
      </c>
      <c r="M91" s="199">
        <v>0</v>
      </c>
      <c r="N91" s="199">
        <v>0</v>
      </c>
      <c r="O91" s="199">
        <v>0</v>
      </c>
      <c r="P91" s="199">
        <v>0</v>
      </c>
      <c r="Q91" s="199">
        <v>0</v>
      </c>
      <c r="R91" s="199">
        <v>0</v>
      </c>
      <c r="S91" s="199">
        <v>0</v>
      </c>
      <c r="T91" s="199">
        <v>0</v>
      </c>
      <c r="U91" s="199">
        <v>0</v>
      </c>
      <c r="V91" s="199">
        <v>0</v>
      </c>
      <c r="W91" s="199">
        <v>0</v>
      </c>
      <c r="X91" s="199">
        <v>0</v>
      </c>
      <c r="Y91" s="199">
        <v>0</v>
      </c>
      <c r="Z91" s="199">
        <v>0</v>
      </c>
      <c r="AA91" s="199">
        <v>0</v>
      </c>
      <c r="AB91" s="199">
        <v>0</v>
      </c>
      <c r="AC91" s="199">
        <v>0</v>
      </c>
      <c r="AD91" s="199">
        <v>0</v>
      </c>
      <c r="AE91" s="199">
        <v>0</v>
      </c>
      <c r="AF91" s="199">
        <v>0</v>
      </c>
      <c r="AG91" s="199">
        <v>0</v>
      </c>
      <c r="AH91" s="199">
        <v>0</v>
      </c>
      <c r="AI91" s="199">
        <v>0</v>
      </c>
      <c r="AJ91" s="199">
        <v>0</v>
      </c>
      <c r="AK91" s="199">
        <v>0</v>
      </c>
      <c r="AL91" s="199">
        <v>0</v>
      </c>
      <c r="AM91" s="199">
        <v>0</v>
      </c>
      <c r="AN91" s="199">
        <v>0</v>
      </c>
      <c r="AO91" s="199">
        <v>0</v>
      </c>
      <c r="AP91" s="199">
        <v>0</v>
      </c>
      <c r="AQ91" s="199">
        <v>0</v>
      </c>
      <c r="AR91" s="199">
        <v>0</v>
      </c>
      <c r="AS91" s="199">
        <v>0</v>
      </c>
      <c r="AT91" s="199">
        <v>0</v>
      </c>
      <c r="AU91" s="199">
        <v>0</v>
      </c>
      <c r="AV91" s="199">
        <v>0</v>
      </c>
      <c r="AW91" s="199">
        <v>0</v>
      </c>
      <c r="AX91" s="199">
        <v>0</v>
      </c>
      <c r="AY91" s="199">
        <v>0</v>
      </c>
      <c r="AZ91" s="199">
        <v>0</v>
      </c>
      <c r="BA91" s="199">
        <v>0</v>
      </c>
      <c r="BB91" s="199">
        <v>0</v>
      </c>
      <c r="BC91" s="199">
        <v>0</v>
      </c>
      <c r="BD91" s="199">
        <v>0</v>
      </c>
      <c r="BE91" s="247" t="s">
        <v>1471</v>
      </c>
      <c r="BF91" s="200"/>
      <c r="BG91" s="248"/>
    </row>
    <row r="92" spans="1:59" x14ac:dyDescent="0.25">
      <c r="A92" s="183">
        <v>670000</v>
      </c>
      <c r="B92" s="197">
        <v>88</v>
      </c>
      <c r="C92" s="11" t="s">
        <v>1739</v>
      </c>
      <c r="D92" s="183" t="s">
        <v>228</v>
      </c>
      <c r="E92" s="183"/>
      <c r="F92" s="199">
        <v>-220.92</v>
      </c>
      <c r="G92" s="199">
        <v>-222.57</v>
      </c>
      <c r="H92" s="199">
        <v>-217.73</v>
      </c>
      <c r="I92" s="199">
        <v>-661.22</v>
      </c>
      <c r="J92" s="199">
        <v>-213.46</v>
      </c>
      <c r="K92" s="199">
        <v>-211.08</v>
      </c>
      <c r="L92" s="199">
        <v>-212.59</v>
      </c>
      <c r="M92" s="199">
        <v>-216.59</v>
      </c>
      <c r="N92" s="199">
        <v>-214.85</v>
      </c>
      <c r="O92" s="199">
        <v>-218.38</v>
      </c>
      <c r="P92" s="199">
        <v>-220.54</v>
      </c>
      <c r="Q92" s="199">
        <v>-222.82</v>
      </c>
      <c r="R92" s="199">
        <v>-222.25</v>
      </c>
      <c r="S92" s="199">
        <v>-220.92</v>
      </c>
      <c r="T92" s="199">
        <v>-222.57</v>
      </c>
      <c r="U92" s="199">
        <v>-217.73</v>
      </c>
      <c r="V92" s="199">
        <v>-2613.7799999999997</v>
      </c>
      <c r="W92" s="199">
        <v>-213.46</v>
      </c>
      <c r="X92" s="199">
        <v>-211.08</v>
      </c>
      <c r="Y92" s="199">
        <v>-212.59</v>
      </c>
      <c r="Z92" s="199">
        <v>-216.59</v>
      </c>
      <c r="AA92" s="199">
        <v>-214.85</v>
      </c>
      <c r="AB92" s="199">
        <v>-218.38</v>
      </c>
      <c r="AC92" s="199">
        <v>-220.54</v>
      </c>
      <c r="AD92" s="199">
        <v>-222.82</v>
      </c>
      <c r="AE92" s="199">
        <v>-222.25</v>
      </c>
      <c r="AF92" s="199">
        <v>-220.92</v>
      </c>
      <c r="AG92" s="199">
        <v>-222.57</v>
      </c>
      <c r="AH92" s="199">
        <v>-217.73</v>
      </c>
      <c r="AI92" s="199">
        <v>-2613.7799999999997</v>
      </c>
      <c r="AJ92" s="199">
        <v>-213.46</v>
      </c>
      <c r="AK92" s="199">
        <v>-211.08</v>
      </c>
      <c r="AL92" s="199">
        <v>-212.59</v>
      </c>
      <c r="AM92" s="199">
        <v>-216.59</v>
      </c>
      <c r="AN92" s="199">
        <v>-214.85</v>
      </c>
      <c r="AO92" s="199">
        <v>-218.38</v>
      </c>
      <c r="AP92" s="199">
        <v>-220.54</v>
      </c>
      <c r="AQ92" s="199">
        <v>-222.82</v>
      </c>
      <c r="AR92" s="199">
        <v>-222.25</v>
      </c>
      <c r="AS92" s="199">
        <v>-220.92</v>
      </c>
      <c r="AT92" s="199">
        <v>-222.57</v>
      </c>
      <c r="AU92" s="199">
        <v>-217.73</v>
      </c>
      <c r="AV92" s="199">
        <v>-2613.7799999999997</v>
      </c>
      <c r="AW92" s="199">
        <v>-213.46</v>
      </c>
      <c r="AX92" s="199">
        <v>-211.08</v>
      </c>
      <c r="AY92" s="199">
        <v>-212.59</v>
      </c>
      <c r="AZ92" s="199">
        <v>-216.59</v>
      </c>
      <c r="BA92" s="199">
        <v>-214.85</v>
      </c>
      <c r="BB92" s="199">
        <v>-218.38</v>
      </c>
      <c r="BC92" s="199">
        <v>-220.54</v>
      </c>
      <c r="BD92" s="199">
        <v>-1507.4899999999998</v>
      </c>
      <c r="BE92" s="247" t="s">
        <v>1479</v>
      </c>
      <c r="BF92" s="200">
        <v>-2103.2869999999998</v>
      </c>
      <c r="BG92" s="248" t="s">
        <v>1480</v>
      </c>
    </row>
    <row r="93" spans="1:59" x14ac:dyDescent="0.25">
      <c r="A93" s="183">
        <v>675000</v>
      </c>
      <c r="B93" s="197">
        <v>89</v>
      </c>
      <c r="C93" s="11" t="s">
        <v>1740</v>
      </c>
      <c r="D93" s="183" t="s">
        <v>229</v>
      </c>
      <c r="E93" s="183"/>
      <c r="F93" s="199">
        <v>0</v>
      </c>
      <c r="G93" s="199">
        <v>0</v>
      </c>
      <c r="H93" s="199">
        <v>0</v>
      </c>
      <c r="I93" s="199">
        <v>0</v>
      </c>
      <c r="J93" s="199">
        <v>0</v>
      </c>
      <c r="K93" s="199">
        <v>0</v>
      </c>
      <c r="L93" s="199">
        <v>0</v>
      </c>
      <c r="M93" s="199">
        <v>0</v>
      </c>
      <c r="N93" s="199">
        <v>0</v>
      </c>
      <c r="O93" s="199">
        <v>0</v>
      </c>
      <c r="P93" s="199">
        <v>0</v>
      </c>
      <c r="Q93" s="199">
        <v>0</v>
      </c>
      <c r="R93" s="199">
        <v>0</v>
      </c>
      <c r="S93" s="199">
        <v>0</v>
      </c>
      <c r="T93" s="199">
        <v>0</v>
      </c>
      <c r="U93" s="199">
        <v>0</v>
      </c>
      <c r="V93" s="199">
        <v>0</v>
      </c>
      <c r="W93" s="199">
        <v>0</v>
      </c>
      <c r="X93" s="199">
        <v>0</v>
      </c>
      <c r="Y93" s="199">
        <v>0</v>
      </c>
      <c r="Z93" s="199">
        <v>0</v>
      </c>
      <c r="AA93" s="199">
        <v>0</v>
      </c>
      <c r="AB93" s="199">
        <v>0</v>
      </c>
      <c r="AC93" s="199">
        <v>0</v>
      </c>
      <c r="AD93" s="199">
        <v>0</v>
      </c>
      <c r="AE93" s="199">
        <v>0</v>
      </c>
      <c r="AF93" s="199">
        <v>0</v>
      </c>
      <c r="AG93" s="199">
        <v>0</v>
      </c>
      <c r="AH93" s="199">
        <v>0</v>
      </c>
      <c r="AI93" s="199">
        <v>0</v>
      </c>
      <c r="AJ93" s="199">
        <v>0</v>
      </c>
      <c r="AK93" s="199">
        <v>0</v>
      </c>
      <c r="AL93" s="199">
        <v>0</v>
      </c>
      <c r="AM93" s="199">
        <v>0</v>
      </c>
      <c r="AN93" s="199">
        <v>0</v>
      </c>
      <c r="AO93" s="199">
        <v>0</v>
      </c>
      <c r="AP93" s="199">
        <v>0</v>
      </c>
      <c r="AQ93" s="199">
        <v>0</v>
      </c>
      <c r="AR93" s="199">
        <v>0</v>
      </c>
      <c r="AS93" s="199">
        <v>0</v>
      </c>
      <c r="AT93" s="199">
        <v>0</v>
      </c>
      <c r="AU93" s="199">
        <v>0</v>
      </c>
      <c r="AV93" s="199">
        <v>0</v>
      </c>
      <c r="AW93" s="199">
        <v>0</v>
      </c>
      <c r="AX93" s="199">
        <v>0</v>
      </c>
      <c r="AY93" s="199">
        <v>0</v>
      </c>
      <c r="AZ93" s="199">
        <v>0</v>
      </c>
      <c r="BA93" s="199">
        <v>0</v>
      </c>
      <c r="BB93" s="199">
        <v>0</v>
      </c>
      <c r="BC93" s="199">
        <v>0</v>
      </c>
      <c r="BD93" s="199">
        <v>0</v>
      </c>
      <c r="BE93" s="247" t="s">
        <v>1471</v>
      </c>
      <c r="BF93" s="200"/>
      <c r="BG93" s="248"/>
    </row>
    <row r="94" spans="1:59" x14ac:dyDescent="0.25">
      <c r="A94" s="183">
        <v>675100</v>
      </c>
      <c r="B94" s="197">
        <v>90</v>
      </c>
      <c r="C94" s="11" t="s">
        <v>1741</v>
      </c>
      <c r="D94" s="183" t="s">
        <v>230</v>
      </c>
      <c r="E94" s="183"/>
      <c r="F94" s="199">
        <v>0</v>
      </c>
      <c r="G94" s="199">
        <v>0</v>
      </c>
      <c r="H94" s="199">
        <v>0</v>
      </c>
      <c r="I94" s="199">
        <v>0</v>
      </c>
      <c r="J94" s="199">
        <v>0</v>
      </c>
      <c r="K94" s="199">
        <v>0</v>
      </c>
      <c r="L94" s="199">
        <v>0</v>
      </c>
      <c r="M94" s="199">
        <v>0</v>
      </c>
      <c r="N94" s="199">
        <v>0</v>
      </c>
      <c r="O94" s="199">
        <v>0</v>
      </c>
      <c r="P94" s="199">
        <v>0</v>
      </c>
      <c r="Q94" s="199">
        <v>0</v>
      </c>
      <c r="R94" s="199">
        <v>0</v>
      </c>
      <c r="S94" s="199">
        <v>0</v>
      </c>
      <c r="T94" s="199">
        <v>0</v>
      </c>
      <c r="U94" s="199">
        <v>0</v>
      </c>
      <c r="V94" s="199">
        <v>0</v>
      </c>
      <c r="W94" s="199">
        <v>0</v>
      </c>
      <c r="X94" s="199">
        <v>0</v>
      </c>
      <c r="Y94" s="199">
        <v>0</v>
      </c>
      <c r="Z94" s="199">
        <v>0</v>
      </c>
      <c r="AA94" s="199">
        <v>0</v>
      </c>
      <c r="AB94" s="199">
        <v>0</v>
      </c>
      <c r="AC94" s="199">
        <v>0</v>
      </c>
      <c r="AD94" s="199">
        <v>0</v>
      </c>
      <c r="AE94" s="199">
        <v>0</v>
      </c>
      <c r="AF94" s="199">
        <v>0</v>
      </c>
      <c r="AG94" s="199">
        <v>0</v>
      </c>
      <c r="AH94" s="199">
        <v>0</v>
      </c>
      <c r="AI94" s="199">
        <v>0</v>
      </c>
      <c r="AJ94" s="199">
        <v>0</v>
      </c>
      <c r="AK94" s="199">
        <v>0</v>
      </c>
      <c r="AL94" s="199">
        <v>0</v>
      </c>
      <c r="AM94" s="199">
        <v>0</v>
      </c>
      <c r="AN94" s="199">
        <v>0</v>
      </c>
      <c r="AO94" s="199">
        <v>0</v>
      </c>
      <c r="AP94" s="199">
        <v>0</v>
      </c>
      <c r="AQ94" s="199">
        <v>0</v>
      </c>
      <c r="AR94" s="199">
        <v>0</v>
      </c>
      <c r="AS94" s="199">
        <v>0</v>
      </c>
      <c r="AT94" s="199">
        <v>0</v>
      </c>
      <c r="AU94" s="199">
        <v>0</v>
      </c>
      <c r="AV94" s="199">
        <v>0</v>
      </c>
      <c r="AW94" s="199">
        <v>0</v>
      </c>
      <c r="AX94" s="199">
        <v>0</v>
      </c>
      <c r="AY94" s="199">
        <v>0</v>
      </c>
      <c r="AZ94" s="199">
        <v>0</v>
      </c>
      <c r="BA94" s="199">
        <v>0</v>
      </c>
      <c r="BB94" s="199">
        <v>0</v>
      </c>
      <c r="BC94" s="199">
        <v>0</v>
      </c>
      <c r="BD94" s="199">
        <v>0</v>
      </c>
      <c r="BE94" s="247" t="s">
        <v>1471</v>
      </c>
      <c r="BF94" s="200"/>
      <c r="BG94" s="248"/>
    </row>
    <row r="95" spans="1:59" x14ac:dyDescent="0.25">
      <c r="A95" s="183"/>
      <c r="B95" s="197">
        <v>91</v>
      </c>
      <c r="C95" s="11"/>
      <c r="D95" s="202" t="s">
        <v>13</v>
      </c>
      <c r="E95" s="183"/>
      <c r="F95" s="12">
        <v>-7648.0390000000007</v>
      </c>
      <c r="G95" s="12">
        <v>-6347.2404000000006</v>
      </c>
      <c r="H95" s="12">
        <v>-11222.51015</v>
      </c>
      <c r="I95" s="12">
        <v>-25217.789549999998</v>
      </c>
      <c r="J95" s="12">
        <v>-7520.2738000000008</v>
      </c>
      <c r="K95" s="12">
        <v>-9735.8740499999985</v>
      </c>
      <c r="L95" s="12">
        <v>-7254.4615000000003</v>
      </c>
      <c r="M95" s="12">
        <v>-7086.5514000000003</v>
      </c>
      <c r="N95" s="12">
        <v>-7432.8925500000014</v>
      </c>
      <c r="O95" s="12">
        <v>-6792.1419499999993</v>
      </c>
      <c r="P95" s="12">
        <v>-6891.8</v>
      </c>
      <c r="Q95" s="12">
        <v>-7942.7349999999997</v>
      </c>
      <c r="R95" s="12">
        <v>-7301.3</v>
      </c>
      <c r="S95" s="12">
        <v>-7845.6835140000021</v>
      </c>
      <c r="T95" s="12">
        <v>-6512.1967103999996</v>
      </c>
      <c r="U95" s="12">
        <v>-11490.404093900002</v>
      </c>
      <c r="V95" s="12">
        <v>-93806.314568300004</v>
      </c>
      <c r="W95" s="12">
        <v>-7698.5675598000007</v>
      </c>
      <c r="X95" s="12">
        <v>-9961.5629250499987</v>
      </c>
      <c r="Y95" s="12">
        <v>-7428.139201500001</v>
      </c>
      <c r="Z95" s="12">
        <v>-7275.3556094000005</v>
      </c>
      <c r="AA95" s="12">
        <v>-7443.4606435500009</v>
      </c>
      <c r="AB95" s="12">
        <v>-6791.8297209500006</v>
      </c>
      <c r="AC95" s="12">
        <v>-6891.8</v>
      </c>
      <c r="AD95" s="12">
        <v>-7963.5538749999996</v>
      </c>
      <c r="AE95" s="12">
        <v>-7301.3</v>
      </c>
      <c r="AF95" s="12">
        <v>-7870.4568677939997</v>
      </c>
      <c r="AG95" s="12">
        <v>-6509.8816013184005</v>
      </c>
      <c r="AH95" s="12">
        <v>-11573.392609871898</v>
      </c>
      <c r="AI95" s="12">
        <v>-94709.300614234322</v>
      </c>
      <c r="AJ95" s="12">
        <v>-7708.820110996</v>
      </c>
      <c r="AK95" s="12">
        <v>-10017.901583551002</v>
      </c>
      <c r="AL95" s="12">
        <v>-7433.90318553</v>
      </c>
      <c r="AM95" s="12">
        <v>-7295.8283215879992</v>
      </c>
      <c r="AN95" s="12">
        <v>-7453.736856421001</v>
      </c>
      <c r="AO95" s="12">
        <v>-6791.5261153689999</v>
      </c>
      <c r="AP95" s="12">
        <v>-6891.8</v>
      </c>
      <c r="AQ95" s="12">
        <v>-7983.7977524999997</v>
      </c>
      <c r="AR95" s="12">
        <v>-7301.3</v>
      </c>
      <c r="AS95" s="12">
        <v>-7894.5460051498794</v>
      </c>
      <c r="AT95" s="12">
        <v>-6507.6304333447688</v>
      </c>
      <c r="AU95" s="12">
        <v>-11654.089062069337</v>
      </c>
      <c r="AV95" s="12">
        <v>-94934.879426519037</v>
      </c>
      <c r="AW95" s="12">
        <v>-7708.820110996</v>
      </c>
      <c r="AX95" s="12">
        <v>-10017.901583551002</v>
      </c>
      <c r="AY95" s="12">
        <v>-7433.90318553</v>
      </c>
      <c r="AZ95" s="12">
        <v>-7295.8283215879992</v>
      </c>
      <c r="BA95" s="12">
        <v>-7453.736856421001</v>
      </c>
      <c r="BB95" s="12">
        <v>-6791.5261153689999</v>
      </c>
      <c r="BC95" s="12">
        <v>-6891.8</v>
      </c>
      <c r="BD95" s="12">
        <v>-53593.516173454998</v>
      </c>
      <c r="BE95" s="249"/>
      <c r="BF95" s="78">
        <v>3471.7430000000008</v>
      </c>
      <c r="BG95" s="250"/>
    </row>
    <row r="96" spans="1:59" x14ac:dyDescent="0.25">
      <c r="A96" s="183"/>
      <c r="B96" s="197">
        <v>92</v>
      </c>
      <c r="C96" s="11"/>
      <c r="D96" s="202"/>
      <c r="E96" s="183"/>
      <c r="F96" s="199"/>
      <c r="G96" s="199"/>
      <c r="H96" s="199"/>
      <c r="I96" s="199"/>
      <c r="J96" s="199"/>
      <c r="K96" s="199"/>
      <c r="L96" s="199"/>
      <c r="M96" s="199"/>
      <c r="N96" s="199"/>
      <c r="O96" s="199"/>
      <c r="P96" s="199"/>
      <c r="Q96" s="199"/>
      <c r="R96" s="199"/>
      <c r="S96" s="199"/>
      <c r="T96" s="199"/>
      <c r="U96" s="199"/>
      <c r="V96" s="199"/>
      <c r="W96" s="199"/>
      <c r="X96" s="199"/>
      <c r="Y96" s="199"/>
      <c r="Z96" s="199"/>
      <c r="AA96" s="199"/>
      <c r="AB96" s="199"/>
      <c r="AC96" s="199"/>
      <c r="AD96" s="199"/>
      <c r="AE96" s="199"/>
      <c r="AF96" s="199"/>
      <c r="AG96" s="199"/>
      <c r="AH96" s="199"/>
      <c r="AI96" s="199"/>
      <c r="AJ96" s="199"/>
      <c r="AK96" s="199"/>
      <c r="AL96" s="199"/>
      <c r="AM96" s="199"/>
      <c r="AN96" s="199"/>
      <c r="AO96" s="199"/>
      <c r="AP96" s="199"/>
      <c r="AQ96" s="199"/>
      <c r="AR96" s="199"/>
      <c r="AS96" s="199"/>
      <c r="AT96" s="199"/>
      <c r="AU96" s="199"/>
      <c r="AV96" s="199"/>
      <c r="AW96" s="199"/>
      <c r="AX96" s="199"/>
      <c r="AY96" s="199"/>
      <c r="AZ96" s="199"/>
      <c r="BA96" s="199"/>
      <c r="BB96" s="199"/>
      <c r="BC96" s="199"/>
      <c r="BD96" s="199"/>
      <c r="BE96" s="247"/>
      <c r="BF96" s="200"/>
      <c r="BG96" s="248"/>
    </row>
    <row r="97" spans="1:59" x14ac:dyDescent="0.25">
      <c r="A97" s="183"/>
      <c r="B97" s="197">
        <v>93</v>
      </c>
      <c r="C97" s="11"/>
      <c r="D97" s="201" t="s">
        <v>275</v>
      </c>
      <c r="E97" s="183"/>
      <c r="F97" s="199"/>
      <c r="G97" s="199"/>
      <c r="H97" s="199"/>
      <c r="I97" s="199"/>
      <c r="J97" s="199"/>
      <c r="K97" s="199"/>
      <c r="L97" s="199"/>
      <c r="M97" s="199"/>
      <c r="N97" s="199"/>
      <c r="O97" s="199"/>
      <c r="P97" s="199"/>
      <c r="Q97" s="199"/>
      <c r="R97" s="199"/>
      <c r="S97" s="199"/>
      <c r="T97" s="199"/>
      <c r="U97" s="199"/>
      <c r="V97" s="199"/>
      <c r="W97" s="199"/>
      <c r="X97" s="199"/>
      <c r="Y97" s="199"/>
      <c r="Z97" s="199"/>
      <c r="AA97" s="199"/>
      <c r="AB97" s="199"/>
      <c r="AC97" s="199"/>
      <c r="AD97" s="199"/>
      <c r="AE97" s="199"/>
      <c r="AF97" s="199"/>
      <c r="AG97" s="199"/>
      <c r="AH97" s="199"/>
      <c r="AI97" s="199"/>
      <c r="AJ97" s="199"/>
      <c r="AK97" s="199"/>
      <c r="AL97" s="199"/>
      <c r="AM97" s="199"/>
      <c r="AN97" s="199"/>
      <c r="AO97" s="199"/>
      <c r="AP97" s="199"/>
      <c r="AQ97" s="199"/>
      <c r="AR97" s="199"/>
      <c r="AS97" s="199"/>
      <c r="AT97" s="199"/>
      <c r="AU97" s="199"/>
      <c r="AV97" s="199"/>
      <c r="AW97" s="199"/>
      <c r="AX97" s="199"/>
      <c r="AY97" s="199"/>
      <c r="AZ97" s="199"/>
      <c r="BA97" s="199"/>
      <c r="BB97" s="199"/>
      <c r="BC97" s="199"/>
      <c r="BD97" s="199"/>
      <c r="BE97" s="247"/>
      <c r="BF97" s="200"/>
      <c r="BG97" s="248"/>
    </row>
    <row r="98" spans="1:59" x14ac:dyDescent="0.25">
      <c r="A98" s="183">
        <v>403000</v>
      </c>
      <c r="B98" s="197">
        <v>94</v>
      </c>
      <c r="C98" s="11" t="s">
        <v>1784</v>
      </c>
      <c r="D98" s="183" t="s">
        <v>14</v>
      </c>
      <c r="E98" s="183"/>
      <c r="F98" s="199">
        <v>-3241.940625999996</v>
      </c>
      <c r="G98" s="199">
        <v>-3241.940625999996</v>
      </c>
      <c r="H98" s="199">
        <v>-3241.940625999996</v>
      </c>
      <c r="I98" s="281">
        <v>-9725.8218779999879</v>
      </c>
      <c r="J98" s="281">
        <v>-3241.940625999996</v>
      </c>
      <c r="K98" s="281">
        <v>-3241.940625999996</v>
      </c>
      <c r="L98" s="281">
        <v>-3241.940625999996</v>
      </c>
      <c r="M98" s="281">
        <v>-3241.940625999996</v>
      </c>
      <c r="N98" s="281">
        <v>-3241.940625999996</v>
      </c>
      <c r="O98" s="281">
        <v>-3241.940625999996</v>
      </c>
      <c r="P98" s="281">
        <v>-3241.940625999996</v>
      </c>
      <c r="Q98" s="281">
        <v>-3241.940625999996</v>
      </c>
      <c r="R98" s="281">
        <v>-3241.940625999996</v>
      </c>
      <c r="S98" s="281">
        <v>-3241.940625999996</v>
      </c>
      <c r="T98" s="281">
        <v>-3241.940625999996</v>
      </c>
      <c r="U98" s="281">
        <v>-3241.940625999996</v>
      </c>
      <c r="V98" s="281">
        <v>-38903.287511999952</v>
      </c>
      <c r="W98" s="281">
        <v>-3241.940625999996</v>
      </c>
      <c r="X98" s="281">
        <v>-3241.940625999996</v>
      </c>
      <c r="Y98" s="281">
        <v>-3241.940625999996</v>
      </c>
      <c r="Z98" s="281">
        <v>-3241.940625999996</v>
      </c>
      <c r="AA98" s="281">
        <v>-3241.940625999996</v>
      </c>
      <c r="AB98" s="281">
        <v>-3241.940625999996</v>
      </c>
      <c r="AC98" s="281">
        <v>-3241.940625999996</v>
      </c>
      <c r="AD98" s="281">
        <v>-3241.940625999996</v>
      </c>
      <c r="AE98" s="281">
        <v>-3241.940625999996</v>
      </c>
      <c r="AF98" s="281">
        <v>-3241.940625999996</v>
      </c>
      <c r="AG98" s="281">
        <v>-3241.940625999996</v>
      </c>
      <c r="AH98" s="281">
        <v>-3241.940625999996</v>
      </c>
      <c r="AI98" s="281">
        <v>-38903.287511999952</v>
      </c>
      <c r="AJ98" s="281">
        <v>-3241.940625999996</v>
      </c>
      <c r="AK98" s="281">
        <v>-3176.5172926666564</v>
      </c>
      <c r="AL98" s="281">
        <v>-3151.0572926666937</v>
      </c>
      <c r="AM98" s="281">
        <v>-3151.0572926666937</v>
      </c>
      <c r="AN98" s="281">
        <v>-3151.0572926666937</v>
      </c>
      <c r="AO98" s="281">
        <v>-3151.0572926666937</v>
      </c>
      <c r="AP98" s="281">
        <v>-3151.0572926666937</v>
      </c>
      <c r="AQ98" s="281">
        <v>-3151.0572926666937</v>
      </c>
      <c r="AR98" s="281">
        <v>-3151.0572926666937</v>
      </c>
      <c r="AS98" s="281">
        <v>-3151.0572926666937</v>
      </c>
      <c r="AT98" s="281">
        <v>-3151.0572926666937</v>
      </c>
      <c r="AU98" s="281">
        <v>-3151.0572926666937</v>
      </c>
      <c r="AV98" s="281">
        <v>-37929.030845333589</v>
      </c>
      <c r="AW98" s="281">
        <v>-3151.0572926666937</v>
      </c>
      <c r="AX98" s="281">
        <v>-3151.0572926666937</v>
      </c>
      <c r="AY98" s="281">
        <v>-3151.0572926666937</v>
      </c>
      <c r="AZ98" s="281">
        <v>-3151.0572926666937</v>
      </c>
      <c r="BA98" s="281">
        <v>-3151.0572926666937</v>
      </c>
      <c r="BB98" s="281">
        <v>-3151.0572926666937</v>
      </c>
      <c r="BC98" s="281">
        <v>-3151.0572926666937</v>
      </c>
      <c r="BD98" s="281">
        <v>-22057.401048666856</v>
      </c>
      <c r="BE98" s="247" t="s">
        <v>1481</v>
      </c>
      <c r="BF98" s="200"/>
      <c r="BG98" s="248"/>
    </row>
    <row r="99" spans="1:59" x14ac:dyDescent="0.25">
      <c r="A99" s="183">
        <v>403200</v>
      </c>
      <c r="B99" s="197">
        <v>95</v>
      </c>
      <c r="C99" s="11" t="s">
        <v>1785</v>
      </c>
      <c r="D99" s="183" t="s">
        <v>276</v>
      </c>
      <c r="E99" s="183"/>
      <c r="F99" s="199"/>
      <c r="G99" s="199"/>
      <c r="H99" s="199"/>
      <c r="I99" s="199">
        <v>0</v>
      </c>
      <c r="J99" s="199"/>
      <c r="K99" s="199"/>
      <c r="L99" s="199"/>
      <c r="M99" s="199"/>
      <c r="N99" s="199"/>
      <c r="O99" s="199"/>
      <c r="P99" s="199"/>
      <c r="Q99" s="199"/>
      <c r="R99" s="199"/>
      <c r="S99" s="199"/>
      <c r="T99" s="199"/>
      <c r="U99" s="199"/>
      <c r="V99" s="199">
        <v>0</v>
      </c>
      <c r="W99" s="199"/>
      <c r="X99" s="199"/>
      <c r="Y99" s="199"/>
      <c r="Z99" s="199"/>
      <c r="AA99" s="199"/>
      <c r="AB99" s="199"/>
      <c r="AC99" s="199"/>
      <c r="AD99" s="199"/>
      <c r="AE99" s="199"/>
      <c r="AF99" s="199"/>
      <c r="AG99" s="199"/>
      <c r="AH99" s="199"/>
      <c r="AI99" s="199">
        <v>0</v>
      </c>
      <c r="AJ99" s="199"/>
      <c r="AK99" s="199"/>
      <c r="AL99" s="199"/>
      <c r="AM99" s="199"/>
      <c r="AN99" s="199"/>
      <c r="AO99" s="199"/>
      <c r="AP99" s="199"/>
      <c r="AQ99" s="199"/>
      <c r="AR99" s="199"/>
      <c r="AS99" s="199"/>
      <c r="AT99" s="199"/>
      <c r="AU99" s="199"/>
      <c r="AV99" s="199">
        <v>0</v>
      </c>
      <c r="AW99" s="199"/>
      <c r="AX99" s="199"/>
      <c r="AY99" s="199"/>
      <c r="AZ99" s="199"/>
      <c r="BA99" s="199"/>
      <c r="BB99" s="199"/>
      <c r="BC99" s="199"/>
      <c r="BD99" s="199">
        <v>0</v>
      </c>
      <c r="BE99" s="247"/>
      <c r="BF99" s="200"/>
      <c r="BG99" s="248"/>
    </row>
    <row r="100" spans="1:59" x14ac:dyDescent="0.25">
      <c r="A100" s="183">
        <v>405120</v>
      </c>
      <c r="B100" s="197">
        <v>96</v>
      </c>
      <c r="C100" s="11" t="s">
        <v>1786</v>
      </c>
      <c r="D100" s="183" t="s">
        <v>16</v>
      </c>
      <c r="E100" s="183"/>
      <c r="F100" s="199"/>
      <c r="G100" s="199"/>
      <c r="H100" s="199"/>
      <c r="I100" s="199">
        <v>0</v>
      </c>
      <c r="J100" s="199"/>
      <c r="K100" s="199"/>
      <c r="L100" s="199"/>
      <c r="M100" s="199"/>
      <c r="N100" s="199"/>
      <c r="O100" s="199"/>
      <c r="P100" s="199"/>
      <c r="Q100" s="199"/>
      <c r="R100" s="199"/>
      <c r="S100" s="199"/>
      <c r="T100" s="199"/>
      <c r="U100" s="199"/>
      <c r="V100" s="199">
        <v>0</v>
      </c>
      <c r="W100" s="199"/>
      <c r="X100" s="199"/>
      <c r="Y100" s="199"/>
      <c r="Z100" s="199"/>
      <c r="AA100" s="199"/>
      <c r="AB100" s="199"/>
      <c r="AC100" s="199"/>
      <c r="AD100" s="199"/>
      <c r="AE100" s="199"/>
      <c r="AF100" s="199"/>
      <c r="AG100" s="199"/>
      <c r="AH100" s="199"/>
      <c r="AI100" s="199">
        <v>0</v>
      </c>
      <c r="AJ100" s="199"/>
      <c r="AK100" s="199"/>
      <c r="AL100" s="199"/>
      <c r="AM100" s="199"/>
      <c r="AN100" s="199"/>
      <c r="AO100" s="199"/>
      <c r="AP100" s="199"/>
      <c r="AQ100" s="199"/>
      <c r="AR100" s="199"/>
      <c r="AS100" s="199"/>
      <c r="AT100" s="199"/>
      <c r="AU100" s="199"/>
      <c r="AV100" s="199">
        <v>0</v>
      </c>
      <c r="AW100" s="199"/>
      <c r="AX100" s="199"/>
      <c r="AY100" s="199"/>
      <c r="AZ100" s="199"/>
      <c r="BA100" s="199"/>
      <c r="BB100" s="199"/>
      <c r="BC100" s="199"/>
      <c r="BD100" s="199">
        <v>0</v>
      </c>
      <c r="BE100" s="247"/>
      <c r="BF100" s="200"/>
      <c r="BG100" s="248"/>
    </row>
    <row r="101" spans="1:59" x14ac:dyDescent="0.25">
      <c r="A101" s="183">
        <v>403100</v>
      </c>
      <c r="B101" s="197">
        <v>97</v>
      </c>
      <c r="C101" s="11" t="s">
        <v>1787</v>
      </c>
      <c r="D101" s="183" t="s">
        <v>17</v>
      </c>
      <c r="E101" s="183"/>
      <c r="F101" s="199">
        <v>977.78</v>
      </c>
      <c r="G101" s="199">
        <v>977.78</v>
      </c>
      <c r="H101" s="199">
        <v>977.78</v>
      </c>
      <c r="I101" s="281">
        <v>2933.34</v>
      </c>
      <c r="J101" s="281">
        <v>977.78</v>
      </c>
      <c r="K101" s="281">
        <v>977.78</v>
      </c>
      <c r="L101" s="281">
        <v>977.78</v>
      </c>
      <c r="M101" s="281">
        <v>977.78</v>
      </c>
      <c r="N101" s="281">
        <v>977.78</v>
      </c>
      <c r="O101" s="281">
        <v>977.78</v>
      </c>
      <c r="P101" s="281">
        <v>977.78</v>
      </c>
      <c r="Q101" s="281">
        <v>977.78</v>
      </c>
      <c r="R101" s="281">
        <v>977.78</v>
      </c>
      <c r="S101" s="281">
        <v>977.78</v>
      </c>
      <c r="T101" s="281">
        <v>977.78</v>
      </c>
      <c r="U101" s="281">
        <v>977.78</v>
      </c>
      <c r="V101" s="281">
        <v>11733.36</v>
      </c>
      <c r="W101" s="281">
        <v>977.78</v>
      </c>
      <c r="X101" s="281">
        <v>977.78</v>
      </c>
      <c r="Y101" s="281">
        <v>977.78</v>
      </c>
      <c r="Z101" s="281">
        <v>977.78</v>
      </c>
      <c r="AA101" s="281">
        <v>977.78</v>
      </c>
      <c r="AB101" s="281">
        <v>977.78</v>
      </c>
      <c r="AC101" s="281">
        <v>977.78</v>
      </c>
      <c r="AD101" s="281">
        <v>977.78</v>
      </c>
      <c r="AE101" s="281">
        <v>977.78</v>
      </c>
      <c r="AF101" s="281">
        <v>977.78</v>
      </c>
      <c r="AG101" s="281">
        <v>977.78</v>
      </c>
      <c r="AH101" s="281">
        <v>977.78</v>
      </c>
      <c r="AI101" s="281">
        <v>11733.36</v>
      </c>
      <c r="AJ101" s="281">
        <v>977.78</v>
      </c>
      <c r="AK101" s="281">
        <v>977.78</v>
      </c>
      <c r="AL101" s="281">
        <v>977.78</v>
      </c>
      <c r="AM101" s="281">
        <v>977.78</v>
      </c>
      <c r="AN101" s="281">
        <v>977.78</v>
      </c>
      <c r="AO101" s="281">
        <v>977.78</v>
      </c>
      <c r="AP101" s="281">
        <v>977.78</v>
      </c>
      <c r="AQ101" s="281">
        <v>977.78</v>
      </c>
      <c r="AR101" s="281">
        <v>977.78</v>
      </c>
      <c r="AS101" s="281">
        <v>977.78</v>
      </c>
      <c r="AT101" s="281">
        <v>977.78</v>
      </c>
      <c r="AU101" s="281">
        <v>977.78</v>
      </c>
      <c r="AV101" s="281">
        <v>11733.36</v>
      </c>
      <c r="AW101" s="281">
        <v>977.78</v>
      </c>
      <c r="AX101" s="281">
        <v>977.78</v>
      </c>
      <c r="AY101" s="281">
        <v>977.78</v>
      </c>
      <c r="AZ101" s="281">
        <v>977.78</v>
      </c>
      <c r="BA101" s="281">
        <v>977.78</v>
      </c>
      <c r="BB101" s="281">
        <v>977.78</v>
      </c>
      <c r="BC101" s="281">
        <v>977.78</v>
      </c>
      <c r="BD101" s="281">
        <v>6844.4599999999991</v>
      </c>
      <c r="BE101" s="247" t="s">
        <v>1482</v>
      </c>
      <c r="BF101" s="200"/>
      <c r="BG101" s="248"/>
    </row>
    <row r="102" spans="1:59" x14ac:dyDescent="0.25">
      <c r="A102" s="183">
        <v>405000</v>
      </c>
      <c r="B102" s="197">
        <v>98</v>
      </c>
      <c r="C102" s="11" t="s">
        <v>1788</v>
      </c>
      <c r="D102" s="183" t="s">
        <v>118</v>
      </c>
      <c r="E102" s="183"/>
      <c r="F102" s="199"/>
      <c r="G102" s="199"/>
      <c r="H102" s="199"/>
      <c r="I102" s="199">
        <v>0</v>
      </c>
      <c r="J102" s="199"/>
      <c r="K102" s="199"/>
      <c r="L102" s="199"/>
      <c r="M102" s="199"/>
      <c r="N102" s="199"/>
      <c r="O102" s="199"/>
      <c r="P102" s="199"/>
      <c r="Q102" s="199"/>
      <c r="R102" s="199"/>
      <c r="S102" s="199"/>
      <c r="T102" s="199"/>
      <c r="U102" s="199"/>
      <c r="V102" s="199">
        <v>0</v>
      </c>
      <c r="W102" s="199"/>
      <c r="X102" s="199"/>
      <c r="Y102" s="199"/>
      <c r="Z102" s="199"/>
      <c r="AA102" s="199"/>
      <c r="AB102" s="199"/>
      <c r="AC102" s="199"/>
      <c r="AD102" s="199"/>
      <c r="AE102" s="199"/>
      <c r="AF102" s="199"/>
      <c r="AG102" s="199"/>
      <c r="AH102" s="199"/>
      <c r="AI102" s="199">
        <v>0</v>
      </c>
      <c r="AJ102" s="199"/>
      <c r="AK102" s="199"/>
      <c r="AL102" s="199"/>
      <c r="AM102" s="199"/>
      <c r="AN102" s="199"/>
      <c r="AO102" s="199"/>
      <c r="AP102" s="199"/>
      <c r="AQ102" s="199"/>
      <c r="AR102" s="199"/>
      <c r="AS102" s="199"/>
      <c r="AT102" s="199"/>
      <c r="AU102" s="199"/>
      <c r="AV102" s="199">
        <v>0</v>
      </c>
      <c r="AW102" s="199"/>
      <c r="AX102" s="199"/>
      <c r="AY102" s="199"/>
      <c r="AZ102" s="199"/>
      <c r="BA102" s="199"/>
      <c r="BB102" s="199"/>
      <c r="BC102" s="199"/>
      <c r="BD102" s="199">
        <v>0</v>
      </c>
      <c r="BE102" s="247"/>
      <c r="BF102" s="200"/>
      <c r="BG102" s="248"/>
    </row>
    <row r="103" spans="1:59" x14ac:dyDescent="0.25">
      <c r="A103" s="183">
        <v>405100</v>
      </c>
      <c r="B103" s="197">
        <v>99</v>
      </c>
      <c r="C103" s="11" t="s">
        <v>1789</v>
      </c>
      <c r="D103" s="183" t="s">
        <v>19</v>
      </c>
      <c r="E103" s="183"/>
      <c r="F103" s="199"/>
      <c r="G103" s="199"/>
      <c r="H103" s="199"/>
      <c r="I103" s="199">
        <v>0</v>
      </c>
      <c r="J103" s="199"/>
      <c r="K103" s="199"/>
      <c r="L103" s="199"/>
      <c r="M103" s="199"/>
      <c r="N103" s="199"/>
      <c r="O103" s="199"/>
      <c r="P103" s="199"/>
      <c r="Q103" s="199">
        <v>-1521.37</v>
      </c>
      <c r="R103" s="199">
        <v>-1521.37</v>
      </c>
      <c r="S103" s="199">
        <v>-1521.37</v>
      </c>
      <c r="T103" s="199">
        <v>-1521.37</v>
      </c>
      <c r="U103" s="199">
        <v>-1521.37</v>
      </c>
      <c r="V103" s="199">
        <v>-7606.8499999999995</v>
      </c>
      <c r="W103" s="199">
        <v>-1521.37</v>
      </c>
      <c r="X103" s="199">
        <v>-1521.37</v>
      </c>
      <c r="Y103" s="199">
        <v>-1521.37</v>
      </c>
      <c r="Z103" s="199">
        <v>-1521.37</v>
      </c>
      <c r="AA103" s="199">
        <v>-1521.37</v>
      </c>
      <c r="AB103" s="199">
        <v>-1521.37</v>
      </c>
      <c r="AC103" s="199">
        <v>-1521.37</v>
      </c>
      <c r="AD103" s="199">
        <v>-1521.37</v>
      </c>
      <c r="AE103" s="199">
        <v>-1521.37</v>
      </c>
      <c r="AF103" s="199">
        <v>-1521.37</v>
      </c>
      <c r="AG103" s="199">
        <v>-1521.37</v>
      </c>
      <c r="AH103" s="199">
        <v>-1521.37</v>
      </c>
      <c r="AI103" s="199">
        <v>-18256.439999999995</v>
      </c>
      <c r="AJ103" s="199">
        <v>-1521.37</v>
      </c>
      <c r="AK103" s="199">
        <v>-1521.37</v>
      </c>
      <c r="AL103" s="199">
        <v>-1521.37</v>
      </c>
      <c r="AM103" s="199">
        <v>-1521.37</v>
      </c>
      <c r="AN103" s="199">
        <v>-1521.37</v>
      </c>
      <c r="AO103" s="199">
        <v>-1521.37</v>
      </c>
      <c r="AP103" s="199">
        <v>-1521.37</v>
      </c>
      <c r="AQ103" s="199">
        <v>-1521.37</v>
      </c>
      <c r="AR103" s="199">
        <v>-1521.37</v>
      </c>
      <c r="AS103" s="199">
        <v>-1521.37</v>
      </c>
      <c r="AT103" s="199">
        <v>-1521.37</v>
      </c>
      <c r="AU103" s="199">
        <v>-1521.37</v>
      </c>
      <c r="AV103" s="199">
        <v>-18256.439999999995</v>
      </c>
      <c r="AW103" s="199">
        <v>-1521.37</v>
      </c>
      <c r="AX103" s="199">
        <v>-1521.37</v>
      </c>
      <c r="AY103" s="199">
        <v>-1521.37</v>
      </c>
      <c r="AZ103" s="199">
        <v>-1521.37</v>
      </c>
      <c r="BA103" s="199">
        <v>-1521.37</v>
      </c>
      <c r="BB103" s="199">
        <v>-1521.37</v>
      </c>
      <c r="BC103" s="199">
        <v>-1521.37</v>
      </c>
      <c r="BD103" s="199">
        <v>-10649.59</v>
      </c>
      <c r="BE103" s="247"/>
      <c r="BF103" s="200"/>
      <c r="BG103" s="248"/>
    </row>
    <row r="104" spans="1:59" x14ac:dyDescent="0.25">
      <c r="A104" s="183"/>
      <c r="B104" s="197">
        <v>101</v>
      </c>
      <c r="C104" s="183"/>
      <c r="D104" s="202" t="s">
        <v>277</v>
      </c>
      <c r="E104" s="183"/>
      <c r="F104" s="12">
        <v>-2264.1606259999962</v>
      </c>
      <c r="G104" s="12">
        <v>-2264.1606259999962</v>
      </c>
      <c r="H104" s="12">
        <v>-2264.1606259999962</v>
      </c>
      <c r="I104" s="279">
        <v>-6792.4818779999878</v>
      </c>
      <c r="J104" s="279">
        <v>-2264.1606259999962</v>
      </c>
      <c r="K104" s="279">
        <v>-2264.1606259999962</v>
      </c>
      <c r="L104" s="279">
        <v>-2264.1606259999962</v>
      </c>
      <c r="M104" s="279">
        <v>-2264.1606259999962</v>
      </c>
      <c r="N104" s="279">
        <v>-2264.1606259999962</v>
      </c>
      <c r="O104" s="279">
        <v>-2264.1606259999962</v>
      </c>
      <c r="P104" s="279">
        <v>-2264.1606259999962</v>
      </c>
      <c r="Q104" s="279">
        <v>-3785.5306259999961</v>
      </c>
      <c r="R104" s="279">
        <v>-3785.5306259999961</v>
      </c>
      <c r="S104" s="279">
        <v>-3785.5306259999961</v>
      </c>
      <c r="T104" s="279">
        <v>-3785.5306259999961</v>
      </c>
      <c r="U104" s="279">
        <v>-3785.5306259999961</v>
      </c>
      <c r="V104" s="279">
        <v>-34776.77751199995</v>
      </c>
      <c r="W104" s="279">
        <v>-3785.5306259999961</v>
      </c>
      <c r="X104" s="279">
        <v>-3785.5306259999961</v>
      </c>
      <c r="Y104" s="279">
        <v>-3785.5306259999961</v>
      </c>
      <c r="Z104" s="279">
        <v>-3785.5306259999961</v>
      </c>
      <c r="AA104" s="279">
        <v>-3785.5306259999961</v>
      </c>
      <c r="AB104" s="279">
        <v>-3785.5306259999961</v>
      </c>
      <c r="AC104" s="279">
        <v>-3785.5306259999961</v>
      </c>
      <c r="AD104" s="279">
        <v>-3785.5306259999961</v>
      </c>
      <c r="AE104" s="279">
        <v>-3785.5306259999961</v>
      </c>
      <c r="AF104" s="279">
        <v>-3785.5306259999961</v>
      </c>
      <c r="AG104" s="279">
        <v>-3785.5306259999961</v>
      </c>
      <c r="AH104" s="279">
        <v>-3785.5306259999961</v>
      </c>
      <c r="AI104" s="279">
        <v>-45426.367511999946</v>
      </c>
      <c r="AJ104" s="279">
        <v>-3785.5306259999961</v>
      </c>
      <c r="AK104" s="279">
        <v>-3720.1072926666566</v>
      </c>
      <c r="AL104" s="279">
        <v>-3694.6472926666938</v>
      </c>
      <c r="AM104" s="279">
        <v>-3694.6472926666938</v>
      </c>
      <c r="AN104" s="279">
        <v>-3694.6472926666938</v>
      </c>
      <c r="AO104" s="279">
        <v>-3694.6472926666938</v>
      </c>
      <c r="AP104" s="279">
        <v>-3694.6472926666938</v>
      </c>
      <c r="AQ104" s="279">
        <v>-3694.6472926666938</v>
      </c>
      <c r="AR104" s="279">
        <v>-3694.6472926666938</v>
      </c>
      <c r="AS104" s="279">
        <v>-3694.6472926666938</v>
      </c>
      <c r="AT104" s="279">
        <v>-3694.6472926666938</v>
      </c>
      <c r="AU104" s="279">
        <v>-3694.6472926666938</v>
      </c>
      <c r="AV104" s="279">
        <v>-44452.110845333584</v>
      </c>
      <c r="AW104" s="279">
        <v>-3694.6472926666938</v>
      </c>
      <c r="AX104" s="279">
        <v>-3694.6472926666938</v>
      </c>
      <c r="AY104" s="279">
        <v>-3694.6472926666938</v>
      </c>
      <c r="AZ104" s="279">
        <v>-3694.6472926666938</v>
      </c>
      <c r="BA104" s="279">
        <v>-3694.6472926666938</v>
      </c>
      <c r="BB104" s="279">
        <v>-3694.6472926666938</v>
      </c>
      <c r="BC104" s="279">
        <v>-3694.6472926666938</v>
      </c>
      <c r="BD104" s="279">
        <v>-25862.531048666857</v>
      </c>
      <c r="BE104" s="249"/>
      <c r="BF104" s="12">
        <v>0</v>
      </c>
      <c r="BG104" s="250"/>
    </row>
    <row r="105" spans="1:59" x14ac:dyDescent="0.25">
      <c r="A105" s="183"/>
      <c r="B105" s="197">
        <v>102</v>
      </c>
      <c r="C105" s="183"/>
      <c r="D105" s="183"/>
      <c r="E105" s="183"/>
      <c r="F105" s="199"/>
      <c r="G105" s="199"/>
      <c r="H105" s="199"/>
      <c r="I105" s="199"/>
      <c r="J105" s="199"/>
      <c r="K105" s="199"/>
      <c r="L105" s="199"/>
      <c r="M105" s="199"/>
      <c r="N105" s="199"/>
      <c r="O105" s="199"/>
      <c r="P105" s="199"/>
      <c r="Q105" s="199"/>
      <c r="R105" s="199"/>
      <c r="S105" s="199"/>
      <c r="T105" s="199"/>
      <c r="U105" s="199"/>
      <c r="V105" s="199"/>
      <c r="W105" s="199"/>
      <c r="X105" s="199"/>
      <c r="Y105" s="199"/>
      <c r="Z105" s="199"/>
      <c r="AA105" s="199"/>
      <c r="AB105" s="199"/>
      <c r="AC105" s="199"/>
      <c r="AD105" s="199"/>
      <c r="AE105" s="199"/>
      <c r="AF105" s="199"/>
      <c r="AG105" s="199"/>
      <c r="AH105" s="199"/>
      <c r="AI105" s="199"/>
      <c r="AJ105" s="199"/>
      <c r="AK105" s="199"/>
      <c r="AL105" s="199"/>
      <c r="AM105" s="199"/>
      <c r="AN105" s="199"/>
      <c r="AO105" s="199"/>
      <c r="AP105" s="199"/>
      <c r="AQ105" s="199"/>
      <c r="AR105" s="199"/>
      <c r="AS105" s="199"/>
      <c r="AT105" s="199"/>
      <c r="AU105" s="199"/>
      <c r="AV105" s="199"/>
      <c r="AW105" s="199"/>
      <c r="AX105" s="199"/>
      <c r="AY105" s="199"/>
      <c r="AZ105" s="199"/>
      <c r="BA105" s="199"/>
      <c r="BB105" s="199"/>
      <c r="BC105" s="199"/>
      <c r="BD105" s="199"/>
      <c r="BE105" s="247"/>
      <c r="BF105" s="200"/>
      <c r="BG105" s="248"/>
    </row>
    <row r="106" spans="1:59" x14ac:dyDescent="0.25">
      <c r="B106" s="197">
        <v>103</v>
      </c>
      <c r="C106" s="183"/>
      <c r="D106" s="201" t="s">
        <v>279</v>
      </c>
      <c r="E106" s="183"/>
      <c r="F106" s="199"/>
      <c r="G106" s="199"/>
      <c r="H106" s="199"/>
      <c r="I106" s="199"/>
      <c r="J106" s="199"/>
      <c r="K106" s="199"/>
      <c r="L106" s="199"/>
      <c r="M106" s="199"/>
      <c r="N106" s="199"/>
      <c r="O106" s="199"/>
      <c r="P106" s="199"/>
      <c r="Q106" s="199"/>
      <c r="R106" s="199"/>
      <c r="S106" s="199"/>
      <c r="T106" s="199"/>
      <c r="U106" s="199"/>
      <c r="V106" s="199"/>
      <c r="W106" s="199"/>
      <c r="X106" s="199"/>
      <c r="Y106" s="199"/>
      <c r="Z106" s="199"/>
      <c r="AA106" s="199"/>
      <c r="AB106" s="199"/>
      <c r="AC106" s="199"/>
      <c r="AD106" s="199"/>
      <c r="AE106" s="199"/>
      <c r="AF106" s="199"/>
      <c r="AG106" s="199"/>
      <c r="AH106" s="199"/>
      <c r="AI106" s="199"/>
      <c r="AJ106" s="199"/>
      <c r="AK106" s="199"/>
      <c r="AL106" s="199"/>
      <c r="AM106" s="199"/>
      <c r="AN106" s="199"/>
      <c r="AO106" s="199"/>
      <c r="AP106" s="199"/>
      <c r="AQ106" s="199"/>
      <c r="AR106" s="199"/>
      <c r="AS106" s="199"/>
      <c r="AT106" s="199"/>
      <c r="AU106" s="199"/>
      <c r="AV106" s="199"/>
      <c r="AW106" s="199"/>
      <c r="AX106" s="199"/>
      <c r="AY106" s="199"/>
      <c r="AZ106" s="199"/>
      <c r="BA106" s="199"/>
      <c r="BB106" s="199"/>
      <c r="BC106" s="199"/>
      <c r="BD106" s="199"/>
      <c r="BE106" s="247"/>
      <c r="BF106" s="200"/>
      <c r="BG106" s="248"/>
    </row>
    <row r="107" spans="1:59" x14ac:dyDescent="0.25">
      <c r="A107" s="183">
        <v>427000</v>
      </c>
      <c r="B107" s="197">
        <v>104</v>
      </c>
      <c r="C107" s="11" t="s">
        <v>1790</v>
      </c>
      <c r="D107" s="183" t="s">
        <v>279</v>
      </c>
      <c r="E107" s="183"/>
      <c r="F107" s="199">
        <v>-1456.91</v>
      </c>
      <c r="G107" s="199">
        <v>-1453.28</v>
      </c>
      <c r="H107" s="199">
        <v>-1453.28</v>
      </c>
      <c r="I107" s="199">
        <v>-4363.47</v>
      </c>
      <c r="J107" s="199">
        <v>-1445.6922361875002</v>
      </c>
      <c r="K107" s="199">
        <v>-1442.0007483541667</v>
      </c>
      <c r="L107" s="199">
        <v>-1437.4828395291668</v>
      </c>
      <c r="M107" s="199">
        <v>-1433.7439854875001</v>
      </c>
      <c r="N107" s="199">
        <v>-1429.7167226875001</v>
      </c>
      <c r="O107" s="199">
        <v>-1425.9330590458335</v>
      </c>
      <c r="P107" s="199">
        <v>-1421.8621906916667</v>
      </c>
      <c r="Q107" s="199">
        <v>-1418.0332135541669</v>
      </c>
      <c r="R107" s="199">
        <v>-1414.1821445625003</v>
      </c>
      <c r="S107" s="199">
        <v>-1410.0456583625</v>
      </c>
      <c r="T107" s="199">
        <v>-1406.1485067708334</v>
      </c>
      <c r="U107" s="199">
        <v>-1401.9671738416669</v>
      </c>
      <c r="V107" s="199">
        <v>-17086.808479075</v>
      </c>
      <c r="W107" s="199">
        <v>-1398.0234092333333</v>
      </c>
      <c r="X107" s="199">
        <v>-1394.0568950541667</v>
      </c>
      <c r="Y107" s="199">
        <v>-1389.2891493708332</v>
      </c>
      <c r="Z107" s="199">
        <v>-1385.2722456083336</v>
      </c>
      <c r="AA107" s="199">
        <v>-1380.9743483124998</v>
      </c>
      <c r="AB107" s="199">
        <v>-1376.9094736666668</v>
      </c>
      <c r="AC107" s="199">
        <v>-1372.5648837916667</v>
      </c>
      <c r="AD107" s="199">
        <v>-1368.451486629167</v>
      </c>
      <c r="AE107" s="199">
        <v>-1364.3143586250003</v>
      </c>
      <c r="AF107" s="199">
        <v>-1359.8994514125002</v>
      </c>
      <c r="AG107" s="199">
        <v>-1355.7129840500002</v>
      </c>
      <c r="AH107" s="199">
        <v>-1351.2500476083335</v>
      </c>
      <c r="AI107" s="199">
        <v>-16496.718733362504</v>
      </c>
      <c r="AJ107" s="199">
        <v>-1347.0136786458334</v>
      </c>
      <c r="AK107" s="199">
        <v>-1342.7528627791669</v>
      </c>
      <c r="AL107" s="199">
        <v>-1337.9676663875</v>
      </c>
      <c r="AM107" s="199">
        <v>-1333.6546681291668</v>
      </c>
      <c r="AN107" s="199">
        <v>-1329.0685742416667</v>
      </c>
      <c r="AO107" s="199">
        <v>-1324.7042263458338</v>
      </c>
      <c r="AP107" s="199">
        <v>-1320.068161904167</v>
      </c>
      <c r="AQ107" s="199">
        <v>-1315.6518862166672</v>
      </c>
      <c r="AR107" s="199">
        <v>-1311.2101346166669</v>
      </c>
      <c r="AS107" s="199">
        <v>-1306.4987244875001</v>
      </c>
      <c r="AT107" s="199">
        <v>-1302.0041646041668</v>
      </c>
      <c r="AU107" s="199">
        <v>-1297.2413571000002</v>
      </c>
      <c r="AV107" s="199">
        <v>-15867.836105458335</v>
      </c>
      <c r="AW107" s="199">
        <v>-1347.0136786458334</v>
      </c>
      <c r="AX107" s="199">
        <v>-1342.7528627791669</v>
      </c>
      <c r="AY107" s="199">
        <v>-1337.9676663875</v>
      </c>
      <c r="AZ107" s="199">
        <v>-1333.6546681291668</v>
      </c>
      <c r="BA107" s="199">
        <v>-1329.0685742416667</v>
      </c>
      <c r="BB107" s="199">
        <v>-1324.7042263458338</v>
      </c>
      <c r="BC107" s="199">
        <v>-1320.068161904167</v>
      </c>
      <c r="BD107" s="199">
        <v>-9335.2298384333335</v>
      </c>
      <c r="BE107" s="247" t="s">
        <v>1483</v>
      </c>
      <c r="BF107" s="200"/>
      <c r="BG107" s="248"/>
    </row>
    <row r="108" spans="1:59" x14ac:dyDescent="0.25">
      <c r="A108" s="183">
        <v>427001</v>
      </c>
      <c r="B108" s="197">
        <v>105</v>
      </c>
      <c r="C108" s="11" t="s">
        <v>1791</v>
      </c>
      <c r="D108" s="183" t="s">
        <v>280</v>
      </c>
      <c r="E108" s="183"/>
      <c r="F108" s="199">
        <v>-3376.7108205241652</v>
      </c>
      <c r="G108" s="199">
        <v>-3267.7846650233855</v>
      </c>
      <c r="H108" s="199">
        <v>-3375.8204942810012</v>
      </c>
      <c r="I108" s="199">
        <v>-10020.315979828552</v>
      </c>
      <c r="J108" s="199">
        <v>-4050.5242500883437</v>
      </c>
      <c r="K108" s="199">
        <v>-4267.9478762928766</v>
      </c>
      <c r="L108" s="199">
        <v>-5399.9317617030265</v>
      </c>
      <c r="M108" s="199">
        <v>-5186.5153053927806</v>
      </c>
      <c r="N108" s="199">
        <v>-5318.8665361087205</v>
      </c>
      <c r="O108" s="199">
        <v>-5108.0650870757127</v>
      </c>
      <c r="P108" s="199">
        <v>-5237.8013105144164</v>
      </c>
      <c r="Q108" s="199">
        <v>-5197.2686977172643</v>
      </c>
      <c r="R108" s="199">
        <v>-4990.3897596001088</v>
      </c>
      <c r="S108" s="199">
        <v>-5116.2034721229602</v>
      </c>
      <c r="T108" s="199">
        <v>-4911.9395412830399</v>
      </c>
      <c r="U108" s="199">
        <v>-5035.1382465286561</v>
      </c>
      <c r="V108" s="199">
        <v>-59820.591844427909</v>
      </c>
      <c r="W108" s="199">
        <v>-6704.3177853621546</v>
      </c>
      <c r="X108" s="199">
        <v>-6165.5525218050816</v>
      </c>
      <c r="Y108" s="199">
        <v>-6948.0553659461511</v>
      </c>
      <c r="Z108" s="199">
        <v>-6841.858551384149</v>
      </c>
      <c r="AA108" s="199">
        <v>-7191.6833522942743</v>
      </c>
      <c r="AB108" s="199">
        <v>-7077.5957527493365</v>
      </c>
      <c r="AC108" s="199">
        <v>-7435.4209328782708</v>
      </c>
      <c r="AD108" s="199">
        <v>-7579.7565415244599</v>
      </c>
      <c r="AE108" s="199">
        <v>-7474.9844520288207</v>
      </c>
      <c r="AF108" s="199">
        <v>-7868.4277588168379</v>
      </c>
      <c r="AG108" s="199">
        <v>-7754.3401592719001</v>
      </c>
      <c r="AH108" s="199">
        <v>-8157.2085703450894</v>
      </c>
      <c r="AI108" s="199">
        <v>-87199.201744406513</v>
      </c>
      <c r="AJ108" s="199">
        <v>-8274.2552142586283</v>
      </c>
      <c r="AK108" s="199">
        <v>-7579.3181645809636</v>
      </c>
      <c r="AL108" s="199">
        <v>-8508.4580963215776</v>
      </c>
      <c r="AM108" s="199">
        <v>-8347.3545695866524</v>
      </c>
      <c r="AN108" s="199">
        <v>-8742.7705726204022</v>
      </c>
      <c r="AO108" s="199">
        <v>-8573.9954493742898</v>
      </c>
      <c r="AP108" s="199">
        <v>-8976.9734546833533</v>
      </c>
      <c r="AQ108" s="199">
        <v>-9094.0200985968913</v>
      </c>
      <c r="AR108" s="199">
        <v>-8914.0663632916203</v>
      </c>
      <c r="AS108" s="199">
        <v>-9328.3325748957159</v>
      </c>
      <c r="AT108" s="199">
        <v>-9140.7072430792578</v>
      </c>
      <c r="AU108" s="199">
        <v>-9562.5354569586652</v>
      </c>
      <c r="AV108" s="199">
        <v>-105042.78725824802</v>
      </c>
      <c r="AW108" s="199">
        <v>-8274.2552142586283</v>
      </c>
      <c r="AX108" s="199">
        <v>-7579.3181645809636</v>
      </c>
      <c r="AY108" s="199">
        <v>-8508.4580963215776</v>
      </c>
      <c r="AZ108" s="199">
        <v>-8347.3545695866524</v>
      </c>
      <c r="BA108" s="199">
        <v>-8742.7705726204022</v>
      </c>
      <c r="BB108" s="199">
        <v>-8573.9954493742898</v>
      </c>
      <c r="BC108" s="199">
        <v>-8976.9734546833533</v>
      </c>
      <c r="BD108" s="199">
        <v>-59003.125521425871</v>
      </c>
      <c r="BE108" s="247" t="s">
        <v>1483</v>
      </c>
      <c r="BF108" s="200"/>
      <c r="BG108" s="248"/>
    </row>
    <row r="109" spans="1:59" x14ac:dyDescent="0.25">
      <c r="A109" s="183"/>
      <c r="B109" s="197">
        <v>106</v>
      </c>
      <c r="C109" s="183"/>
      <c r="D109" s="202" t="s">
        <v>25</v>
      </c>
      <c r="E109" s="183"/>
      <c r="F109" s="12">
        <v>-4833.6208205241655</v>
      </c>
      <c r="G109" s="12">
        <v>-4721.0646650233857</v>
      </c>
      <c r="H109" s="12">
        <v>-4829.1004942810014</v>
      </c>
      <c r="I109" s="12">
        <v>-14383.785979828554</v>
      </c>
      <c r="J109" s="12">
        <v>-5496.2164862758436</v>
      </c>
      <c r="K109" s="12">
        <v>-5709.9486246470433</v>
      </c>
      <c r="L109" s="12">
        <v>-6837.4146012321935</v>
      </c>
      <c r="M109" s="12">
        <v>-6620.2592908802808</v>
      </c>
      <c r="N109" s="12">
        <v>-6748.5832587962204</v>
      </c>
      <c r="O109" s="12">
        <v>-6533.9981461215466</v>
      </c>
      <c r="P109" s="12">
        <v>-6659.6635012060833</v>
      </c>
      <c r="Q109" s="12">
        <v>-6615.301911271431</v>
      </c>
      <c r="R109" s="12">
        <v>-6404.5719041626089</v>
      </c>
      <c r="S109" s="12">
        <v>-6526.2491304854602</v>
      </c>
      <c r="T109" s="12">
        <v>-6318.0880480538735</v>
      </c>
      <c r="U109" s="12">
        <v>-6437.1054203703225</v>
      </c>
      <c r="V109" s="12">
        <v>-76907.400323502909</v>
      </c>
      <c r="W109" s="12">
        <v>-8102.3411945954877</v>
      </c>
      <c r="X109" s="12">
        <v>-7559.6094168592481</v>
      </c>
      <c r="Y109" s="12">
        <v>-8337.3445153169851</v>
      </c>
      <c r="Z109" s="12">
        <v>-8227.1307969924819</v>
      </c>
      <c r="AA109" s="12">
        <v>-8572.6577006067746</v>
      </c>
      <c r="AB109" s="12">
        <v>-8454.505226416004</v>
      </c>
      <c r="AC109" s="12">
        <v>-8807.9858166699378</v>
      </c>
      <c r="AD109" s="12">
        <v>-8948.2080281536273</v>
      </c>
      <c r="AE109" s="12">
        <v>-8839.2988106538214</v>
      </c>
      <c r="AF109" s="12">
        <v>-9228.3272102293377</v>
      </c>
      <c r="AG109" s="12">
        <v>-9110.0531433219003</v>
      </c>
      <c r="AH109" s="12">
        <v>-9508.4586179534235</v>
      </c>
      <c r="AI109" s="12">
        <v>-103695.92047776902</v>
      </c>
      <c r="AJ109" s="12">
        <v>-9621.2688929044616</v>
      </c>
      <c r="AK109" s="12">
        <v>-8922.0710273601308</v>
      </c>
      <c r="AL109" s="12">
        <v>-9846.4257627090774</v>
      </c>
      <c r="AM109" s="12">
        <v>-9681.0092377158198</v>
      </c>
      <c r="AN109" s="12">
        <v>-10071.839146862068</v>
      </c>
      <c r="AO109" s="12">
        <v>-9898.6996757201232</v>
      </c>
      <c r="AP109" s="12">
        <v>-10297.041616587521</v>
      </c>
      <c r="AQ109" s="12">
        <v>-10409.671984813558</v>
      </c>
      <c r="AR109" s="12">
        <v>-10225.276497908288</v>
      </c>
      <c r="AS109" s="12">
        <v>-10634.831299383215</v>
      </c>
      <c r="AT109" s="12">
        <v>-10442.711407683424</v>
      </c>
      <c r="AU109" s="12">
        <v>-10859.776814058665</v>
      </c>
      <c r="AV109" s="12">
        <v>-120910.62336370636</v>
      </c>
      <c r="AW109" s="12">
        <v>-9621.2688929044616</v>
      </c>
      <c r="AX109" s="12">
        <v>-8922.0710273601308</v>
      </c>
      <c r="AY109" s="12">
        <v>-9846.4257627090774</v>
      </c>
      <c r="AZ109" s="12">
        <v>-9681.0092377158198</v>
      </c>
      <c r="BA109" s="12">
        <v>-10071.839146862068</v>
      </c>
      <c r="BB109" s="12">
        <v>-9898.6996757201232</v>
      </c>
      <c r="BC109" s="12">
        <v>-10297.041616587521</v>
      </c>
      <c r="BD109" s="12">
        <v>-68338.355359859212</v>
      </c>
      <c r="BE109" s="249"/>
      <c r="BF109" s="78">
        <v>0</v>
      </c>
      <c r="BG109" s="250"/>
    </row>
    <row r="110" spans="1:59" x14ac:dyDescent="0.25">
      <c r="A110" s="183"/>
      <c r="B110" s="197">
        <v>107</v>
      </c>
      <c r="C110" s="183"/>
      <c r="D110" s="202"/>
      <c r="E110" s="183"/>
      <c r="F110" s="199"/>
      <c r="G110" s="199"/>
      <c r="H110" s="199"/>
      <c r="I110" s="199"/>
      <c r="J110" s="199"/>
      <c r="K110" s="199"/>
      <c r="L110" s="199"/>
      <c r="M110" s="199"/>
      <c r="N110" s="199"/>
      <c r="O110" s="199"/>
      <c r="P110" s="199"/>
      <c r="Q110" s="199"/>
      <c r="R110" s="199"/>
      <c r="S110" s="199"/>
      <c r="T110" s="199"/>
      <c r="U110" s="199"/>
      <c r="V110" s="199"/>
      <c r="W110" s="199"/>
      <c r="X110" s="199"/>
      <c r="Y110" s="199"/>
      <c r="Z110" s="199"/>
      <c r="AA110" s="199"/>
      <c r="AB110" s="199"/>
      <c r="AC110" s="199"/>
      <c r="AD110" s="199"/>
      <c r="AE110" s="199"/>
      <c r="AF110" s="199"/>
      <c r="AG110" s="199"/>
      <c r="AH110" s="199"/>
      <c r="AI110" s="199"/>
      <c r="AJ110" s="199"/>
      <c r="AK110" s="199"/>
      <c r="AL110" s="199"/>
      <c r="AM110" s="199"/>
      <c r="AN110" s="199"/>
      <c r="AO110" s="199"/>
      <c r="AP110" s="199"/>
      <c r="AQ110" s="199"/>
      <c r="AR110" s="199"/>
      <c r="AS110" s="199"/>
      <c r="AT110" s="199"/>
      <c r="AU110" s="199"/>
      <c r="AV110" s="199"/>
      <c r="AW110" s="199"/>
      <c r="AX110" s="199"/>
      <c r="AY110" s="199"/>
      <c r="AZ110" s="199"/>
      <c r="BA110" s="199"/>
      <c r="BB110" s="199"/>
      <c r="BC110" s="199"/>
      <c r="BD110" s="199"/>
      <c r="BE110" s="247"/>
      <c r="BF110" s="200"/>
      <c r="BG110" s="248"/>
    </row>
    <row r="111" spans="1:59" x14ac:dyDescent="0.25">
      <c r="A111" s="183"/>
      <c r="B111" s="197">
        <v>108</v>
      </c>
      <c r="C111" s="183"/>
      <c r="D111" s="183" t="s">
        <v>278</v>
      </c>
      <c r="E111" s="183"/>
      <c r="F111" s="12">
        <v>-22623.49205739209</v>
      </c>
      <c r="G111" s="12">
        <v>-19360.043786833121</v>
      </c>
      <c r="H111" s="12">
        <v>-35266.790016644634</v>
      </c>
      <c r="I111" s="279">
        <v>-77250.325860869838</v>
      </c>
      <c r="J111" s="279">
        <v>-24067.422196367093</v>
      </c>
      <c r="K111" s="279">
        <v>-24475.723023456329</v>
      </c>
      <c r="L111" s="279">
        <v>-26567.39251771128</v>
      </c>
      <c r="M111" s="279">
        <v>-24906.816088221185</v>
      </c>
      <c r="N111" s="279">
        <v>-22635.501961695383</v>
      </c>
      <c r="O111" s="279">
        <v>-23195.636699442297</v>
      </c>
      <c r="P111" s="279">
        <v>-23643.436776329287</v>
      </c>
      <c r="Q111" s="279">
        <v>-25052.044406691224</v>
      </c>
      <c r="R111" s="279">
        <v>-27586.740492293815</v>
      </c>
      <c r="S111" s="279">
        <v>-26183.560603235946</v>
      </c>
      <c r="T111" s="279">
        <v>-22743.716770754661</v>
      </c>
      <c r="U111" s="279">
        <v>-39048.391634039413</v>
      </c>
      <c r="V111" s="279">
        <v>-310106.38317023788</v>
      </c>
      <c r="W111" s="279">
        <v>-28512.184071452655</v>
      </c>
      <c r="X111" s="279">
        <v>-28168.974434897529</v>
      </c>
      <c r="Y111" s="279">
        <v>-29931.25981489613</v>
      </c>
      <c r="Z111" s="279">
        <v>-28365.965753931549</v>
      </c>
      <c r="AA111" s="279">
        <v>-26075.952883120819</v>
      </c>
      <c r="AB111" s="279">
        <v>-26751.364816210495</v>
      </c>
      <c r="AC111" s="279">
        <v>-27421.923007424724</v>
      </c>
      <c r="AD111" s="279">
        <v>-27501.098622831232</v>
      </c>
      <c r="AE111" s="279">
        <v>-30187.920705989782</v>
      </c>
      <c r="AF111" s="279">
        <v>-29033.411290761585</v>
      </c>
      <c r="AG111" s="279">
        <v>-25616.503896053408</v>
      </c>
      <c r="AH111" s="279">
        <v>-42521.226938963555</v>
      </c>
      <c r="AI111" s="279">
        <v>-350087.78623653343</v>
      </c>
      <c r="AJ111" s="279">
        <v>-30176.499414778773</v>
      </c>
      <c r="AK111" s="279">
        <v>-29616.216999905839</v>
      </c>
      <c r="AL111" s="279">
        <v>-31519.4468224265</v>
      </c>
      <c r="AM111" s="279">
        <v>-29887.612747940366</v>
      </c>
      <c r="AN111" s="279">
        <v>-27576.633487173094</v>
      </c>
      <c r="AO111" s="279">
        <v>-28215.382511457199</v>
      </c>
      <c r="AP111" s="279">
        <v>-28927.109805304102</v>
      </c>
      <c r="AQ111" s="279">
        <v>-28984.619445531414</v>
      </c>
      <c r="AR111" s="279">
        <v>-31644.871085297666</v>
      </c>
      <c r="AS111" s="279">
        <v>-30492.723315672803</v>
      </c>
      <c r="AT111" s="279">
        <v>-26936.868629616263</v>
      </c>
      <c r="AU111" s="279">
        <v>-44172.055355635697</v>
      </c>
      <c r="AV111" s="279">
        <v>-368150.03962073976</v>
      </c>
      <c r="AW111" s="279">
        <v>-30085.616081445471</v>
      </c>
      <c r="AX111" s="279">
        <v>-29590.756999905876</v>
      </c>
      <c r="AY111" s="279">
        <v>-31519.4468224265</v>
      </c>
      <c r="AZ111" s="279">
        <v>-29887.612747940366</v>
      </c>
      <c r="BA111" s="279">
        <v>-27576.633487173094</v>
      </c>
      <c r="BB111" s="279">
        <v>-28215.382511457199</v>
      </c>
      <c r="BC111" s="279">
        <v>-28927.109805304102</v>
      </c>
      <c r="BD111" s="279">
        <v>-205802.55845565259</v>
      </c>
      <c r="BE111" s="249"/>
      <c r="BF111" s="78">
        <v>6041.5816834740908</v>
      </c>
      <c r="BG111" s="250"/>
    </row>
    <row r="112" spans="1:59" x14ac:dyDescent="0.25">
      <c r="A112" s="183"/>
      <c r="B112" s="197">
        <v>109</v>
      </c>
      <c r="C112" s="183"/>
      <c r="D112" s="183"/>
      <c r="E112" s="183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249"/>
      <c r="BF112" s="78"/>
      <c r="BG112" s="250"/>
    </row>
    <row r="113" spans="1:59" x14ac:dyDescent="0.25">
      <c r="A113" s="183">
        <v>414000</v>
      </c>
      <c r="B113" s="197">
        <v>110</v>
      </c>
      <c r="C113" s="11" t="s">
        <v>1792</v>
      </c>
      <c r="D113" s="183" t="s">
        <v>27</v>
      </c>
      <c r="E113" s="183"/>
      <c r="F113" s="199"/>
      <c r="G113" s="199"/>
      <c r="H113" s="199"/>
      <c r="I113" s="199">
        <v>0</v>
      </c>
      <c r="J113" s="199"/>
      <c r="K113" s="199"/>
      <c r="L113" s="199"/>
      <c r="M113" s="199"/>
      <c r="N113" s="199"/>
      <c r="O113" s="199"/>
      <c r="P113" s="199"/>
      <c r="Q113" s="199"/>
      <c r="R113" s="199"/>
      <c r="S113" s="199"/>
      <c r="T113" s="199"/>
      <c r="U113" s="199"/>
      <c r="V113" s="199">
        <v>0</v>
      </c>
      <c r="W113" s="199"/>
      <c r="X113" s="199"/>
      <c r="Y113" s="199"/>
      <c r="Z113" s="199"/>
      <c r="AA113" s="199"/>
      <c r="AB113" s="199"/>
      <c r="AC113" s="199"/>
      <c r="AD113" s="199"/>
      <c r="AE113" s="199"/>
      <c r="AF113" s="199"/>
      <c r="AG113" s="199"/>
      <c r="AH113" s="199"/>
      <c r="AI113" s="199">
        <v>0</v>
      </c>
      <c r="AJ113" s="199"/>
      <c r="AK113" s="199"/>
      <c r="AL113" s="199"/>
      <c r="AM113" s="199"/>
      <c r="AN113" s="199"/>
      <c r="AO113" s="199"/>
      <c r="AP113" s="199"/>
      <c r="AQ113" s="199"/>
      <c r="AR113" s="199"/>
      <c r="AS113" s="199"/>
      <c r="AT113" s="199"/>
      <c r="AU113" s="199"/>
      <c r="AV113" s="199">
        <v>0</v>
      </c>
      <c r="AW113" s="199"/>
      <c r="AX113" s="199"/>
      <c r="AY113" s="199"/>
      <c r="AZ113" s="199"/>
      <c r="BA113" s="199"/>
      <c r="BB113" s="199"/>
      <c r="BC113" s="199"/>
      <c r="BD113" s="199">
        <v>0</v>
      </c>
      <c r="BE113" s="247"/>
      <c r="BF113" s="200"/>
      <c r="BG113" s="248"/>
    </row>
    <row r="114" spans="1:59" x14ac:dyDescent="0.25">
      <c r="A114" s="183">
        <v>414001</v>
      </c>
      <c r="B114" s="197">
        <v>111</v>
      </c>
      <c r="C114" s="11" t="s">
        <v>1793</v>
      </c>
      <c r="D114" s="183" t="s">
        <v>28</v>
      </c>
      <c r="E114" s="183"/>
      <c r="F114" s="199"/>
      <c r="G114" s="199"/>
      <c r="H114" s="199"/>
      <c r="I114" s="199">
        <v>0</v>
      </c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>
        <v>0</v>
      </c>
      <c r="W114" s="199"/>
      <c r="X114" s="199"/>
      <c r="Y114" s="199"/>
      <c r="Z114" s="199"/>
      <c r="AA114" s="199"/>
      <c r="AB114" s="199"/>
      <c r="AC114" s="199"/>
      <c r="AD114" s="199"/>
      <c r="AE114" s="199"/>
      <c r="AF114" s="199"/>
      <c r="AG114" s="199"/>
      <c r="AH114" s="199"/>
      <c r="AI114" s="199">
        <v>0</v>
      </c>
      <c r="AJ114" s="199"/>
      <c r="AK114" s="199"/>
      <c r="AL114" s="199"/>
      <c r="AM114" s="199"/>
      <c r="AN114" s="199"/>
      <c r="AO114" s="199"/>
      <c r="AP114" s="199"/>
      <c r="AQ114" s="199"/>
      <c r="AR114" s="199"/>
      <c r="AS114" s="199"/>
      <c r="AT114" s="199"/>
      <c r="AU114" s="199"/>
      <c r="AV114" s="199">
        <v>0</v>
      </c>
      <c r="AW114" s="199"/>
      <c r="AX114" s="199"/>
      <c r="AY114" s="199"/>
      <c r="AZ114" s="199"/>
      <c r="BA114" s="199"/>
      <c r="BB114" s="199"/>
      <c r="BC114" s="199"/>
      <c r="BD114" s="199">
        <v>0</v>
      </c>
      <c r="BE114" s="247"/>
      <c r="BF114" s="200"/>
      <c r="BG114" s="248"/>
    </row>
    <row r="115" spans="1:59" x14ac:dyDescent="0.25">
      <c r="A115" s="183">
        <v>405200</v>
      </c>
      <c r="B115" s="197">
        <v>100</v>
      </c>
      <c r="C115" s="11" t="s">
        <v>1794</v>
      </c>
      <c r="D115" s="183" t="s">
        <v>29</v>
      </c>
      <c r="E115" s="183"/>
      <c r="F115" s="199">
        <v>-8.6326132308536927</v>
      </c>
      <c r="G115" s="199">
        <v>-8.6326132308536927</v>
      </c>
      <c r="H115" s="199">
        <v>-8.6326132308536927</v>
      </c>
      <c r="I115" s="199">
        <v>-25.897839692561078</v>
      </c>
      <c r="J115" s="199">
        <v>-8.6326132308536927</v>
      </c>
      <c r="K115" s="199">
        <v>-8.6326132308536927</v>
      </c>
      <c r="L115" s="199">
        <v>-8.6326132308536927</v>
      </c>
      <c r="M115" s="199">
        <v>-8.6326132308536927</v>
      </c>
      <c r="N115" s="199">
        <v>-8.6326132308536927</v>
      </c>
      <c r="O115" s="199">
        <v>-8.6326132308536927</v>
      </c>
      <c r="P115" s="199">
        <v>-8.6326132308536927</v>
      </c>
      <c r="Q115" s="199">
        <v>-8.6326132308536927</v>
      </c>
      <c r="R115" s="199">
        <v>-8.6326132308536927</v>
      </c>
      <c r="S115" s="199">
        <v>-8.6326132308536927</v>
      </c>
      <c r="T115" s="199">
        <v>-8.6326132308536927</v>
      </c>
      <c r="U115" s="199">
        <v>-8.6326132308536927</v>
      </c>
      <c r="V115" s="199">
        <v>-103.59135877024431</v>
      </c>
      <c r="W115" s="199">
        <v>-8.6326132308536927</v>
      </c>
      <c r="X115" s="199">
        <v>-8.6326132308536927</v>
      </c>
      <c r="Y115" s="199">
        <v>-8.6326132308536927</v>
      </c>
      <c r="Z115" s="199">
        <v>-8.6326132308536927</v>
      </c>
      <c r="AA115" s="199">
        <v>-8.6326132308536927</v>
      </c>
      <c r="AB115" s="199">
        <v>-8.6326132308536927</v>
      </c>
      <c r="AC115" s="199">
        <v>-8.6326132308536927</v>
      </c>
      <c r="AD115" s="199">
        <v>-8.6326132308536927</v>
      </c>
      <c r="AE115" s="199">
        <v>-8.6326132308536927</v>
      </c>
      <c r="AF115" s="199">
        <v>-8.6326132308536927</v>
      </c>
      <c r="AG115" s="199">
        <v>-8.6326132308536927</v>
      </c>
      <c r="AH115" s="199">
        <v>-8.6326132308536927</v>
      </c>
      <c r="AI115" s="199">
        <v>-103.59135877024431</v>
      </c>
      <c r="AJ115" s="199">
        <v>-8.6326132308536927</v>
      </c>
      <c r="AK115" s="199">
        <v>-8.6326132308536927</v>
      </c>
      <c r="AL115" s="199">
        <v>-8.6326132308536927</v>
      </c>
      <c r="AM115" s="199">
        <v>-8.6326132308536927</v>
      </c>
      <c r="AN115" s="199">
        <v>-8.6326132308536927</v>
      </c>
      <c r="AO115" s="199">
        <v>-8.6326132308536927</v>
      </c>
      <c r="AP115" s="199">
        <v>-8.6326132308536927</v>
      </c>
      <c r="AQ115" s="199">
        <v>-8.6326132308536927</v>
      </c>
      <c r="AR115" s="199">
        <v>-8.6326132308536927</v>
      </c>
      <c r="AS115" s="199">
        <v>-8.6326132308536927</v>
      </c>
      <c r="AT115" s="199">
        <v>-8.6326132308536927</v>
      </c>
      <c r="AU115" s="199">
        <v>-8.6326132308536927</v>
      </c>
      <c r="AV115" s="199">
        <v>-103.59135877024431</v>
      </c>
      <c r="AW115" s="199">
        <v>-8.6326132308536927</v>
      </c>
      <c r="AX115" s="199">
        <v>-8.6326132308536927</v>
      </c>
      <c r="AY115" s="199">
        <v>-8.6326132308536927</v>
      </c>
      <c r="AZ115" s="199">
        <v>-8.6326132308536927</v>
      </c>
      <c r="BA115" s="199">
        <v>-8.6326132308536927</v>
      </c>
      <c r="BB115" s="199">
        <v>-8.6326132308536927</v>
      </c>
      <c r="BC115" s="199">
        <v>-8.6326132308536927</v>
      </c>
      <c r="BD115" s="199">
        <v>-60.428292615975849</v>
      </c>
      <c r="BE115" s="247"/>
      <c r="BF115" s="200"/>
      <c r="BG115" s="247"/>
    </row>
    <row r="116" spans="1:59" x14ac:dyDescent="0.25">
      <c r="A116" s="183">
        <v>421000</v>
      </c>
      <c r="B116" s="197">
        <v>2</v>
      </c>
      <c r="C116" s="11" t="s">
        <v>1795</v>
      </c>
      <c r="D116" s="183" t="s">
        <v>31</v>
      </c>
      <c r="E116" s="183"/>
      <c r="F116" s="199">
        <v>1827.88</v>
      </c>
      <c r="G116" s="199">
        <v>1827.88</v>
      </c>
      <c r="H116" s="199">
        <v>1827.88</v>
      </c>
      <c r="I116" s="199">
        <v>5483.64</v>
      </c>
      <c r="J116" s="199">
        <v>1827.88</v>
      </c>
      <c r="K116" s="199">
        <v>1827.88</v>
      </c>
      <c r="L116" s="199">
        <v>1827.88</v>
      </c>
      <c r="M116" s="199">
        <v>1827.88</v>
      </c>
      <c r="N116" s="199">
        <v>1827.88</v>
      </c>
      <c r="O116" s="199">
        <v>1827.88</v>
      </c>
      <c r="P116" s="199">
        <v>1827.88</v>
      </c>
      <c r="Q116" s="199">
        <v>1827.88</v>
      </c>
      <c r="R116" s="199">
        <v>1827.88</v>
      </c>
      <c r="S116" s="199">
        <v>1827.88</v>
      </c>
      <c r="T116" s="199">
        <v>1827.88</v>
      </c>
      <c r="U116" s="199">
        <v>1827.88</v>
      </c>
      <c r="V116" s="199">
        <v>21934.560000000009</v>
      </c>
      <c r="W116" s="199">
        <v>1827.88</v>
      </c>
      <c r="X116" s="199">
        <v>1827.88</v>
      </c>
      <c r="Y116" s="199">
        <v>1827.88</v>
      </c>
      <c r="Z116" s="199">
        <v>1827.88</v>
      </c>
      <c r="AA116" s="199">
        <v>1827.88</v>
      </c>
      <c r="AB116" s="199">
        <v>1827.88</v>
      </c>
      <c r="AC116" s="199">
        <v>1827.88</v>
      </c>
      <c r="AD116" s="199">
        <v>1827.88</v>
      </c>
      <c r="AE116" s="199">
        <v>1827.88</v>
      </c>
      <c r="AF116" s="199">
        <v>1827.88</v>
      </c>
      <c r="AG116" s="199">
        <v>1827.88</v>
      </c>
      <c r="AH116" s="199">
        <v>1827.88</v>
      </c>
      <c r="AI116" s="199">
        <v>21934.560000000009</v>
      </c>
      <c r="AJ116" s="199">
        <v>1827.88</v>
      </c>
      <c r="AK116" s="199">
        <v>1827.88</v>
      </c>
      <c r="AL116" s="199">
        <v>1827.88</v>
      </c>
      <c r="AM116" s="199">
        <v>1827.88</v>
      </c>
      <c r="AN116" s="199">
        <v>1827.88</v>
      </c>
      <c r="AO116" s="199">
        <v>1827.88</v>
      </c>
      <c r="AP116" s="199">
        <v>1827.88</v>
      </c>
      <c r="AQ116" s="199">
        <v>1827.88</v>
      </c>
      <c r="AR116" s="199">
        <v>1827.88</v>
      </c>
      <c r="AS116" s="199">
        <v>1827.88</v>
      </c>
      <c r="AT116" s="199">
        <v>1827.88</v>
      </c>
      <c r="AU116" s="199">
        <v>1827.88</v>
      </c>
      <c r="AV116" s="199">
        <v>21934.560000000009</v>
      </c>
      <c r="AW116" s="199">
        <v>1827.88</v>
      </c>
      <c r="AX116" s="199">
        <v>1827.88</v>
      </c>
      <c r="AY116" s="199">
        <v>1827.88</v>
      </c>
      <c r="AZ116" s="199">
        <v>1827.88</v>
      </c>
      <c r="BA116" s="199">
        <v>1827.88</v>
      </c>
      <c r="BB116" s="199">
        <v>1827.88</v>
      </c>
      <c r="BC116" s="199">
        <v>1827.88</v>
      </c>
      <c r="BD116" s="199">
        <v>12795.160000000003</v>
      </c>
      <c r="BE116" s="247"/>
      <c r="BF116" s="200"/>
      <c r="BG116" s="248"/>
    </row>
    <row r="117" spans="1:59" x14ac:dyDescent="0.25">
      <c r="A117" s="183"/>
      <c r="B117" s="197">
        <v>112</v>
      </c>
      <c r="C117" s="183"/>
      <c r="D117" s="183"/>
      <c r="E117" s="183"/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  <c r="W117" s="199"/>
      <c r="X117" s="199"/>
      <c r="Y117" s="199"/>
      <c r="Z117" s="199"/>
      <c r="AA117" s="199"/>
      <c r="AB117" s="199"/>
      <c r="AC117" s="199"/>
      <c r="AD117" s="199"/>
      <c r="AE117" s="199"/>
      <c r="AF117" s="199"/>
      <c r="AG117" s="199"/>
      <c r="AH117" s="199"/>
      <c r="AI117" s="199"/>
      <c r="AJ117" s="199"/>
      <c r="AK117" s="199"/>
      <c r="AL117" s="199"/>
      <c r="AM117" s="199"/>
      <c r="AN117" s="199"/>
      <c r="AO117" s="199"/>
      <c r="AP117" s="199"/>
      <c r="AQ117" s="199"/>
      <c r="AR117" s="199"/>
      <c r="AS117" s="199"/>
      <c r="AT117" s="199"/>
      <c r="AU117" s="199"/>
      <c r="AV117" s="199"/>
      <c r="AW117" s="199"/>
      <c r="AX117" s="199"/>
      <c r="AY117" s="199"/>
      <c r="AZ117" s="199"/>
      <c r="BA117" s="199"/>
      <c r="BB117" s="199"/>
      <c r="BC117" s="199"/>
      <c r="BD117" s="199"/>
      <c r="BE117" s="247"/>
      <c r="BF117" s="200"/>
      <c r="BG117" s="248"/>
    </row>
    <row r="118" spans="1:59" ht="15.75" thickBot="1" x14ac:dyDescent="0.3">
      <c r="A118" s="183"/>
      <c r="B118" s="197">
        <v>113</v>
      </c>
      <c r="C118" s="183"/>
      <c r="D118" s="176" t="s">
        <v>33</v>
      </c>
      <c r="E118" s="183"/>
      <c r="F118" s="205">
        <v>1287.5453293770574</v>
      </c>
      <c r="G118" s="205">
        <v>4715.7235999360255</v>
      </c>
      <c r="H118" s="205">
        <v>-11674.202629875494</v>
      </c>
      <c r="I118" s="282">
        <v>-5670.9337005624047</v>
      </c>
      <c r="J118" s="282">
        <v>-902.93480959795625</v>
      </c>
      <c r="K118" s="282">
        <v>-1548.875636687198</v>
      </c>
      <c r="L118" s="282">
        <v>-3489.0251309421492</v>
      </c>
      <c r="M118" s="282">
        <v>-1428.7987014520454</v>
      </c>
      <c r="N118" s="282">
        <v>668.51542507375643</v>
      </c>
      <c r="O118" s="282">
        <v>461.4206873268472</v>
      </c>
      <c r="P118" s="282">
        <v>229.78061043985372</v>
      </c>
      <c r="Q118" s="282">
        <v>-950.4070199220746</v>
      </c>
      <c r="R118" s="282">
        <v>-3542.0231055246641</v>
      </c>
      <c r="S118" s="282">
        <v>-2272.5232164667996</v>
      </c>
      <c r="T118" s="282">
        <v>1332.0506160144855</v>
      </c>
      <c r="U118" s="282">
        <v>-15455.804247270273</v>
      </c>
      <c r="V118" s="282">
        <v>-26898.624529008168</v>
      </c>
      <c r="W118" s="282">
        <v>-5347.6966846835185</v>
      </c>
      <c r="X118" s="282">
        <v>-5242.1270481283991</v>
      </c>
      <c r="Y118" s="282">
        <v>-6852.8924281269983</v>
      </c>
      <c r="Z118" s="282">
        <v>-4887.9483671624093</v>
      </c>
      <c r="AA118" s="282">
        <v>-2771.9354963516798</v>
      </c>
      <c r="AB118" s="282">
        <v>-3094.3074294413509</v>
      </c>
      <c r="AC118" s="282">
        <v>-3548.7056206555844</v>
      </c>
      <c r="AD118" s="282">
        <v>-3399.4612360620831</v>
      </c>
      <c r="AE118" s="282">
        <v>-6143.2033192206309</v>
      </c>
      <c r="AF118" s="282">
        <v>-5122.3739039924385</v>
      </c>
      <c r="AG118" s="282">
        <v>-1540.7365092842606</v>
      </c>
      <c r="AH118" s="282">
        <v>-18928.639552194414</v>
      </c>
      <c r="AI118" s="282">
        <v>-66880.027595303705</v>
      </c>
      <c r="AJ118" s="282">
        <v>-7012.0120280096353</v>
      </c>
      <c r="AK118" s="282">
        <v>-6689.3696131367078</v>
      </c>
      <c r="AL118" s="282">
        <v>-8441.0794356573679</v>
      </c>
      <c r="AM118" s="282">
        <v>-6409.5953611712257</v>
      </c>
      <c r="AN118" s="282">
        <v>-4272.616100403955</v>
      </c>
      <c r="AO118" s="282">
        <v>-4558.3251246880554</v>
      </c>
      <c r="AP118" s="282">
        <v>-5053.8924185349624</v>
      </c>
      <c r="AQ118" s="282">
        <v>-4882.9820587622653</v>
      </c>
      <c r="AR118" s="282">
        <v>-7600.1536985285138</v>
      </c>
      <c r="AS118" s="282">
        <v>-6581.6859289036556</v>
      </c>
      <c r="AT118" s="282">
        <v>-2861.1012428471167</v>
      </c>
      <c r="AU118" s="282">
        <v>-20579.467968866556</v>
      </c>
      <c r="AV118" s="282">
        <v>-84942.280979510033</v>
      </c>
      <c r="AW118" s="282">
        <v>-6921.128694676333</v>
      </c>
      <c r="AX118" s="282">
        <v>-6663.9096131367451</v>
      </c>
      <c r="AY118" s="282">
        <v>-8441.0794356573679</v>
      </c>
      <c r="AZ118" s="282">
        <v>-6409.5953611712257</v>
      </c>
      <c r="BA118" s="282">
        <v>-4272.616100403955</v>
      </c>
      <c r="BB118" s="282">
        <v>-4558.3251246880554</v>
      </c>
      <c r="BC118" s="282">
        <v>-5053.8924185349624</v>
      </c>
      <c r="BD118" s="282">
        <v>-42320.546748268622</v>
      </c>
      <c r="BE118" s="252"/>
      <c r="BF118" s="206">
        <v>6041.5816834740908</v>
      </c>
      <c r="BG118" s="253"/>
    </row>
    <row r="119" spans="1:59" ht="15.75" thickTop="1" x14ac:dyDescent="0.25">
      <c r="B119" s="197">
        <v>114</v>
      </c>
    </row>
  </sheetData>
  <pageMargins left="0.7" right="0.7" top="0.75" bottom="0.75" header="0.3" footer="0.3"/>
  <pageSetup scale="56" fitToHeight="0" orientation="landscape" r:id="rId1"/>
  <headerFooter>
    <oddFooter>&amp;R&amp;P of &amp;N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955DC-EBBF-4197-8600-B3B7156BAB8F}">
  <sheetPr>
    <pageSetUpPr fitToPage="1"/>
  </sheetPr>
  <dimension ref="A1:BG114"/>
  <sheetViews>
    <sheetView topLeftCell="A5" workbookViewId="0">
      <pane ySplit="1" topLeftCell="A71" activePane="bottomLeft" state="frozen"/>
      <selection activeCell="O123" sqref="O123"/>
      <selection pane="bottomLeft" activeCell="O123" sqref="O123"/>
    </sheetView>
  </sheetViews>
  <sheetFormatPr defaultColWidth="8.85546875" defaultRowHeight="15" outlineLevelCol="1" x14ac:dyDescent="0.25"/>
  <cols>
    <col min="1" max="1" width="7" bestFit="1" customWidth="1"/>
    <col min="2" max="2" width="7.42578125" bestFit="1" customWidth="1"/>
    <col min="3" max="3" width="8.42578125" bestFit="1" customWidth="1"/>
    <col min="4" max="4" width="30.28515625" customWidth="1"/>
    <col min="5" max="5" width="2.42578125" customWidth="1"/>
    <col min="6" max="8" width="9.42578125" hidden="1" customWidth="1" outlineLevel="1"/>
    <col min="9" max="9" width="11.42578125" customWidth="1" collapsed="1"/>
    <col min="10" max="21" width="9.42578125" hidden="1" customWidth="1" outlineLevel="1"/>
    <col min="22" max="22" width="11.42578125" customWidth="1" collapsed="1"/>
    <col min="23" max="34" width="9.42578125" hidden="1" customWidth="1" outlineLevel="1"/>
    <col min="35" max="35" width="11.42578125" customWidth="1" collapsed="1"/>
    <col min="36" max="47" width="9.42578125" hidden="1" customWidth="1" outlineLevel="1"/>
    <col min="48" max="48" width="11.42578125" customWidth="1" collapsed="1"/>
    <col min="49" max="55" width="9.42578125" hidden="1" customWidth="1" outlineLevel="1"/>
    <col min="56" max="56" width="11.42578125" customWidth="1" collapsed="1"/>
    <col min="57" max="57" width="43.42578125" style="241" customWidth="1"/>
    <col min="58" max="58" width="11.42578125" customWidth="1"/>
    <col min="59" max="59" width="38" bestFit="1" customWidth="1"/>
  </cols>
  <sheetData>
    <row r="1" spans="1:59" ht="15.75" x14ac:dyDescent="0.25">
      <c r="C1" s="101" t="s">
        <v>1459</v>
      </c>
      <c r="E1" s="58" t="s">
        <v>1460</v>
      </c>
      <c r="BG1" s="242" t="s">
        <v>1484</v>
      </c>
    </row>
    <row r="2" spans="1:59" ht="15.75" x14ac:dyDescent="0.25">
      <c r="A2" t="s">
        <v>399</v>
      </c>
      <c r="C2" s="101" t="s">
        <v>1485</v>
      </c>
    </row>
    <row r="3" spans="1:59" ht="15.75" x14ac:dyDescent="0.25">
      <c r="A3" t="s">
        <v>0</v>
      </c>
      <c r="C3" s="101" t="s">
        <v>2</v>
      </c>
    </row>
    <row r="4" spans="1:59" x14ac:dyDescent="0.25">
      <c r="E4" s="1"/>
    </row>
    <row r="5" spans="1:59" ht="51" x14ac:dyDescent="0.25">
      <c r="A5" s="189"/>
      <c r="B5" s="190" t="s">
        <v>4</v>
      </c>
      <c r="C5" s="190" t="s">
        <v>121</v>
      </c>
      <c r="D5" s="191" t="s">
        <v>5</v>
      </c>
      <c r="E5" s="192"/>
      <c r="F5" s="193">
        <v>45931</v>
      </c>
      <c r="G5" s="193">
        <v>45962</v>
      </c>
      <c r="H5" s="193">
        <v>45992</v>
      </c>
      <c r="I5" s="193" t="s">
        <v>124</v>
      </c>
      <c r="J5" s="193">
        <v>46023</v>
      </c>
      <c r="K5" s="193">
        <v>46054</v>
      </c>
      <c r="L5" s="193">
        <v>46082</v>
      </c>
      <c r="M5" s="193">
        <v>46113</v>
      </c>
      <c r="N5" s="193">
        <v>46143</v>
      </c>
      <c r="O5" s="193">
        <v>46174</v>
      </c>
      <c r="P5" s="193">
        <v>46204</v>
      </c>
      <c r="Q5" s="193">
        <v>46235</v>
      </c>
      <c r="R5" s="193">
        <v>46266</v>
      </c>
      <c r="S5" s="193">
        <v>46296</v>
      </c>
      <c r="T5" s="193">
        <v>46327</v>
      </c>
      <c r="U5" s="193">
        <v>46357</v>
      </c>
      <c r="V5" s="193" t="s">
        <v>125</v>
      </c>
      <c r="W5" s="193">
        <v>46388</v>
      </c>
      <c r="X5" s="193">
        <v>46419</v>
      </c>
      <c r="Y5" s="193">
        <v>46447</v>
      </c>
      <c r="Z5" s="193">
        <v>46478</v>
      </c>
      <c r="AA5" s="193">
        <v>46508</v>
      </c>
      <c r="AB5" s="193">
        <v>46539</v>
      </c>
      <c r="AC5" s="193">
        <v>46569</v>
      </c>
      <c r="AD5" s="193">
        <v>46600</v>
      </c>
      <c r="AE5" s="193">
        <v>46631</v>
      </c>
      <c r="AF5" s="193">
        <v>46661</v>
      </c>
      <c r="AG5" s="193">
        <v>46692</v>
      </c>
      <c r="AH5" s="193">
        <v>46722</v>
      </c>
      <c r="AI5" s="193" t="s">
        <v>126</v>
      </c>
      <c r="AJ5" s="193">
        <v>46753</v>
      </c>
      <c r="AK5" s="193">
        <v>46784</v>
      </c>
      <c r="AL5" s="193">
        <v>46813</v>
      </c>
      <c r="AM5" s="193">
        <v>46844</v>
      </c>
      <c r="AN5" s="193">
        <v>46874</v>
      </c>
      <c r="AO5" s="193">
        <v>46905</v>
      </c>
      <c r="AP5" s="193">
        <v>46935</v>
      </c>
      <c r="AQ5" s="193">
        <v>46966</v>
      </c>
      <c r="AR5" s="193">
        <v>46997</v>
      </c>
      <c r="AS5" s="193">
        <v>47027</v>
      </c>
      <c r="AT5" s="193">
        <v>47058</v>
      </c>
      <c r="AU5" s="193">
        <v>47088</v>
      </c>
      <c r="AV5" s="193" t="s">
        <v>127</v>
      </c>
      <c r="AW5" s="193">
        <v>47119</v>
      </c>
      <c r="AX5" s="193">
        <v>47150</v>
      </c>
      <c r="AY5" s="193">
        <v>47178</v>
      </c>
      <c r="AZ5" s="193">
        <v>47209</v>
      </c>
      <c r="BA5" s="193">
        <v>47239</v>
      </c>
      <c r="BB5" s="193">
        <v>47270</v>
      </c>
      <c r="BC5" s="193">
        <v>47300</v>
      </c>
      <c r="BD5" s="193" t="s">
        <v>115</v>
      </c>
      <c r="BE5" s="243" t="s">
        <v>1463</v>
      </c>
      <c r="BF5" s="244" t="s">
        <v>129</v>
      </c>
      <c r="BG5" s="254" t="s">
        <v>1464</v>
      </c>
    </row>
    <row r="6" spans="1:59" x14ac:dyDescent="0.25">
      <c r="A6" s="183"/>
      <c r="B6" s="197">
        <v>1</v>
      </c>
      <c r="C6" s="183"/>
      <c r="D6" s="176" t="s">
        <v>133</v>
      </c>
      <c r="E6" s="176"/>
      <c r="BE6" s="245"/>
      <c r="BF6" s="246"/>
      <c r="BG6" s="255"/>
    </row>
    <row r="7" spans="1:59" x14ac:dyDescent="0.25">
      <c r="A7" s="183">
        <v>521000</v>
      </c>
      <c r="B7" s="197">
        <v>2</v>
      </c>
      <c r="C7" s="11" t="s">
        <v>1672</v>
      </c>
      <c r="D7" s="183" t="s">
        <v>403</v>
      </c>
      <c r="E7" s="183"/>
      <c r="F7" s="199"/>
      <c r="G7" s="199"/>
      <c r="H7" s="199"/>
      <c r="I7" s="199">
        <v>0</v>
      </c>
      <c r="J7" s="199"/>
      <c r="K7" s="199"/>
      <c r="L7" s="199"/>
      <c r="M7" s="199"/>
      <c r="N7" s="199"/>
      <c r="O7" s="199"/>
      <c r="P7" s="199"/>
      <c r="Q7" s="199"/>
      <c r="R7" s="199"/>
      <c r="S7" s="199"/>
      <c r="T7" s="199"/>
      <c r="U7" s="199"/>
      <c r="V7" s="199">
        <v>0</v>
      </c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>
        <v>0</v>
      </c>
      <c r="AJ7" s="199"/>
      <c r="AK7" s="199"/>
      <c r="AL7" s="199"/>
      <c r="AM7" s="199"/>
      <c r="AN7" s="199"/>
      <c r="AO7" s="199"/>
      <c r="AP7" s="199"/>
      <c r="AQ7" s="199"/>
      <c r="AR7" s="199"/>
      <c r="AS7" s="199"/>
      <c r="AT7" s="199"/>
      <c r="AU7" s="199"/>
      <c r="AV7" s="199">
        <v>0</v>
      </c>
      <c r="AW7" s="199"/>
      <c r="AX7" s="199"/>
      <c r="AY7" s="199"/>
      <c r="AZ7" s="199"/>
      <c r="BA7" s="199"/>
      <c r="BB7" s="199"/>
      <c r="BC7" s="199"/>
      <c r="BD7" s="199">
        <v>0</v>
      </c>
      <c r="BE7" s="247"/>
      <c r="BF7" s="248"/>
      <c r="BG7" s="256"/>
    </row>
    <row r="8" spans="1:59" x14ac:dyDescent="0.25">
      <c r="A8" s="183">
        <v>521100</v>
      </c>
      <c r="B8" s="197">
        <v>3</v>
      </c>
      <c r="C8" s="11" t="s">
        <v>1673</v>
      </c>
      <c r="D8" s="183" t="s">
        <v>143</v>
      </c>
      <c r="E8" s="183"/>
      <c r="F8" s="199">
        <v>175643.48999999653</v>
      </c>
      <c r="G8" s="199">
        <v>176750.58999999639</v>
      </c>
      <c r="H8" s="199">
        <v>176721.32999999641</v>
      </c>
      <c r="I8" s="199">
        <v>529115.40999998932</v>
      </c>
      <c r="J8" s="199">
        <v>176685.79999999644</v>
      </c>
      <c r="K8" s="199">
        <v>176837.07999999638</v>
      </c>
      <c r="L8" s="199">
        <v>177009.51999999635</v>
      </c>
      <c r="M8" s="199">
        <v>177064.24999999633</v>
      </c>
      <c r="N8" s="199">
        <v>176594.56999999646</v>
      </c>
      <c r="O8" s="199">
        <v>176983.73999999635</v>
      </c>
      <c r="P8" s="199">
        <v>176539.93999999642</v>
      </c>
      <c r="Q8" s="199">
        <v>176168.63999999643</v>
      </c>
      <c r="R8" s="199">
        <v>175897.66999999646</v>
      </c>
      <c r="S8" s="199">
        <v>175643.48999999653</v>
      </c>
      <c r="T8" s="199">
        <v>176750.58999999639</v>
      </c>
      <c r="U8" s="199">
        <v>176721.32999999641</v>
      </c>
      <c r="V8" s="199">
        <v>2118896.6199999568</v>
      </c>
      <c r="W8" s="199">
        <v>176685.79999999644</v>
      </c>
      <c r="X8" s="199">
        <v>176837.07999999638</v>
      </c>
      <c r="Y8" s="199">
        <v>177009.51999999635</v>
      </c>
      <c r="Z8" s="199">
        <v>177064.24999999633</v>
      </c>
      <c r="AA8" s="199">
        <v>176594.56999999646</v>
      </c>
      <c r="AB8" s="199">
        <v>176983.73999999635</v>
      </c>
      <c r="AC8" s="199">
        <v>176539.93999999642</v>
      </c>
      <c r="AD8" s="199">
        <v>176168.63999999643</v>
      </c>
      <c r="AE8" s="199">
        <v>175897.66999999646</v>
      </c>
      <c r="AF8" s="199">
        <v>175643.48999999653</v>
      </c>
      <c r="AG8" s="199">
        <v>176750.58999999639</v>
      </c>
      <c r="AH8" s="199">
        <v>176721.32999999641</v>
      </c>
      <c r="AI8" s="199">
        <v>2118896.6199999568</v>
      </c>
      <c r="AJ8" s="199">
        <v>176685.79999999644</v>
      </c>
      <c r="AK8" s="199">
        <v>176837.07999999638</v>
      </c>
      <c r="AL8" s="199">
        <v>177009.51999999635</v>
      </c>
      <c r="AM8" s="199">
        <v>177064.24999999633</v>
      </c>
      <c r="AN8" s="199">
        <v>176594.56999999646</v>
      </c>
      <c r="AO8" s="199">
        <v>176983.73999999635</v>
      </c>
      <c r="AP8" s="199">
        <v>176539.93999999642</v>
      </c>
      <c r="AQ8" s="199">
        <v>176168.63999999643</v>
      </c>
      <c r="AR8" s="199">
        <v>175897.66999999646</v>
      </c>
      <c r="AS8" s="199">
        <v>175643.48999999653</v>
      </c>
      <c r="AT8" s="199">
        <v>176750.58999999639</v>
      </c>
      <c r="AU8" s="199">
        <v>176721.32999999641</v>
      </c>
      <c r="AV8" s="199">
        <v>2118896.6199999568</v>
      </c>
      <c r="AW8" s="199">
        <v>176685.79999999644</v>
      </c>
      <c r="AX8" s="199">
        <v>176837.07999999638</v>
      </c>
      <c r="AY8" s="199">
        <v>177009.51999999635</v>
      </c>
      <c r="AZ8" s="199">
        <v>177064.24999999633</v>
      </c>
      <c r="BA8" s="199">
        <v>176594.56999999646</v>
      </c>
      <c r="BB8" s="199">
        <v>176983.73999999635</v>
      </c>
      <c r="BC8" s="199">
        <v>176539.93999999642</v>
      </c>
      <c r="BD8" s="199">
        <v>1237714.8999999748</v>
      </c>
      <c r="BE8" s="247" t="s">
        <v>1479</v>
      </c>
      <c r="BF8" s="248"/>
      <c r="BG8" s="256"/>
    </row>
    <row r="9" spans="1:59" x14ac:dyDescent="0.25">
      <c r="A9" s="183">
        <v>521200</v>
      </c>
      <c r="B9" s="197">
        <v>4</v>
      </c>
      <c r="C9" s="11" t="s">
        <v>1674</v>
      </c>
      <c r="D9" s="183" t="s">
        <v>144</v>
      </c>
      <c r="E9" s="183"/>
      <c r="F9" s="199">
        <v>197.43</v>
      </c>
      <c r="G9" s="199">
        <v>197.43</v>
      </c>
      <c r="H9" s="199">
        <v>197.43</v>
      </c>
      <c r="I9" s="199">
        <v>592.29</v>
      </c>
      <c r="J9" s="199">
        <v>197.43</v>
      </c>
      <c r="K9" s="199">
        <v>197.43</v>
      </c>
      <c r="L9" s="199">
        <v>197.43</v>
      </c>
      <c r="M9" s="199">
        <v>197.43</v>
      </c>
      <c r="N9" s="199">
        <v>197.43</v>
      </c>
      <c r="O9" s="199">
        <v>197.43</v>
      </c>
      <c r="P9" s="199">
        <v>197.43</v>
      </c>
      <c r="Q9" s="199">
        <v>197.43</v>
      </c>
      <c r="R9" s="199">
        <v>197.43</v>
      </c>
      <c r="S9" s="199">
        <v>197.43</v>
      </c>
      <c r="T9" s="199">
        <v>197.43</v>
      </c>
      <c r="U9" s="199">
        <v>197.43</v>
      </c>
      <c r="V9" s="199">
        <v>2369.1600000000003</v>
      </c>
      <c r="W9" s="199">
        <v>197.43</v>
      </c>
      <c r="X9" s="199">
        <v>197.43</v>
      </c>
      <c r="Y9" s="199">
        <v>197.43</v>
      </c>
      <c r="Z9" s="199">
        <v>197.43</v>
      </c>
      <c r="AA9" s="199">
        <v>197.43</v>
      </c>
      <c r="AB9" s="199">
        <v>197.43</v>
      </c>
      <c r="AC9" s="199">
        <v>197.43</v>
      </c>
      <c r="AD9" s="199">
        <v>197.43</v>
      </c>
      <c r="AE9" s="199">
        <v>197.43</v>
      </c>
      <c r="AF9" s="199">
        <v>197.43</v>
      </c>
      <c r="AG9" s="199">
        <v>197.43</v>
      </c>
      <c r="AH9" s="199">
        <v>197.43</v>
      </c>
      <c r="AI9" s="199">
        <v>2369.1600000000003</v>
      </c>
      <c r="AJ9" s="199">
        <v>197.43</v>
      </c>
      <c r="AK9" s="199">
        <v>197.43</v>
      </c>
      <c r="AL9" s="199">
        <v>197.43</v>
      </c>
      <c r="AM9" s="199">
        <v>197.43</v>
      </c>
      <c r="AN9" s="199">
        <v>197.43</v>
      </c>
      <c r="AO9" s="199">
        <v>197.43</v>
      </c>
      <c r="AP9" s="199">
        <v>197.43</v>
      </c>
      <c r="AQ9" s="199">
        <v>197.43</v>
      </c>
      <c r="AR9" s="199">
        <v>197.43</v>
      </c>
      <c r="AS9" s="199">
        <v>197.43</v>
      </c>
      <c r="AT9" s="199">
        <v>197.43</v>
      </c>
      <c r="AU9" s="199">
        <v>197.43</v>
      </c>
      <c r="AV9" s="199">
        <v>2369.1600000000003</v>
      </c>
      <c r="AW9" s="199">
        <v>197.43</v>
      </c>
      <c r="AX9" s="199">
        <v>197.43</v>
      </c>
      <c r="AY9" s="199">
        <v>197.43</v>
      </c>
      <c r="AZ9" s="199">
        <v>197.43</v>
      </c>
      <c r="BA9" s="199">
        <v>197.43</v>
      </c>
      <c r="BB9" s="199">
        <v>197.43</v>
      </c>
      <c r="BC9" s="199">
        <v>197.43</v>
      </c>
      <c r="BD9" s="199">
        <v>1382.0100000000002</v>
      </c>
      <c r="BE9" s="247" t="s">
        <v>1479</v>
      </c>
      <c r="BF9" s="248"/>
      <c r="BG9" s="256"/>
    </row>
    <row r="10" spans="1:59" x14ac:dyDescent="0.25">
      <c r="A10" s="183">
        <v>521300</v>
      </c>
      <c r="B10" s="197">
        <v>5</v>
      </c>
      <c r="C10" s="11" t="s">
        <v>145</v>
      </c>
      <c r="D10" s="183" t="s">
        <v>146</v>
      </c>
      <c r="E10" s="183"/>
      <c r="F10" s="199"/>
      <c r="G10" s="199"/>
      <c r="H10" s="199"/>
      <c r="I10" s="199">
        <v>0</v>
      </c>
      <c r="J10" s="199"/>
      <c r="K10" s="199"/>
      <c r="L10" s="199"/>
      <c r="M10" s="199"/>
      <c r="N10" s="199"/>
      <c r="O10" s="199"/>
      <c r="P10" s="199"/>
      <c r="Q10" s="199"/>
      <c r="R10" s="199"/>
      <c r="S10" s="199"/>
      <c r="T10" s="199"/>
      <c r="U10" s="199"/>
      <c r="V10" s="199">
        <v>0</v>
      </c>
      <c r="W10" s="199"/>
      <c r="X10" s="199"/>
      <c r="Y10" s="199"/>
      <c r="Z10" s="199"/>
      <c r="AA10" s="199"/>
      <c r="AB10" s="199"/>
      <c r="AC10" s="199"/>
      <c r="AD10" s="199"/>
      <c r="AE10" s="199"/>
      <c r="AF10" s="199"/>
      <c r="AG10" s="199"/>
      <c r="AH10" s="199"/>
      <c r="AI10" s="199">
        <v>0</v>
      </c>
      <c r="AJ10" s="199"/>
      <c r="AK10" s="199"/>
      <c r="AL10" s="199"/>
      <c r="AM10" s="199"/>
      <c r="AN10" s="199"/>
      <c r="AO10" s="199"/>
      <c r="AP10" s="199"/>
      <c r="AQ10" s="199"/>
      <c r="AR10" s="199"/>
      <c r="AS10" s="199"/>
      <c r="AT10" s="199"/>
      <c r="AU10" s="199"/>
      <c r="AV10" s="199">
        <v>0</v>
      </c>
      <c r="AW10" s="199"/>
      <c r="AX10" s="199"/>
      <c r="AY10" s="199"/>
      <c r="AZ10" s="199"/>
      <c r="BA10" s="199"/>
      <c r="BB10" s="199"/>
      <c r="BC10" s="199"/>
      <c r="BD10" s="199">
        <v>0</v>
      </c>
      <c r="BE10" s="247"/>
      <c r="BF10" s="248"/>
      <c r="BG10" s="256"/>
    </row>
    <row r="11" spans="1:59" x14ac:dyDescent="0.25">
      <c r="A11" s="183">
        <v>521500</v>
      </c>
      <c r="B11" s="197">
        <v>6</v>
      </c>
      <c r="C11" s="11" t="s">
        <v>1675</v>
      </c>
      <c r="D11" s="183" t="s">
        <v>147</v>
      </c>
      <c r="E11" s="183"/>
      <c r="F11" s="199">
        <v>5658.0099999999984</v>
      </c>
      <c r="G11" s="199">
        <v>5658.0099999999984</v>
      </c>
      <c r="H11" s="199">
        <v>5658.0099999999984</v>
      </c>
      <c r="I11" s="199">
        <v>16974.029999999995</v>
      </c>
      <c r="J11" s="199">
        <v>5658.0099999999984</v>
      </c>
      <c r="K11" s="199">
        <v>5658.0099999999984</v>
      </c>
      <c r="L11" s="199">
        <v>5658.0099999999984</v>
      </c>
      <c r="M11" s="199">
        <v>5658.0099999999984</v>
      </c>
      <c r="N11" s="199">
        <v>5658.0099999999984</v>
      </c>
      <c r="O11" s="199">
        <v>5844.6499999999978</v>
      </c>
      <c r="P11" s="199">
        <v>5476.9999999999982</v>
      </c>
      <c r="Q11" s="199">
        <v>5658.0099999999984</v>
      </c>
      <c r="R11" s="199">
        <v>5658.0099999999984</v>
      </c>
      <c r="S11" s="199">
        <v>5658.0099999999984</v>
      </c>
      <c r="T11" s="199">
        <v>5658.0099999999984</v>
      </c>
      <c r="U11" s="199">
        <v>5658.0099999999984</v>
      </c>
      <c r="V11" s="199">
        <v>67901.749999999971</v>
      </c>
      <c r="W11" s="199">
        <v>5658.0099999999984</v>
      </c>
      <c r="X11" s="199">
        <v>5658.0099999999984</v>
      </c>
      <c r="Y11" s="199">
        <v>5658.0099999999984</v>
      </c>
      <c r="Z11" s="199">
        <v>5658.0099999999984</v>
      </c>
      <c r="AA11" s="199">
        <v>5658.0099999999984</v>
      </c>
      <c r="AB11" s="199">
        <v>5844.6499999999978</v>
      </c>
      <c r="AC11" s="199">
        <v>5476.9999999999982</v>
      </c>
      <c r="AD11" s="199">
        <v>5658.0099999999984</v>
      </c>
      <c r="AE11" s="199">
        <v>5658.0099999999984</v>
      </c>
      <c r="AF11" s="199">
        <v>5658.0099999999984</v>
      </c>
      <c r="AG11" s="199">
        <v>5658.0099999999984</v>
      </c>
      <c r="AH11" s="199">
        <v>5658.0099999999984</v>
      </c>
      <c r="AI11" s="199">
        <v>67901.749999999971</v>
      </c>
      <c r="AJ11" s="199">
        <v>5658.0099999999984</v>
      </c>
      <c r="AK11" s="199">
        <v>5658.0099999999984</v>
      </c>
      <c r="AL11" s="199">
        <v>5658.0099999999984</v>
      </c>
      <c r="AM11" s="199">
        <v>5658.0099999999984</v>
      </c>
      <c r="AN11" s="199">
        <v>5658.0099999999984</v>
      </c>
      <c r="AO11" s="199">
        <v>5844.6499999999978</v>
      </c>
      <c r="AP11" s="199">
        <v>5476.9999999999982</v>
      </c>
      <c r="AQ11" s="199">
        <v>5658.0099999999984</v>
      </c>
      <c r="AR11" s="199">
        <v>5658.0099999999984</v>
      </c>
      <c r="AS11" s="199">
        <v>5658.0099999999984</v>
      </c>
      <c r="AT11" s="199">
        <v>5658.0099999999984</v>
      </c>
      <c r="AU11" s="199">
        <v>5658.0099999999984</v>
      </c>
      <c r="AV11" s="199">
        <v>67901.749999999971</v>
      </c>
      <c r="AW11" s="199">
        <v>5658.0099999999984</v>
      </c>
      <c r="AX11" s="199">
        <v>5658.0099999999984</v>
      </c>
      <c r="AY11" s="199">
        <v>5658.0099999999984</v>
      </c>
      <c r="AZ11" s="199">
        <v>5658.0099999999984</v>
      </c>
      <c r="BA11" s="199">
        <v>5658.0099999999984</v>
      </c>
      <c r="BB11" s="199">
        <v>5844.6499999999978</v>
      </c>
      <c r="BC11" s="199">
        <v>5476.9999999999982</v>
      </c>
      <c r="BD11" s="199">
        <v>39611.69999999999</v>
      </c>
      <c r="BE11" s="247" t="s">
        <v>1479</v>
      </c>
      <c r="BF11" s="248"/>
      <c r="BG11" s="256"/>
    </row>
    <row r="12" spans="1:59" x14ac:dyDescent="0.25">
      <c r="A12" s="183">
        <v>522000</v>
      </c>
      <c r="B12" s="197">
        <v>7</v>
      </c>
      <c r="C12" s="11" t="s">
        <v>1676</v>
      </c>
      <c r="D12" s="183" t="s">
        <v>148</v>
      </c>
      <c r="E12" s="183"/>
      <c r="F12" s="199"/>
      <c r="G12" s="199"/>
      <c r="H12" s="199"/>
      <c r="I12" s="199">
        <v>0</v>
      </c>
      <c r="J12" s="199"/>
      <c r="K12" s="199"/>
      <c r="L12" s="199"/>
      <c r="M12" s="199"/>
      <c r="N12" s="199"/>
      <c r="O12" s="199"/>
      <c r="P12" s="199"/>
      <c r="Q12" s="199"/>
      <c r="R12" s="199"/>
      <c r="S12" s="199"/>
      <c r="T12" s="199"/>
      <c r="U12" s="199"/>
      <c r="V12" s="199">
        <v>0</v>
      </c>
      <c r="W12" s="199"/>
      <c r="X12" s="199"/>
      <c r="Y12" s="199"/>
      <c r="Z12" s="199"/>
      <c r="AA12" s="199"/>
      <c r="AB12" s="199"/>
      <c r="AC12" s="199"/>
      <c r="AD12" s="199"/>
      <c r="AE12" s="199"/>
      <c r="AF12" s="199"/>
      <c r="AG12" s="199"/>
      <c r="AH12" s="199"/>
      <c r="AI12" s="199">
        <v>0</v>
      </c>
      <c r="AJ12" s="199"/>
      <c r="AK12" s="199"/>
      <c r="AL12" s="199"/>
      <c r="AM12" s="199"/>
      <c r="AN12" s="199"/>
      <c r="AO12" s="199"/>
      <c r="AP12" s="199"/>
      <c r="AQ12" s="199"/>
      <c r="AR12" s="199"/>
      <c r="AS12" s="199"/>
      <c r="AT12" s="199"/>
      <c r="AU12" s="199"/>
      <c r="AV12" s="199">
        <v>0</v>
      </c>
      <c r="AW12" s="199"/>
      <c r="AX12" s="199"/>
      <c r="AY12" s="199"/>
      <c r="AZ12" s="199"/>
      <c r="BA12" s="199"/>
      <c r="BB12" s="199"/>
      <c r="BC12" s="199"/>
      <c r="BD12" s="199">
        <v>0</v>
      </c>
      <c r="BE12" s="249"/>
      <c r="BF12" s="250"/>
      <c r="BG12" s="257"/>
    </row>
    <row r="13" spans="1:59" x14ac:dyDescent="0.25">
      <c r="A13" s="183">
        <v>522100</v>
      </c>
      <c r="B13" s="197">
        <v>8</v>
      </c>
      <c r="C13" s="11" t="s">
        <v>1677</v>
      </c>
      <c r="D13" s="183" t="s">
        <v>149</v>
      </c>
      <c r="E13" s="183"/>
      <c r="F13" s="199"/>
      <c r="G13" s="199"/>
      <c r="H13" s="199"/>
      <c r="I13" s="199">
        <v>0</v>
      </c>
      <c r="J13" s="199"/>
      <c r="K13" s="199"/>
      <c r="L13" s="199"/>
      <c r="M13" s="199"/>
      <c r="N13" s="199"/>
      <c r="O13" s="199"/>
      <c r="P13" s="199"/>
      <c r="Q13" s="199"/>
      <c r="R13" s="199"/>
      <c r="S13" s="199"/>
      <c r="T13" s="199"/>
      <c r="U13" s="199"/>
      <c r="V13" s="199">
        <v>0</v>
      </c>
      <c r="W13" s="199"/>
      <c r="X13" s="199"/>
      <c r="Y13" s="199"/>
      <c r="Z13" s="199"/>
      <c r="AA13" s="199"/>
      <c r="AB13" s="199"/>
      <c r="AC13" s="199"/>
      <c r="AD13" s="199"/>
      <c r="AE13" s="199"/>
      <c r="AF13" s="199"/>
      <c r="AG13" s="199"/>
      <c r="AH13" s="199"/>
      <c r="AI13" s="199">
        <v>0</v>
      </c>
      <c r="AJ13" s="199"/>
      <c r="AK13" s="199"/>
      <c r="AL13" s="199"/>
      <c r="AM13" s="199"/>
      <c r="AN13" s="199"/>
      <c r="AO13" s="199"/>
      <c r="AP13" s="199"/>
      <c r="AQ13" s="199"/>
      <c r="AR13" s="199"/>
      <c r="AS13" s="199"/>
      <c r="AT13" s="199"/>
      <c r="AU13" s="199"/>
      <c r="AV13" s="199">
        <v>0</v>
      </c>
      <c r="AW13" s="199"/>
      <c r="AX13" s="199"/>
      <c r="AY13" s="199"/>
      <c r="AZ13" s="199"/>
      <c r="BA13" s="199"/>
      <c r="BB13" s="199"/>
      <c r="BC13" s="199"/>
      <c r="BD13" s="199">
        <v>0</v>
      </c>
      <c r="BE13" s="247"/>
      <c r="BF13" s="248"/>
      <c r="BG13" s="256"/>
    </row>
    <row r="14" spans="1:59" x14ac:dyDescent="0.25">
      <c r="A14" s="183">
        <v>522200</v>
      </c>
      <c r="B14" s="197">
        <v>9</v>
      </c>
      <c r="C14" s="11" t="s">
        <v>1678</v>
      </c>
      <c r="D14" s="183" t="s">
        <v>150</v>
      </c>
      <c r="E14" s="183"/>
      <c r="F14" s="199">
        <v>70739.850000000006</v>
      </c>
      <c r="G14" s="199">
        <v>42368.991960000021</v>
      </c>
      <c r="H14" s="199">
        <v>43041.110050000018</v>
      </c>
      <c r="I14" s="199">
        <v>156149.95201000004</v>
      </c>
      <c r="J14" s="199">
        <v>41738.465750000018</v>
      </c>
      <c r="K14" s="199">
        <v>42829.241200000019</v>
      </c>
      <c r="L14" s="199">
        <v>39497.417300000016</v>
      </c>
      <c r="M14" s="199">
        <v>37781.05983000002</v>
      </c>
      <c r="N14" s="199">
        <v>41082.284990000015</v>
      </c>
      <c r="O14" s="199">
        <v>43160.361890000015</v>
      </c>
      <c r="P14" s="199">
        <v>41285.549160000017</v>
      </c>
      <c r="Q14" s="199">
        <v>42780.647320000018</v>
      </c>
      <c r="R14" s="199">
        <v>40598.10836000002</v>
      </c>
      <c r="S14" s="199">
        <v>52588.02196000002</v>
      </c>
      <c r="T14" s="199">
        <v>42368.991960000021</v>
      </c>
      <c r="U14" s="199">
        <v>43041.110050000018</v>
      </c>
      <c r="V14" s="199">
        <v>508751.25977000018</v>
      </c>
      <c r="W14" s="199">
        <v>41738.465750000018</v>
      </c>
      <c r="X14" s="199">
        <v>42829.241200000019</v>
      </c>
      <c r="Y14" s="199">
        <v>39497.417300000016</v>
      </c>
      <c r="Z14" s="199">
        <v>37781.05983000002</v>
      </c>
      <c r="AA14" s="199">
        <v>41082.284990000015</v>
      </c>
      <c r="AB14" s="199">
        <v>43160.361890000015</v>
      </c>
      <c r="AC14" s="199">
        <v>41285.549160000017</v>
      </c>
      <c r="AD14" s="199">
        <v>42780.647320000018</v>
      </c>
      <c r="AE14" s="199">
        <v>40598.10836000002</v>
      </c>
      <c r="AF14" s="199">
        <v>52588.02196000002</v>
      </c>
      <c r="AG14" s="199">
        <v>42368.991960000021</v>
      </c>
      <c r="AH14" s="199">
        <v>43041.110050000018</v>
      </c>
      <c r="AI14" s="199">
        <v>508751.25977000018</v>
      </c>
      <c r="AJ14" s="199">
        <v>41738.465750000018</v>
      </c>
      <c r="AK14" s="199">
        <v>42829.241200000019</v>
      </c>
      <c r="AL14" s="199">
        <v>39497.417300000016</v>
      </c>
      <c r="AM14" s="199">
        <v>37781.05983000002</v>
      </c>
      <c r="AN14" s="199">
        <v>41082.284990000015</v>
      </c>
      <c r="AO14" s="199">
        <v>43160.361890000015</v>
      </c>
      <c r="AP14" s="199">
        <v>41285.549160000017</v>
      </c>
      <c r="AQ14" s="199">
        <v>42780.647320000018</v>
      </c>
      <c r="AR14" s="199">
        <v>40598.10836000002</v>
      </c>
      <c r="AS14" s="199">
        <v>52588.02196000002</v>
      </c>
      <c r="AT14" s="199">
        <v>42368.991960000021</v>
      </c>
      <c r="AU14" s="199">
        <v>43041.110050000018</v>
      </c>
      <c r="AV14" s="199">
        <v>508751.25977000018</v>
      </c>
      <c r="AW14" s="199">
        <v>41738.465750000018</v>
      </c>
      <c r="AX14" s="199">
        <v>42829.241200000019</v>
      </c>
      <c r="AY14" s="199">
        <v>39497.417300000016</v>
      </c>
      <c r="AZ14" s="199">
        <v>37781.05983000002</v>
      </c>
      <c r="BA14" s="199">
        <v>41082.284990000015</v>
      </c>
      <c r="BB14" s="199">
        <v>43160.361890000015</v>
      </c>
      <c r="BC14" s="199">
        <v>41285.549160000017</v>
      </c>
      <c r="BD14" s="199">
        <v>287374.3801200001</v>
      </c>
      <c r="BE14" s="247" t="s">
        <v>1479</v>
      </c>
      <c r="BF14" s="248"/>
      <c r="BG14" s="256"/>
    </row>
    <row r="15" spans="1:59" x14ac:dyDescent="0.25">
      <c r="A15" s="183">
        <v>522300</v>
      </c>
      <c r="B15" s="197">
        <v>10</v>
      </c>
      <c r="C15" s="11" t="s">
        <v>151</v>
      </c>
      <c r="D15" s="183" t="s">
        <v>152</v>
      </c>
      <c r="E15" s="183"/>
      <c r="F15" s="199"/>
      <c r="G15" s="199"/>
      <c r="H15" s="199"/>
      <c r="I15" s="199">
        <v>0</v>
      </c>
      <c r="J15" s="199"/>
      <c r="K15" s="199"/>
      <c r="L15" s="199"/>
      <c r="M15" s="199"/>
      <c r="N15" s="199"/>
      <c r="O15" s="199"/>
      <c r="P15" s="199"/>
      <c r="Q15" s="199"/>
      <c r="R15" s="199"/>
      <c r="S15" s="199"/>
      <c r="T15" s="199"/>
      <c r="U15" s="199"/>
      <c r="V15" s="199">
        <v>0</v>
      </c>
      <c r="W15" s="199"/>
      <c r="X15" s="199"/>
      <c r="Y15" s="199"/>
      <c r="Z15" s="199"/>
      <c r="AA15" s="199"/>
      <c r="AB15" s="199"/>
      <c r="AC15" s="199"/>
      <c r="AD15" s="199"/>
      <c r="AE15" s="199"/>
      <c r="AF15" s="199"/>
      <c r="AG15" s="199"/>
      <c r="AH15" s="199"/>
      <c r="AI15" s="199">
        <v>0</v>
      </c>
      <c r="AJ15" s="199"/>
      <c r="AK15" s="199"/>
      <c r="AL15" s="199"/>
      <c r="AM15" s="199"/>
      <c r="AN15" s="199"/>
      <c r="AO15" s="199"/>
      <c r="AP15" s="199"/>
      <c r="AQ15" s="199"/>
      <c r="AR15" s="199"/>
      <c r="AS15" s="199"/>
      <c r="AT15" s="199"/>
      <c r="AU15" s="199"/>
      <c r="AV15" s="199">
        <v>0</v>
      </c>
      <c r="AW15" s="199"/>
      <c r="AX15" s="199"/>
      <c r="AY15" s="199"/>
      <c r="AZ15" s="199"/>
      <c r="BA15" s="199"/>
      <c r="BB15" s="199"/>
      <c r="BC15" s="199"/>
      <c r="BD15" s="199">
        <v>0</v>
      </c>
      <c r="BE15" s="247"/>
      <c r="BF15" s="248"/>
      <c r="BG15" s="256"/>
    </row>
    <row r="16" spans="1:59" x14ac:dyDescent="0.25">
      <c r="A16" s="183">
        <v>532000</v>
      </c>
      <c r="B16" s="197">
        <v>11</v>
      </c>
      <c r="C16" s="11" t="s">
        <v>1679</v>
      </c>
      <c r="D16" s="183" t="s">
        <v>153</v>
      </c>
      <c r="E16" s="183"/>
      <c r="F16" s="199">
        <v>3772.7100000000255</v>
      </c>
      <c r="G16" s="199">
        <v>4334.8064788771044</v>
      </c>
      <c r="H16" s="199">
        <v>-43152.666478877494</v>
      </c>
      <c r="I16" s="199">
        <v>-35045.150000000365</v>
      </c>
      <c r="J16" s="199">
        <v>4321.4091639853568</v>
      </c>
      <c r="K16" s="199">
        <v>4345.3410207971838</v>
      </c>
      <c r="L16" s="199">
        <v>4284.4661837612066</v>
      </c>
      <c r="M16" s="199">
        <v>4252.4500361031924</v>
      </c>
      <c r="N16" s="199">
        <v>4307.008094139449</v>
      </c>
      <c r="O16" s="199">
        <v>4358.1430424910577</v>
      </c>
      <c r="P16" s="199">
        <v>4306.3842784090602</v>
      </c>
      <c r="Q16" s="199">
        <v>4331.5252510218579</v>
      </c>
      <c r="R16" s="199">
        <v>4284.251173912613</v>
      </c>
      <c r="S16" s="199">
        <v>4510.3746502010245</v>
      </c>
      <c r="T16" s="199">
        <v>4334.8064788771044</v>
      </c>
      <c r="U16" s="199">
        <v>-33392.159373699105</v>
      </c>
      <c r="V16" s="199">
        <v>14244</v>
      </c>
      <c r="W16" s="199">
        <v>4321.4091639853568</v>
      </c>
      <c r="X16" s="199">
        <v>4345.3410207971838</v>
      </c>
      <c r="Y16" s="199">
        <v>4284.4661837612066</v>
      </c>
      <c r="Z16" s="199">
        <v>4252.4500361031924</v>
      </c>
      <c r="AA16" s="199">
        <v>4307.008094139449</v>
      </c>
      <c r="AB16" s="199">
        <v>4358.1430424910577</v>
      </c>
      <c r="AC16" s="199">
        <v>4306.3842784090602</v>
      </c>
      <c r="AD16" s="199">
        <v>4331.5252510218579</v>
      </c>
      <c r="AE16" s="199">
        <v>4284.251173912613</v>
      </c>
      <c r="AF16" s="199">
        <v>4510.3746502010245</v>
      </c>
      <c r="AG16" s="199">
        <v>4334.8064788771044</v>
      </c>
      <c r="AH16" s="199">
        <v>-33392.159373699105</v>
      </c>
      <c r="AI16" s="199">
        <v>14244</v>
      </c>
      <c r="AJ16" s="199">
        <v>4321.4091639853568</v>
      </c>
      <c r="AK16" s="199">
        <v>4345.3410207971838</v>
      </c>
      <c r="AL16" s="199">
        <v>4284.4661837612066</v>
      </c>
      <c r="AM16" s="199">
        <v>4252.4500361031924</v>
      </c>
      <c r="AN16" s="199">
        <v>4307.008094139449</v>
      </c>
      <c r="AO16" s="199">
        <v>4358.1430424910577</v>
      </c>
      <c r="AP16" s="199">
        <v>4306.3842784090602</v>
      </c>
      <c r="AQ16" s="199">
        <v>4331.5252510218579</v>
      </c>
      <c r="AR16" s="199">
        <v>4284.251173912613</v>
      </c>
      <c r="AS16" s="199">
        <v>4510.3746502010245</v>
      </c>
      <c r="AT16" s="199">
        <v>4334.8064788771044</v>
      </c>
      <c r="AU16" s="199">
        <v>-33392.159373699105</v>
      </c>
      <c r="AV16" s="199">
        <v>14244</v>
      </c>
      <c r="AW16" s="199">
        <v>4321.4091639853568</v>
      </c>
      <c r="AX16" s="199">
        <v>4345.3410207971838</v>
      </c>
      <c r="AY16" s="199">
        <v>4284.4661837612066</v>
      </c>
      <c r="AZ16" s="199">
        <v>4252.4500361031924</v>
      </c>
      <c r="BA16" s="199">
        <v>4307.008094139449</v>
      </c>
      <c r="BB16" s="199">
        <v>4358.1430424910577</v>
      </c>
      <c r="BC16" s="199">
        <v>4306.3842784090602</v>
      </c>
      <c r="BD16" s="199">
        <v>30175.201819686506</v>
      </c>
      <c r="BE16" s="247" t="s">
        <v>1479</v>
      </c>
      <c r="BF16" s="248"/>
      <c r="BG16" s="256"/>
    </row>
    <row r="17" spans="1:59" x14ac:dyDescent="0.25">
      <c r="A17" s="183">
        <v>536000</v>
      </c>
      <c r="B17" s="197">
        <v>12</v>
      </c>
      <c r="C17" s="11" t="s">
        <v>1680</v>
      </c>
      <c r="D17" s="183" t="s">
        <v>154</v>
      </c>
      <c r="E17" s="183"/>
      <c r="F17" s="199">
        <v>0</v>
      </c>
      <c r="G17" s="199">
        <v>0</v>
      </c>
      <c r="H17" s="199">
        <v>0</v>
      </c>
      <c r="I17" s="199">
        <v>0</v>
      </c>
      <c r="J17" s="199">
        <v>0</v>
      </c>
      <c r="K17" s="199">
        <v>0</v>
      </c>
      <c r="L17" s="199">
        <v>0</v>
      </c>
      <c r="M17" s="199">
        <v>0</v>
      </c>
      <c r="N17" s="199">
        <v>0</v>
      </c>
      <c r="O17" s="199">
        <v>0</v>
      </c>
      <c r="P17" s="199">
        <v>0</v>
      </c>
      <c r="Q17" s="199">
        <v>0</v>
      </c>
      <c r="R17" s="199">
        <v>0</v>
      </c>
      <c r="S17" s="199">
        <v>0</v>
      </c>
      <c r="T17" s="199">
        <v>0</v>
      </c>
      <c r="U17" s="199">
        <v>0</v>
      </c>
      <c r="V17" s="199">
        <v>0</v>
      </c>
      <c r="W17" s="199">
        <v>0</v>
      </c>
      <c r="X17" s="199">
        <v>0</v>
      </c>
      <c r="Y17" s="199">
        <v>0</v>
      </c>
      <c r="Z17" s="199">
        <v>0</v>
      </c>
      <c r="AA17" s="199">
        <v>0</v>
      </c>
      <c r="AB17" s="199">
        <v>0</v>
      </c>
      <c r="AC17" s="199">
        <v>0</v>
      </c>
      <c r="AD17" s="199">
        <v>0</v>
      </c>
      <c r="AE17" s="199">
        <v>0</v>
      </c>
      <c r="AF17" s="199">
        <v>0</v>
      </c>
      <c r="AG17" s="199">
        <v>0</v>
      </c>
      <c r="AH17" s="199">
        <v>0</v>
      </c>
      <c r="AI17" s="199">
        <v>0</v>
      </c>
      <c r="AJ17" s="199">
        <v>0</v>
      </c>
      <c r="AK17" s="199">
        <v>0</v>
      </c>
      <c r="AL17" s="199">
        <v>0</v>
      </c>
      <c r="AM17" s="199">
        <v>0</v>
      </c>
      <c r="AN17" s="199">
        <v>0</v>
      </c>
      <c r="AO17" s="199">
        <v>0</v>
      </c>
      <c r="AP17" s="199">
        <v>0</v>
      </c>
      <c r="AQ17" s="199">
        <v>0</v>
      </c>
      <c r="AR17" s="199">
        <v>0</v>
      </c>
      <c r="AS17" s="199">
        <v>0</v>
      </c>
      <c r="AT17" s="199">
        <v>0</v>
      </c>
      <c r="AU17" s="199">
        <v>0</v>
      </c>
      <c r="AV17" s="199">
        <v>0</v>
      </c>
      <c r="AW17" s="199">
        <v>0</v>
      </c>
      <c r="AX17" s="199">
        <v>0</v>
      </c>
      <c r="AY17" s="199">
        <v>0</v>
      </c>
      <c r="AZ17" s="199">
        <v>0</v>
      </c>
      <c r="BA17" s="199">
        <v>0</v>
      </c>
      <c r="BB17" s="199">
        <v>0</v>
      </c>
      <c r="BC17" s="199">
        <v>0</v>
      </c>
      <c r="BD17" s="199">
        <v>0</v>
      </c>
      <c r="BE17" s="247"/>
      <c r="BF17" s="248"/>
      <c r="BG17" s="256"/>
    </row>
    <row r="18" spans="1:59" x14ac:dyDescent="0.25">
      <c r="A18" s="183"/>
      <c r="B18" s="197">
        <v>13</v>
      </c>
      <c r="C18" s="183"/>
      <c r="D18" s="183" t="s">
        <v>10</v>
      </c>
      <c r="E18" s="183"/>
      <c r="F18" s="12">
        <v>256011.48999999656</v>
      </c>
      <c r="G18" s="12">
        <v>229309.82843887352</v>
      </c>
      <c r="H18" s="12">
        <v>182465.21357111895</v>
      </c>
      <c r="I18" s="12">
        <v>667786.53200998902</v>
      </c>
      <c r="J18" s="12">
        <v>228601.11491398182</v>
      </c>
      <c r="K18" s="12">
        <v>229867.10222079357</v>
      </c>
      <c r="L18" s="12">
        <v>226646.84348375758</v>
      </c>
      <c r="M18" s="12">
        <v>224953.19986609955</v>
      </c>
      <c r="N18" s="12">
        <v>227839.30308413593</v>
      </c>
      <c r="O18" s="12">
        <v>230544.32493248739</v>
      </c>
      <c r="P18" s="12">
        <v>227806.30343840551</v>
      </c>
      <c r="Q18" s="12">
        <v>229136.25257101833</v>
      </c>
      <c r="R18" s="12">
        <v>226635.46953390908</v>
      </c>
      <c r="S18" s="12">
        <v>238597.32661019758</v>
      </c>
      <c r="T18" s="12">
        <v>229309.82843887352</v>
      </c>
      <c r="U18" s="12">
        <v>192225.72067629732</v>
      </c>
      <c r="V18" s="12">
        <v>2712162.7897699573</v>
      </c>
      <c r="W18" s="12">
        <v>228601.11491398182</v>
      </c>
      <c r="X18" s="12">
        <v>229867.10222079357</v>
      </c>
      <c r="Y18" s="12">
        <v>226646.84348375758</v>
      </c>
      <c r="Z18" s="12">
        <v>224953.19986609955</v>
      </c>
      <c r="AA18" s="12">
        <v>227839.30308413593</v>
      </c>
      <c r="AB18" s="12">
        <v>230544.32493248739</v>
      </c>
      <c r="AC18" s="12">
        <v>227806.30343840551</v>
      </c>
      <c r="AD18" s="12">
        <v>229136.25257101833</v>
      </c>
      <c r="AE18" s="12">
        <v>226635.46953390908</v>
      </c>
      <c r="AF18" s="12">
        <v>238597.32661019758</v>
      </c>
      <c r="AG18" s="12">
        <v>229309.82843887352</v>
      </c>
      <c r="AH18" s="12">
        <v>192225.72067629732</v>
      </c>
      <c r="AI18" s="12">
        <v>2712162.7897699573</v>
      </c>
      <c r="AJ18" s="12">
        <v>228601.11491398182</v>
      </c>
      <c r="AK18" s="12">
        <v>229867.10222079357</v>
      </c>
      <c r="AL18" s="12">
        <v>226646.84348375758</v>
      </c>
      <c r="AM18" s="12">
        <v>224953.19986609955</v>
      </c>
      <c r="AN18" s="12">
        <v>227839.30308413593</v>
      </c>
      <c r="AO18" s="12">
        <v>230544.32493248739</v>
      </c>
      <c r="AP18" s="12">
        <v>227806.30343840551</v>
      </c>
      <c r="AQ18" s="12">
        <v>229136.25257101833</v>
      </c>
      <c r="AR18" s="12">
        <v>226635.46953390908</v>
      </c>
      <c r="AS18" s="12">
        <v>238597.32661019758</v>
      </c>
      <c r="AT18" s="12">
        <v>229309.82843887352</v>
      </c>
      <c r="AU18" s="12">
        <v>192225.72067629732</v>
      </c>
      <c r="AV18" s="12">
        <v>2712162.7897699573</v>
      </c>
      <c r="AW18" s="12">
        <v>228601.11491398182</v>
      </c>
      <c r="AX18" s="12">
        <v>229867.10222079357</v>
      </c>
      <c r="AY18" s="12">
        <v>226646.84348375758</v>
      </c>
      <c r="AZ18" s="12">
        <v>224953.19986609955</v>
      </c>
      <c r="BA18" s="12">
        <v>227839.30308413593</v>
      </c>
      <c r="BB18" s="12">
        <v>230544.32493248739</v>
      </c>
      <c r="BC18" s="12">
        <v>227806.30343840551</v>
      </c>
      <c r="BD18" s="12">
        <v>1596258.1919396613</v>
      </c>
      <c r="BE18" s="247"/>
      <c r="BF18" s="250">
        <v>0</v>
      </c>
      <c r="BG18" s="256"/>
    </row>
    <row r="19" spans="1:59" x14ac:dyDescent="0.25">
      <c r="A19" s="183"/>
      <c r="B19" s="197">
        <v>14</v>
      </c>
      <c r="C19" s="183"/>
      <c r="D19" s="183"/>
      <c r="E19" s="183"/>
      <c r="F19" s="199"/>
      <c r="G19" s="199"/>
      <c r="H19" s="199"/>
      <c r="I19" s="199"/>
      <c r="J19" s="199"/>
      <c r="K19" s="199"/>
      <c r="L19" s="199"/>
      <c r="M19" s="199"/>
      <c r="N19" s="199"/>
      <c r="O19" s="199"/>
      <c r="P19" s="199"/>
      <c r="Q19" s="199"/>
      <c r="R19" s="199"/>
      <c r="S19" s="199"/>
      <c r="T19" s="199"/>
      <c r="U19" s="199"/>
      <c r="V19" s="199"/>
      <c r="W19" s="199"/>
      <c r="X19" s="199"/>
      <c r="Y19" s="199"/>
      <c r="Z19" s="199"/>
      <c r="AA19" s="199"/>
      <c r="AB19" s="199"/>
      <c r="AC19" s="199"/>
      <c r="AD19" s="199"/>
      <c r="AE19" s="199"/>
      <c r="AF19" s="199"/>
      <c r="AG19" s="199"/>
      <c r="AH19" s="199"/>
      <c r="AI19" s="199"/>
      <c r="AJ19" s="199"/>
      <c r="AK19" s="199"/>
      <c r="AL19" s="199"/>
      <c r="AM19" s="199"/>
      <c r="AN19" s="199"/>
      <c r="AO19" s="199"/>
      <c r="AP19" s="199"/>
      <c r="AQ19" s="199"/>
      <c r="AR19" s="199"/>
      <c r="AS19" s="199"/>
      <c r="AT19" s="199"/>
      <c r="AU19" s="199"/>
      <c r="AV19" s="199"/>
      <c r="AW19" s="199"/>
      <c r="AX19" s="199"/>
      <c r="AY19" s="199"/>
      <c r="AZ19" s="199"/>
      <c r="BA19" s="199"/>
      <c r="BB19" s="199"/>
      <c r="BC19" s="199"/>
      <c r="BD19" s="199"/>
      <c r="BE19" s="247"/>
      <c r="BF19" s="248"/>
      <c r="BG19" s="256"/>
    </row>
    <row r="20" spans="1:59" x14ac:dyDescent="0.25">
      <c r="A20" s="183"/>
      <c r="B20" s="197">
        <v>15</v>
      </c>
      <c r="C20" s="183"/>
      <c r="D20" s="176" t="s">
        <v>155</v>
      </c>
      <c r="E20" s="176"/>
      <c r="F20" s="199"/>
      <c r="G20" s="199"/>
      <c r="H20" s="199"/>
      <c r="I20" s="199"/>
      <c r="J20" s="199"/>
      <c r="K20" s="199"/>
      <c r="L20" s="199"/>
      <c r="M20" s="199"/>
      <c r="N20" s="199"/>
      <c r="O20" s="199"/>
      <c r="P20" s="199"/>
      <c r="Q20" s="199"/>
      <c r="R20" s="199"/>
      <c r="S20" s="199"/>
      <c r="T20" s="199"/>
      <c r="U20" s="199"/>
      <c r="V20" s="199"/>
      <c r="W20" s="199"/>
      <c r="X20" s="199"/>
      <c r="Y20" s="199"/>
      <c r="Z20" s="199"/>
      <c r="AA20" s="199"/>
      <c r="AB20" s="199"/>
      <c r="AC20" s="199"/>
      <c r="AD20" s="199"/>
      <c r="AE20" s="199"/>
      <c r="AF20" s="199"/>
      <c r="AG20" s="199"/>
      <c r="AH20" s="199"/>
      <c r="AI20" s="199"/>
      <c r="AJ20" s="199"/>
      <c r="AK20" s="199"/>
      <c r="AL20" s="199"/>
      <c r="AM20" s="199"/>
      <c r="AN20" s="199"/>
      <c r="AO20" s="199"/>
      <c r="AP20" s="199"/>
      <c r="AQ20" s="199"/>
      <c r="AR20" s="199"/>
      <c r="AS20" s="199"/>
      <c r="AT20" s="199"/>
      <c r="AU20" s="199"/>
      <c r="AV20" s="199"/>
      <c r="AW20" s="199"/>
      <c r="AX20" s="199"/>
      <c r="AY20" s="199"/>
      <c r="AZ20" s="199"/>
      <c r="BA20" s="199"/>
      <c r="BB20" s="199"/>
      <c r="BC20" s="199"/>
      <c r="BD20" s="199"/>
      <c r="BE20" s="247"/>
      <c r="BF20" s="248"/>
      <c r="BG20" s="256"/>
    </row>
    <row r="21" spans="1:59" x14ac:dyDescent="0.25">
      <c r="A21" s="183"/>
      <c r="B21" s="197">
        <v>16</v>
      </c>
      <c r="C21" s="183"/>
      <c r="D21" s="201" t="s">
        <v>156</v>
      </c>
      <c r="E21" s="183"/>
      <c r="F21" s="199"/>
      <c r="G21" s="199"/>
      <c r="H21" s="199"/>
      <c r="I21" s="199"/>
      <c r="J21" s="199"/>
      <c r="K21" s="199"/>
      <c r="L21" s="199"/>
      <c r="M21" s="199"/>
      <c r="N21" s="199"/>
      <c r="O21" s="199"/>
      <c r="P21" s="199"/>
      <c r="Q21" s="199"/>
      <c r="R21" s="199"/>
      <c r="S21" s="199"/>
      <c r="T21" s="199"/>
      <c r="U21" s="199"/>
      <c r="V21" s="199"/>
      <c r="W21" s="199"/>
      <c r="X21" s="199"/>
      <c r="Y21" s="199"/>
      <c r="Z21" s="199"/>
      <c r="AA21" s="199"/>
      <c r="AB21" s="199"/>
      <c r="AC21" s="199"/>
      <c r="AD21" s="199"/>
      <c r="AE21" s="199"/>
      <c r="AF21" s="199"/>
      <c r="AG21" s="199"/>
      <c r="AH21" s="199"/>
      <c r="AI21" s="199"/>
      <c r="AJ21" s="199"/>
      <c r="AK21" s="199"/>
      <c r="AL21" s="199"/>
      <c r="AM21" s="199"/>
      <c r="AN21" s="199"/>
      <c r="AO21" s="199"/>
      <c r="AP21" s="199"/>
      <c r="AQ21" s="199"/>
      <c r="AR21" s="199"/>
      <c r="AS21" s="199"/>
      <c r="AT21" s="199"/>
      <c r="AU21" s="199"/>
      <c r="AV21" s="199"/>
      <c r="AW21" s="199"/>
      <c r="AX21" s="199"/>
      <c r="AY21" s="199"/>
      <c r="AZ21" s="199"/>
      <c r="BA21" s="199"/>
      <c r="BB21" s="199"/>
      <c r="BC21" s="199"/>
      <c r="BD21" s="199"/>
      <c r="BE21" s="247"/>
      <c r="BF21" s="248"/>
      <c r="BG21" s="256"/>
    </row>
    <row r="22" spans="1:59" x14ac:dyDescent="0.25">
      <c r="A22" s="183">
        <v>408100</v>
      </c>
      <c r="B22" s="197">
        <v>17</v>
      </c>
      <c r="C22" s="11" t="s">
        <v>1681</v>
      </c>
      <c r="D22" s="183" t="s">
        <v>157</v>
      </c>
      <c r="E22" s="183"/>
      <c r="F22" s="199"/>
      <c r="G22" s="199"/>
      <c r="H22" s="199"/>
      <c r="I22" s="199">
        <v>0</v>
      </c>
      <c r="J22" s="199"/>
      <c r="K22" s="199"/>
      <c r="L22" s="199"/>
      <c r="M22" s="199"/>
      <c r="N22" s="199"/>
      <c r="O22" s="199"/>
      <c r="P22" s="199">
        <v>-4189.21</v>
      </c>
      <c r="Q22" s="199"/>
      <c r="R22" s="199"/>
      <c r="S22" s="199"/>
      <c r="T22" s="199"/>
      <c r="U22" s="199"/>
      <c r="V22" s="199">
        <v>-4189.21</v>
      </c>
      <c r="W22" s="199"/>
      <c r="X22" s="199"/>
      <c r="Y22" s="199"/>
      <c r="Z22" s="199"/>
      <c r="AA22" s="199"/>
      <c r="AB22" s="199"/>
      <c r="AC22" s="199">
        <v>-4386.09</v>
      </c>
      <c r="AD22" s="199"/>
      <c r="AE22" s="199"/>
      <c r="AF22" s="199"/>
      <c r="AG22" s="199"/>
      <c r="AH22" s="199"/>
      <c r="AI22" s="199">
        <v>-4386.09</v>
      </c>
      <c r="AJ22" s="199"/>
      <c r="AK22" s="199"/>
      <c r="AL22" s="199"/>
      <c r="AM22" s="199"/>
      <c r="AN22" s="199"/>
      <c r="AO22" s="199"/>
      <c r="AP22" s="199">
        <v>-4386.09</v>
      </c>
      <c r="AQ22" s="199"/>
      <c r="AR22" s="199"/>
      <c r="AS22" s="199"/>
      <c r="AT22" s="199"/>
      <c r="AU22" s="199"/>
      <c r="AV22" s="199">
        <v>-4386.09</v>
      </c>
      <c r="AW22" s="199"/>
      <c r="AX22" s="199"/>
      <c r="AY22" s="199"/>
      <c r="AZ22" s="199"/>
      <c r="BA22" s="199"/>
      <c r="BB22" s="199"/>
      <c r="BC22" s="199">
        <v>-4386.09</v>
      </c>
      <c r="BD22" s="199">
        <v>-4386.09</v>
      </c>
      <c r="BE22" s="247" t="s">
        <v>1486</v>
      </c>
      <c r="BF22" s="248"/>
      <c r="BG22" s="256"/>
    </row>
    <row r="23" spans="1:59" x14ac:dyDescent="0.25">
      <c r="A23" s="183">
        <v>408160</v>
      </c>
      <c r="B23" s="197">
        <v>18</v>
      </c>
      <c r="C23" s="11" t="s">
        <v>1682</v>
      </c>
      <c r="D23" s="183" t="s">
        <v>158</v>
      </c>
      <c r="E23" s="183"/>
      <c r="F23" s="199">
        <v>-11902.22</v>
      </c>
      <c r="G23" s="199">
        <v>-11902.22</v>
      </c>
      <c r="H23" s="199">
        <v>-11902.22</v>
      </c>
      <c r="I23" s="199">
        <v>-35706.659999999996</v>
      </c>
      <c r="J23" s="199">
        <v>-11925.59</v>
      </c>
      <c r="K23" s="199">
        <v>-11925.59</v>
      </c>
      <c r="L23" s="199">
        <v>-11925.59</v>
      </c>
      <c r="M23" s="199">
        <v>-11925.59</v>
      </c>
      <c r="N23" s="199">
        <v>-11925.59</v>
      </c>
      <c r="O23" s="199">
        <v>-11925.59</v>
      </c>
      <c r="P23" s="199">
        <v>-11925.59</v>
      </c>
      <c r="Q23" s="199">
        <v>-11925.59</v>
      </c>
      <c r="R23" s="199">
        <v>-11925.59</v>
      </c>
      <c r="S23" s="199">
        <v>-11925.59</v>
      </c>
      <c r="T23" s="199">
        <v>-11925.59</v>
      </c>
      <c r="U23" s="199">
        <v>-11925.59</v>
      </c>
      <c r="V23" s="199">
        <v>-143107.07999999999</v>
      </c>
      <c r="W23" s="199">
        <v>-12398.65</v>
      </c>
      <c r="X23" s="199">
        <v>-12398.65</v>
      </c>
      <c r="Y23" s="199">
        <v>-12398.65</v>
      </c>
      <c r="Z23" s="199">
        <v>-12398.65</v>
      </c>
      <c r="AA23" s="199">
        <v>-12398.65</v>
      </c>
      <c r="AB23" s="199">
        <v>-12398.65</v>
      </c>
      <c r="AC23" s="199">
        <v>-12398.65</v>
      </c>
      <c r="AD23" s="199">
        <v>-12398.65</v>
      </c>
      <c r="AE23" s="199">
        <v>-12398.65</v>
      </c>
      <c r="AF23" s="199">
        <v>-12398.65</v>
      </c>
      <c r="AG23" s="199">
        <v>-12398.65</v>
      </c>
      <c r="AH23" s="199">
        <v>-12398.65</v>
      </c>
      <c r="AI23" s="199">
        <v>-148783.79999999996</v>
      </c>
      <c r="AJ23" s="199">
        <v>-13196.529999999999</v>
      </c>
      <c r="AK23" s="199">
        <v>-13196.529999999999</v>
      </c>
      <c r="AL23" s="199">
        <v>-13196.529999999999</v>
      </c>
      <c r="AM23" s="199">
        <v>-13196.529999999999</v>
      </c>
      <c r="AN23" s="199">
        <v>-13196.529999999999</v>
      </c>
      <c r="AO23" s="199">
        <v>-13196.529999999999</v>
      </c>
      <c r="AP23" s="199">
        <v>-13196.529999999999</v>
      </c>
      <c r="AQ23" s="199">
        <v>-13196.529999999999</v>
      </c>
      <c r="AR23" s="199">
        <v>-13196.529999999999</v>
      </c>
      <c r="AS23" s="199">
        <v>-13196.529999999999</v>
      </c>
      <c r="AT23" s="199">
        <v>-13196.529999999999</v>
      </c>
      <c r="AU23" s="199">
        <v>-13196.529999999999</v>
      </c>
      <c r="AV23" s="199">
        <v>-158358.35999999999</v>
      </c>
      <c r="AW23" s="199">
        <v>-13196.529999999999</v>
      </c>
      <c r="AX23" s="199">
        <v>-13196.529999999999</v>
      </c>
      <c r="AY23" s="199">
        <v>-13196.529999999999</v>
      </c>
      <c r="AZ23" s="199">
        <v>-13196.529999999999</v>
      </c>
      <c r="BA23" s="199">
        <v>-13196.529999999999</v>
      </c>
      <c r="BB23" s="199">
        <v>-13196.529999999999</v>
      </c>
      <c r="BC23" s="199">
        <v>-13196.529999999999</v>
      </c>
      <c r="BD23" s="199">
        <v>-92375.709999999992</v>
      </c>
      <c r="BE23" s="247" t="s">
        <v>1487</v>
      </c>
      <c r="BF23" s="200">
        <v>-11902.22</v>
      </c>
      <c r="BG23" s="248" t="s">
        <v>1487</v>
      </c>
    </row>
    <row r="24" spans="1:59" x14ac:dyDescent="0.25">
      <c r="A24" s="183">
        <v>408200</v>
      </c>
      <c r="B24" s="197">
        <v>19</v>
      </c>
      <c r="C24" s="11" t="s">
        <v>1683</v>
      </c>
      <c r="D24" s="183" t="s">
        <v>159</v>
      </c>
      <c r="E24" s="183"/>
      <c r="F24" s="199"/>
      <c r="G24" s="199"/>
      <c r="H24" s="199"/>
      <c r="I24" s="199">
        <v>0</v>
      </c>
      <c r="J24" s="199"/>
      <c r="K24" s="199"/>
      <c r="L24" s="199"/>
      <c r="M24" s="199"/>
      <c r="N24" s="199"/>
      <c r="O24" s="199"/>
      <c r="P24" s="199"/>
      <c r="Q24" s="199"/>
      <c r="R24" s="199"/>
      <c r="S24" s="199"/>
      <c r="T24" s="199"/>
      <c r="U24" s="199"/>
      <c r="V24" s="199">
        <v>0</v>
      </c>
      <c r="W24" s="199"/>
      <c r="X24" s="199"/>
      <c r="Y24" s="199"/>
      <c r="Z24" s="199"/>
      <c r="AA24" s="199"/>
      <c r="AB24" s="199"/>
      <c r="AC24" s="199"/>
      <c r="AD24" s="199"/>
      <c r="AE24" s="199"/>
      <c r="AF24" s="199"/>
      <c r="AG24" s="199"/>
      <c r="AH24" s="199"/>
      <c r="AI24" s="199">
        <v>0</v>
      </c>
      <c r="AJ24" s="199"/>
      <c r="AK24" s="199"/>
      <c r="AL24" s="199"/>
      <c r="AM24" s="199"/>
      <c r="AN24" s="199"/>
      <c r="AO24" s="199"/>
      <c r="AP24" s="199"/>
      <c r="AQ24" s="199"/>
      <c r="AR24" s="199"/>
      <c r="AS24" s="199"/>
      <c r="AT24" s="199"/>
      <c r="AU24" s="199"/>
      <c r="AV24" s="199">
        <v>0</v>
      </c>
      <c r="AW24" s="199"/>
      <c r="AX24" s="199"/>
      <c r="AY24" s="199"/>
      <c r="AZ24" s="199"/>
      <c r="BA24" s="199"/>
      <c r="BB24" s="199"/>
      <c r="BC24" s="199"/>
      <c r="BD24" s="199">
        <v>0</v>
      </c>
      <c r="BE24" s="247"/>
      <c r="BF24" s="248"/>
      <c r="BG24" s="256"/>
    </row>
    <row r="25" spans="1:59" ht="23.25" x14ac:dyDescent="0.25">
      <c r="A25" s="183">
        <v>903100</v>
      </c>
      <c r="B25" s="197">
        <v>20</v>
      </c>
      <c r="C25" s="11" t="s">
        <v>1684</v>
      </c>
      <c r="D25" s="183" t="s">
        <v>161</v>
      </c>
      <c r="E25" s="183"/>
      <c r="F25" s="199">
        <v>-5401.494792377358</v>
      </c>
      <c r="G25" s="199">
        <v>-8673.7107259343138</v>
      </c>
      <c r="H25" s="199">
        <v>-1428.4066135227267</v>
      </c>
      <c r="I25" s="199">
        <v>-15503.612131834398</v>
      </c>
      <c r="J25" s="199">
        <v>-5707.1889004258555</v>
      </c>
      <c r="K25" s="199">
        <v>-5340.59897007994</v>
      </c>
      <c r="L25" s="199">
        <v>-5307.4626007908737</v>
      </c>
      <c r="M25" s="199">
        <v>-4005.0153848409086</v>
      </c>
      <c r="N25" s="199">
        <v>-6607.2905211978796</v>
      </c>
      <c r="O25" s="199">
        <v>-6463.2944336603769</v>
      </c>
      <c r="P25" s="199">
        <v>-4035.5606389795917</v>
      </c>
      <c r="Q25" s="199">
        <v>-5032.9187672354956</v>
      </c>
      <c r="R25" s="199">
        <v>-8975.23400682594</v>
      </c>
      <c r="S25" s="199">
        <v>-5541.9336569791694</v>
      </c>
      <c r="T25" s="199">
        <v>-8899.227204808607</v>
      </c>
      <c r="U25" s="199">
        <v>-1465.5451854743176</v>
      </c>
      <c r="V25" s="199">
        <v>-67381.270271298956</v>
      </c>
      <c r="W25" s="199">
        <v>-5827.0398673347981</v>
      </c>
      <c r="X25" s="199">
        <v>-5452.751548451618</v>
      </c>
      <c r="Y25" s="199">
        <v>-5418.9193154074819</v>
      </c>
      <c r="Z25" s="199">
        <v>-4089.1207079225674</v>
      </c>
      <c r="AA25" s="199">
        <v>-6746.0436221430346</v>
      </c>
      <c r="AB25" s="199">
        <v>-6599.0236167672438</v>
      </c>
      <c r="AC25" s="199">
        <v>-4120.3074123981623</v>
      </c>
      <c r="AD25" s="199">
        <v>-5138.6100613474409</v>
      </c>
      <c r="AE25" s="199">
        <v>-9163.7139209692832</v>
      </c>
      <c r="AF25" s="199">
        <v>-5658.3142637757319</v>
      </c>
      <c r="AG25" s="199">
        <v>-9086.1109761095868</v>
      </c>
      <c r="AH25" s="199">
        <v>-1496.3216343692782</v>
      </c>
      <c r="AI25" s="199">
        <v>-68796.276946996237</v>
      </c>
      <c r="AJ25" s="199">
        <v>-5943.5806646814945</v>
      </c>
      <c r="AK25" s="199">
        <v>-5561.8065794206505</v>
      </c>
      <c r="AL25" s="199">
        <v>-5527.2977017156318</v>
      </c>
      <c r="AM25" s="199">
        <v>-4170.9031220810184</v>
      </c>
      <c r="AN25" s="199">
        <v>-6880.9644945858954</v>
      </c>
      <c r="AO25" s="199">
        <v>-6731.0040891025892</v>
      </c>
      <c r="AP25" s="199">
        <v>-4202.7135606461261</v>
      </c>
      <c r="AQ25" s="199">
        <v>-5241.3822625743896</v>
      </c>
      <c r="AR25" s="199">
        <v>-9346.9881993886684</v>
      </c>
      <c r="AS25" s="199">
        <v>-5771.4805490512463</v>
      </c>
      <c r="AT25" s="199">
        <v>-9267.8331956317779</v>
      </c>
      <c r="AU25" s="199">
        <v>-1526.2480670566638</v>
      </c>
      <c r="AV25" s="199">
        <v>-70172.202485936141</v>
      </c>
      <c r="AW25" s="199">
        <v>-5943.5806646814945</v>
      </c>
      <c r="AX25" s="199">
        <v>-5561.8065794206505</v>
      </c>
      <c r="AY25" s="199">
        <v>-5527.2977017156318</v>
      </c>
      <c r="AZ25" s="199">
        <v>-4170.9031220810184</v>
      </c>
      <c r="BA25" s="199">
        <v>-6880.9644945858954</v>
      </c>
      <c r="BB25" s="199">
        <v>-6731.0040891025892</v>
      </c>
      <c r="BC25" s="199">
        <v>-4202.7135606461261</v>
      </c>
      <c r="BD25" s="199">
        <v>-39018.270212233401</v>
      </c>
      <c r="BE25" s="251" t="s">
        <v>1468</v>
      </c>
      <c r="BF25" s="248">
        <v>5231.3</v>
      </c>
      <c r="BG25" s="248" t="s">
        <v>1469</v>
      </c>
    </row>
    <row r="26" spans="1:59" x14ac:dyDescent="0.25">
      <c r="A26" s="183">
        <v>903200</v>
      </c>
      <c r="B26" s="197">
        <v>21</v>
      </c>
      <c r="C26" s="11" t="s">
        <v>1685</v>
      </c>
      <c r="D26" s="183" t="s">
        <v>162</v>
      </c>
      <c r="E26" s="183"/>
      <c r="F26" s="199">
        <v>0</v>
      </c>
      <c r="G26" s="199">
        <v>0</v>
      </c>
      <c r="H26" s="199">
        <v>0</v>
      </c>
      <c r="I26" s="199">
        <v>0</v>
      </c>
      <c r="J26" s="199">
        <v>0</v>
      </c>
      <c r="K26" s="199">
        <v>0</v>
      </c>
      <c r="L26" s="199">
        <v>0</v>
      </c>
      <c r="M26" s="199">
        <v>0</v>
      </c>
      <c r="N26" s="199">
        <v>0</v>
      </c>
      <c r="O26" s="199">
        <v>0</v>
      </c>
      <c r="P26" s="199">
        <v>0</v>
      </c>
      <c r="Q26" s="199">
        <v>0</v>
      </c>
      <c r="R26" s="199">
        <v>0</v>
      </c>
      <c r="S26" s="199">
        <v>0</v>
      </c>
      <c r="T26" s="199">
        <v>0</v>
      </c>
      <c r="U26" s="199">
        <v>0</v>
      </c>
      <c r="V26" s="199">
        <v>0</v>
      </c>
      <c r="W26" s="199">
        <v>0</v>
      </c>
      <c r="X26" s="199">
        <v>0</v>
      </c>
      <c r="Y26" s="199">
        <v>0</v>
      </c>
      <c r="Z26" s="199">
        <v>0</v>
      </c>
      <c r="AA26" s="199">
        <v>0</v>
      </c>
      <c r="AB26" s="199">
        <v>0</v>
      </c>
      <c r="AC26" s="199">
        <v>0</v>
      </c>
      <c r="AD26" s="199">
        <v>0</v>
      </c>
      <c r="AE26" s="199">
        <v>0</v>
      </c>
      <c r="AF26" s="199">
        <v>0</v>
      </c>
      <c r="AG26" s="199">
        <v>0</v>
      </c>
      <c r="AH26" s="199">
        <v>0</v>
      </c>
      <c r="AI26" s="199">
        <v>0</v>
      </c>
      <c r="AJ26" s="199">
        <v>0</v>
      </c>
      <c r="AK26" s="199">
        <v>0</v>
      </c>
      <c r="AL26" s="199">
        <v>0</v>
      </c>
      <c r="AM26" s="199">
        <v>0</v>
      </c>
      <c r="AN26" s="199">
        <v>0</v>
      </c>
      <c r="AO26" s="199">
        <v>0</v>
      </c>
      <c r="AP26" s="199">
        <v>0</v>
      </c>
      <c r="AQ26" s="199">
        <v>0</v>
      </c>
      <c r="AR26" s="199">
        <v>0</v>
      </c>
      <c r="AS26" s="199">
        <v>0</v>
      </c>
      <c r="AT26" s="199">
        <v>0</v>
      </c>
      <c r="AU26" s="199">
        <v>0</v>
      </c>
      <c r="AV26" s="199">
        <v>0</v>
      </c>
      <c r="AW26" s="199">
        <v>0</v>
      </c>
      <c r="AX26" s="199">
        <v>0</v>
      </c>
      <c r="AY26" s="199">
        <v>0</v>
      </c>
      <c r="AZ26" s="199">
        <v>0</v>
      </c>
      <c r="BA26" s="199">
        <v>0</v>
      </c>
      <c r="BB26" s="199">
        <v>0</v>
      </c>
      <c r="BC26" s="199">
        <v>0</v>
      </c>
      <c r="BD26" s="199">
        <v>0</v>
      </c>
      <c r="BE26" s="247"/>
      <c r="BF26" s="248">
        <v>255.20868865400001</v>
      </c>
      <c r="BG26" s="248" t="s">
        <v>1470</v>
      </c>
    </row>
    <row r="27" spans="1:59" x14ac:dyDescent="0.25">
      <c r="A27" s="183">
        <v>903280</v>
      </c>
      <c r="B27" s="197">
        <v>22</v>
      </c>
      <c r="C27" s="11" t="s">
        <v>1686</v>
      </c>
      <c r="D27" s="183" t="s">
        <v>163</v>
      </c>
      <c r="E27" s="183"/>
      <c r="F27" s="199">
        <v>-4648.9798829433958</v>
      </c>
      <c r="G27" s="199">
        <v>-7022.8360287655732</v>
      </c>
      <c r="H27" s="199">
        <v>-5152.9708048106058</v>
      </c>
      <c r="I27" s="199">
        <v>-16824.786716519575</v>
      </c>
      <c r="J27" s="199">
        <v>-4882.5506932015214</v>
      </c>
      <c r="K27" s="199">
        <v>-6885.4185113056719</v>
      </c>
      <c r="L27" s="199">
        <v>-3961.8550107376427</v>
      </c>
      <c r="M27" s="199">
        <v>-3775.4537436818182</v>
      </c>
      <c r="N27" s="199">
        <v>-3412.5516665276723</v>
      </c>
      <c r="O27" s="199">
        <v>-3546.0816425660382</v>
      </c>
      <c r="P27" s="199">
        <v>-3609.00713367347</v>
      </c>
      <c r="Q27" s="199">
        <v>-3630.1713182252561</v>
      </c>
      <c r="R27" s="199">
        <v>-2935.603588259386</v>
      </c>
      <c r="S27" s="199">
        <v>-4769.8533598999238</v>
      </c>
      <c r="T27" s="199">
        <v>-7205.4297655134787</v>
      </c>
      <c r="U27" s="199">
        <v>-5286.9480457356813</v>
      </c>
      <c r="V27" s="199">
        <v>-53900.924479327565</v>
      </c>
      <c r="W27" s="199">
        <v>-4985.0842577587528</v>
      </c>
      <c r="X27" s="199">
        <v>-7030.0123000430904</v>
      </c>
      <c r="Y27" s="199">
        <v>-4045.0539659631327</v>
      </c>
      <c r="Z27" s="199">
        <v>-3854.738272299136</v>
      </c>
      <c r="AA27" s="199">
        <v>-3484.2152515247531</v>
      </c>
      <c r="AB27" s="199">
        <v>-3620.5493570599247</v>
      </c>
      <c r="AC27" s="199">
        <v>-3684.7962834806126</v>
      </c>
      <c r="AD27" s="199">
        <v>-3706.4049159079859</v>
      </c>
      <c r="AE27" s="199">
        <v>-2997.2512636128326</v>
      </c>
      <c r="AF27" s="199">
        <v>-4870.0202804578221</v>
      </c>
      <c r="AG27" s="199">
        <v>-7356.7437905892612</v>
      </c>
      <c r="AH27" s="199">
        <v>-5397.97395469613</v>
      </c>
      <c r="AI27" s="199">
        <v>-55032.84389339343</v>
      </c>
      <c r="AJ27" s="199">
        <v>-5084.785942913928</v>
      </c>
      <c r="AK27" s="199">
        <v>-7170.6125460439525</v>
      </c>
      <c r="AL27" s="199">
        <v>-4125.9550452823951</v>
      </c>
      <c r="AM27" s="199">
        <v>-3931.8330377451189</v>
      </c>
      <c r="AN27" s="199">
        <v>-3553.8995565552482</v>
      </c>
      <c r="AO27" s="199">
        <v>-3692.960344201123</v>
      </c>
      <c r="AP27" s="199">
        <v>-3758.4922091502249</v>
      </c>
      <c r="AQ27" s="199">
        <v>-3780.5330142261455</v>
      </c>
      <c r="AR27" s="199">
        <v>-3057.1962888850894</v>
      </c>
      <c r="AS27" s="199">
        <v>-4967.4206860669783</v>
      </c>
      <c r="AT27" s="199">
        <v>-7503.8786664010468</v>
      </c>
      <c r="AU27" s="199">
        <v>-5505.9334337900527</v>
      </c>
      <c r="AV27" s="199">
        <v>-56133.500771261301</v>
      </c>
      <c r="AW27" s="199">
        <v>-5084.785942913928</v>
      </c>
      <c r="AX27" s="199">
        <v>-7170.6125460439525</v>
      </c>
      <c r="AY27" s="199">
        <v>-4125.9550452823951</v>
      </c>
      <c r="AZ27" s="199">
        <v>-3931.8330377451189</v>
      </c>
      <c r="BA27" s="199">
        <v>-3553.8995565552482</v>
      </c>
      <c r="BB27" s="199">
        <v>-3692.960344201123</v>
      </c>
      <c r="BC27" s="199">
        <v>-3758.4922091502249</v>
      </c>
      <c r="BD27" s="199">
        <v>-31318.538681891987</v>
      </c>
      <c r="BE27" s="247" t="s">
        <v>1471</v>
      </c>
      <c r="BF27" s="248"/>
      <c r="BG27" s="256"/>
    </row>
    <row r="28" spans="1:59" x14ac:dyDescent="0.25">
      <c r="A28" s="183">
        <v>904000</v>
      </c>
      <c r="B28" s="197">
        <v>23</v>
      </c>
      <c r="C28" s="11" t="s">
        <v>1687</v>
      </c>
      <c r="D28" s="183" t="s">
        <v>164</v>
      </c>
      <c r="E28" s="183"/>
      <c r="F28" s="199"/>
      <c r="G28" s="199"/>
      <c r="H28" s="199"/>
      <c r="I28" s="199">
        <v>0</v>
      </c>
      <c r="J28" s="199"/>
      <c r="K28" s="199"/>
      <c r="L28" s="199"/>
      <c r="M28" s="199"/>
      <c r="N28" s="199"/>
      <c r="O28" s="199"/>
      <c r="P28" s="199"/>
      <c r="Q28" s="199"/>
      <c r="R28" s="199"/>
      <c r="S28" s="199"/>
      <c r="T28" s="199"/>
      <c r="U28" s="199"/>
      <c r="V28" s="199">
        <v>0</v>
      </c>
      <c r="W28" s="199"/>
      <c r="X28" s="199"/>
      <c r="Y28" s="199"/>
      <c r="Z28" s="199"/>
      <c r="AA28" s="199"/>
      <c r="AB28" s="199"/>
      <c r="AC28" s="199"/>
      <c r="AD28" s="199"/>
      <c r="AE28" s="199"/>
      <c r="AF28" s="199"/>
      <c r="AG28" s="199"/>
      <c r="AH28" s="199"/>
      <c r="AI28" s="199">
        <v>0</v>
      </c>
      <c r="AJ28" s="199"/>
      <c r="AK28" s="199"/>
      <c r="AL28" s="199"/>
      <c r="AM28" s="199"/>
      <c r="AN28" s="199"/>
      <c r="AO28" s="199"/>
      <c r="AP28" s="199"/>
      <c r="AQ28" s="199"/>
      <c r="AR28" s="199"/>
      <c r="AS28" s="199"/>
      <c r="AT28" s="199"/>
      <c r="AU28" s="199"/>
      <c r="AV28" s="199">
        <v>0</v>
      </c>
      <c r="AW28" s="199"/>
      <c r="AX28" s="199"/>
      <c r="AY28" s="199"/>
      <c r="AZ28" s="199"/>
      <c r="BA28" s="199"/>
      <c r="BB28" s="199"/>
      <c r="BC28" s="199"/>
      <c r="BD28" s="199">
        <v>0</v>
      </c>
      <c r="BE28" s="247"/>
      <c r="BF28" s="248"/>
      <c r="BG28" s="256"/>
    </row>
    <row r="29" spans="1:59" x14ac:dyDescent="0.25">
      <c r="A29" s="183">
        <v>921110</v>
      </c>
      <c r="B29" s="197">
        <v>24</v>
      </c>
      <c r="C29" s="11" t="s">
        <v>1688</v>
      </c>
      <c r="D29" s="183" t="s">
        <v>165</v>
      </c>
      <c r="E29" s="183"/>
      <c r="F29" s="199">
        <v>0</v>
      </c>
      <c r="G29" s="199">
        <v>0</v>
      </c>
      <c r="H29" s="199">
        <v>0</v>
      </c>
      <c r="I29" s="199">
        <v>0</v>
      </c>
      <c r="J29" s="199">
        <v>0</v>
      </c>
      <c r="K29" s="199">
        <v>0</v>
      </c>
      <c r="L29" s="199">
        <v>0</v>
      </c>
      <c r="M29" s="199">
        <v>0</v>
      </c>
      <c r="N29" s="199">
        <v>0</v>
      </c>
      <c r="O29" s="199">
        <v>0</v>
      </c>
      <c r="P29" s="199">
        <v>-1030.5964799999999</v>
      </c>
      <c r="Q29" s="199">
        <v>0</v>
      </c>
      <c r="R29" s="199">
        <v>-1431.8045549488054</v>
      </c>
      <c r="S29" s="199">
        <v>0</v>
      </c>
      <c r="T29" s="199">
        <v>0</v>
      </c>
      <c r="U29" s="199">
        <v>0</v>
      </c>
      <c r="V29" s="199">
        <v>-2462.4010349488053</v>
      </c>
      <c r="W29" s="199">
        <v>0</v>
      </c>
      <c r="X29" s="199">
        <v>0</v>
      </c>
      <c r="Y29" s="199">
        <v>0</v>
      </c>
      <c r="Z29" s="199">
        <v>0</v>
      </c>
      <c r="AA29" s="199">
        <v>0</v>
      </c>
      <c r="AB29" s="199">
        <v>0</v>
      </c>
      <c r="AC29" s="199">
        <v>-1052.2390060799999</v>
      </c>
      <c r="AD29" s="199">
        <v>0</v>
      </c>
      <c r="AE29" s="199">
        <v>-1461.8724506027302</v>
      </c>
      <c r="AF29" s="199">
        <v>0</v>
      </c>
      <c r="AG29" s="199">
        <v>0</v>
      </c>
      <c r="AH29" s="199">
        <v>0</v>
      </c>
      <c r="AI29" s="199">
        <v>-2514.11145668273</v>
      </c>
      <c r="AJ29" s="199">
        <v>0</v>
      </c>
      <c r="AK29" s="199">
        <v>0</v>
      </c>
      <c r="AL29" s="199">
        <v>0</v>
      </c>
      <c r="AM29" s="199">
        <v>0</v>
      </c>
      <c r="AN29" s="199">
        <v>0</v>
      </c>
      <c r="AO29" s="199">
        <v>0</v>
      </c>
      <c r="AP29" s="199">
        <v>-1073.2837862015999</v>
      </c>
      <c r="AQ29" s="199">
        <v>0</v>
      </c>
      <c r="AR29" s="199">
        <v>-1491.1098996147848</v>
      </c>
      <c r="AS29" s="199">
        <v>0</v>
      </c>
      <c r="AT29" s="199">
        <v>0</v>
      </c>
      <c r="AU29" s="199">
        <v>0</v>
      </c>
      <c r="AV29" s="199">
        <v>-2564.3936858163847</v>
      </c>
      <c r="AW29" s="199">
        <v>0</v>
      </c>
      <c r="AX29" s="199">
        <v>0</v>
      </c>
      <c r="AY29" s="199">
        <v>0</v>
      </c>
      <c r="AZ29" s="199">
        <v>0</v>
      </c>
      <c r="BA29" s="199">
        <v>0</v>
      </c>
      <c r="BB29" s="199">
        <v>0</v>
      </c>
      <c r="BC29" s="199">
        <v>-1073.2837862015999</v>
      </c>
      <c r="BD29" s="199">
        <v>-1073.2837862015999</v>
      </c>
      <c r="BE29" s="247" t="s">
        <v>1471</v>
      </c>
      <c r="BF29" s="248"/>
      <c r="BG29" s="256"/>
    </row>
    <row r="30" spans="1:59" x14ac:dyDescent="0.25">
      <c r="A30" s="183">
        <v>921500</v>
      </c>
      <c r="B30" s="197">
        <v>25</v>
      </c>
      <c r="C30" s="11" t="s">
        <v>1689</v>
      </c>
      <c r="D30" s="183" t="s">
        <v>166</v>
      </c>
      <c r="E30" s="183"/>
      <c r="F30" s="199">
        <v>0</v>
      </c>
      <c r="G30" s="199">
        <v>0</v>
      </c>
      <c r="H30" s="199">
        <v>0</v>
      </c>
      <c r="I30" s="199">
        <v>0</v>
      </c>
      <c r="J30" s="199">
        <v>0</v>
      </c>
      <c r="K30" s="199">
        <v>0</v>
      </c>
      <c r="L30" s="199">
        <v>0</v>
      </c>
      <c r="M30" s="199">
        <v>0</v>
      </c>
      <c r="N30" s="199">
        <v>0</v>
      </c>
      <c r="O30" s="199">
        <v>0</v>
      </c>
      <c r="P30" s="199">
        <v>0</v>
      </c>
      <c r="Q30" s="199">
        <v>0</v>
      </c>
      <c r="R30" s="199">
        <v>0</v>
      </c>
      <c r="S30" s="199">
        <v>0</v>
      </c>
      <c r="T30" s="199">
        <v>0</v>
      </c>
      <c r="U30" s="199">
        <v>0</v>
      </c>
      <c r="V30" s="199">
        <v>0</v>
      </c>
      <c r="W30" s="199">
        <v>0</v>
      </c>
      <c r="X30" s="199">
        <v>0</v>
      </c>
      <c r="Y30" s="199">
        <v>0</v>
      </c>
      <c r="Z30" s="199">
        <v>0</v>
      </c>
      <c r="AA30" s="199">
        <v>0</v>
      </c>
      <c r="AB30" s="199">
        <v>0</v>
      </c>
      <c r="AC30" s="199">
        <v>0</v>
      </c>
      <c r="AD30" s="199">
        <v>0</v>
      </c>
      <c r="AE30" s="199">
        <v>0</v>
      </c>
      <c r="AF30" s="199">
        <v>0</v>
      </c>
      <c r="AG30" s="199">
        <v>0</v>
      </c>
      <c r="AH30" s="199">
        <v>0</v>
      </c>
      <c r="AI30" s="199">
        <v>0</v>
      </c>
      <c r="AJ30" s="199">
        <v>0</v>
      </c>
      <c r="AK30" s="199">
        <v>0</v>
      </c>
      <c r="AL30" s="199">
        <v>0</v>
      </c>
      <c r="AM30" s="199">
        <v>0</v>
      </c>
      <c r="AN30" s="199">
        <v>0</v>
      </c>
      <c r="AO30" s="199">
        <v>0</v>
      </c>
      <c r="AP30" s="199">
        <v>0</v>
      </c>
      <c r="AQ30" s="199">
        <v>0</v>
      </c>
      <c r="AR30" s="199">
        <v>0</v>
      </c>
      <c r="AS30" s="199">
        <v>0</v>
      </c>
      <c r="AT30" s="199">
        <v>0</v>
      </c>
      <c r="AU30" s="199">
        <v>0</v>
      </c>
      <c r="AV30" s="199">
        <v>0</v>
      </c>
      <c r="AW30" s="199">
        <v>0</v>
      </c>
      <c r="AX30" s="199">
        <v>0</v>
      </c>
      <c r="AY30" s="199">
        <v>0</v>
      </c>
      <c r="AZ30" s="199">
        <v>0</v>
      </c>
      <c r="BA30" s="199">
        <v>0</v>
      </c>
      <c r="BB30" s="199">
        <v>0</v>
      </c>
      <c r="BC30" s="199">
        <v>0</v>
      </c>
      <c r="BD30" s="199">
        <v>0</v>
      </c>
      <c r="BE30" s="247" t="s">
        <v>1471</v>
      </c>
      <c r="BF30" s="248"/>
      <c r="BG30" s="256"/>
    </row>
    <row r="31" spans="1:59" x14ac:dyDescent="0.25">
      <c r="A31" s="183">
        <v>921800</v>
      </c>
      <c r="B31" s="197">
        <v>26</v>
      </c>
      <c r="C31" s="11" t="s">
        <v>1690</v>
      </c>
      <c r="D31" s="183" t="s">
        <v>167</v>
      </c>
      <c r="E31" s="183"/>
      <c r="F31" s="199">
        <v>0</v>
      </c>
      <c r="G31" s="199">
        <v>0</v>
      </c>
      <c r="H31" s="199">
        <v>0</v>
      </c>
      <c r="I31" s="199">
        <v>0</v>
      </c>
      <c r="J31" s="199">
        <v>0</v>
      </c>
      <c r="K31" s="199">
        <v>-83.330962314427097</v>
      </c>
      <c r="L31" s="199">
        <v>0</v>
      </c>
      <c r="M31" s="199">
        <v>0</v>
      </c>
      <c r="N31" s="199">
        <v>0</v>
      </c>
      <c r="O31" s="199">
        <v>0</v>
      </c>
      <c r="P31" s="199">
        <v>-196.62478816326532</v>
      </c>
      <c r="Q31" s="199">
        <v>150.22520027303753</v>
      </c>
      <c r="R31" s="199">
        <v>0</v>
      </c>
      <c r="S31" s="199">
        <v>0</v>
      </c>
      <c r="T31" s="199">
        <v>0</v>
      </c>
      <c r="U31" s="199">
        <v>0</v>
      </c>
      <c r="V31" s="199">
        <v>-129.73055020465486</v>
      </c>
      <c r="W31" s="199">
        <v>0</v>
      </c>
      <c r="X31" s="199">
        <v>-85.080912523030065</v>
      </c>
      <c r="Y31" s="199">
        <v>0</v>
      </c>
      <c r="Z31" s="199">
        <v>0</v>
      </c>
      <c r="AA31" s="199">
        <v>0</v>
      </c>
      <c r="AB31" s="199">
        <v>0</v>
      </c>
      <c r="AC31" s="199">
        <v>-200.75390871469386</v>
      </c>
      <c r="AD31" s="199">
        <v>153.37992947877132</v>
      </c>
      <c r="AE31" s="199">
        <v>0</v>
      </c>
      <c r="AF31" s="199">
        <v>0</v>
      </c>
      <c r="AG31" s="199">
        <v>0</v>
      </c>
      <c r="AH31" s="199">
        <v>0</v>
      </c>
      <c r="AI31" s="199">
        <v>-132.45489175895261</v>
      </c>
      <c r="AJ31" s="199">
        <v>0</v>
      </c>
      <c r="AK31" s="199">
        <v>-86.782530773490663</v>
      </c>
      <c r="AL31" s="199">
        <v>0</v>
      </c>
      <c r="AM31" s="199">
        <v>0</v>
      </c>
      <c r="AN31" s="199">
        <v>0</v>
      </c>
      <c r="AO31" s="199">
        <v>0</v>
      </c>
      <c r="AP31" s="199">
        <v>-204.76898688898774</v>
      </c>
      <c r="AQ31" s="199">
        <v>156.44752806834674</v>
      </c>
      <c r="AR31" s="199">
        <v>0</v>
      </c>
      <c r="AS31" s="199">
        <v>0</v>
      </c>
      <c r="AT31" s="199">
        <v>0</v>
      </c>
      <c r="AU31" s="199">
        <v>0</v>
      </c>
      <c r="AV31" s="199">
        <v>-135.10398959413169</v>
      </c>
      <c r="AW31" s="199">
        <v>0</v>
      </c>
      <c r="AX31" s="199">
        <v>-86.782530773490663</v>
      </c>
      <c r="AY31" s="199">
        <v>0</v>
      </c>
      <c r="AZ31" s="199">
        <v>0</v>
      </c>
      <c r="BA31" s="199">
        <v>0</v>
      </c>
      <c r="BB31" s="199">
        <v>0</v>
      </c>
      <c r="BC31" s="199">
        <v>-204.76898688898774</v>
      </c>
      <c r="BD31" s="199">
        <v>-291.55151766247843</v>
      </c>
      <c r="BE31" s="247" t="s">
        <v>1471</v>
      </c>
      <c r="BF31" s="248"/>
      <c r="BG31" s="256"/>
    </row>
    <row r="32" spans="1:59" x14ac:dyDescent="0.25">
      <c r="A32" s="183">
        <v>922000</v>
      </c>
      <c r="B32" s="197">
        <v>27</v>
      </c>
      <c r="C32" s="11" t="s">
        <v>1691</v>
      </c>
      <c r="D32" s="183" t="s">
        <v>168</v>
      </c>
      <c r="E32" s="183"/>
      <c r="F32" s="199">
        <v>-37397.333286905661</v>
      </c>
      <c r="G32" s="199">
        <v>-19192.235380294453</v>
      </c>
      <c r="H32" s="199">
        <v>-115898.43399818183</v>
      </c>
      <c r="I32" s="199">
        <v>-172488.00266538194</v>
      </c>
      <c r="J32" s="199">
        <v>-40910.020195209123</v>
      </c>
      <c r="K32" s="199">
        <v>-13490.537786791017</v>
      </c>
      <c r="L32" s="199">
        <v>-23059.473354068443</v>
      </c>
      <c r="M32" s="199">
        <v>-27841.445746977271</v>
      </c>
      <c r="N32" s="199">
        <v>-6788.3120542835477</v>
      </c>
      <c r="O32" s="199">
        <v>-15312.93743037736</v>
      </c>
      <c r="P32" s="199">
        <v>-11411.293320816327</v>
      </c>
      <c r="Q32" s="199">
        <v>-7135.6787418430031</v>
      </c>
      <c r="R32" s="199">
        <v>-15509.582576109216</v>
      </c>
      <c r="S32" s="199">
        <v>-38369.663952365212</v>
      </c>
      <c r="T32" s="199">
        <v>-19691.233500182108</v>
      </c>
      <c r="U32" s="199">
        <v>-118911.79328213456</v>
      </c>
      <c r="V32" s="199">
        <v>-338431.97194115719</v>
      </c>
      <c r="W32" s="199">
        <v>-41769.130619308511</v>
      </c>
      <c r="X32" s="199">
        <v>-13773.839080313628</v>
      </c>
      <c r="Y32" s="199">
        <v>-23543.722294503877</v>
      </c>
      <c r="Z32" s="199">
        <v>-28426.116107663791</v>
      </c>
      <c r="AA32" s="199">
        <v>-6930.8666074235016</v>
      </c>
      <c r="AB32" s="199">
        <v>-15634.509116415284</v>
      </c>
      <c r="AC32" s="199">
        <v>-11650.930480553468</v>
      </c>
      <c r="AD32" s="199">
        <v>-7285.5279954217058</v>
      </c>
      <c r="AE32" s="199">
        <v>-15835.283810207509</v>
      </c>
      <c r="AF32" s="199">
        <v>-39175.426895364879</v>
      </c>
      <c r="AG32" s="199">
        <v>-20104.749403685932</v>
      </c>
      <c r="AH32" s="199">
        <v>-121408.94094105938</v>
      </c>
      <c r="AI32" s="199">
        <v>-345539.04335192149</v>
      </c>
      <c r="AJ32" s="199">
        <v>-42604.513231694684</v>
      </c>
      <c r="AK32" s="199">
        <v>-14049.3158619199</v>
      </c>
      <c r="AL32" s="199">
        <v>-24014.596740393954</v>
      </c>
      <c r="AM32" s="199">
        <v>-28994.638429817067</v>
      </c>
      <c r="AN32" s="199">
        <v>-7069.4839395719719</v>
      </c>
      <c r="AO32" s="199">
        <v>-15947.19929874359</v>
      </c>
      <c r="AP32" s="199">
        <v>-11883.949090164539</v>
      </c>
      <c r="AQ32" s="199">
        <v>-7431.2385553301401</v>
      </c>
      <c r="AR32" s="199">
        <v>-16151.98948641166</v>
      </c>
      <c r="AS32" s="199">
        <v>-39958.935433272178</v>
      </c>
      <c r="AT32" s="199">
        <v>-20506.844391759652</v>
      </c>
      <c r="AU32" s="199">
        <v>-123837.11975988057</v>
      </c>
      <c r="AV32" s="199">
        <v>-352449.8242189599</v>
      </c>
      <c r="AW32" s="199">
        <v>-42604.513231694684</v>
      </c>
      <c r="AX32" s="199">
        <v>-14049.3158619199</v>
      </c>
      <c r="AY32" s="199">
        <v>-24014.596740393954</v>
      </c>
      <c r="AZ32" s="199">
        <v>-28994.638429817067</v>
      </c>
      <c r="BA32" s="199">
        <v>-7069.4839395719719</v>
      </c>
      <c r="BB32" s="199">
        <v>-15947.19929874359</v>
      </c>
      <c r="BC32" s="199">
        <v>-11883.949090164539</v>
      </c>
      <c r="BD32" s="199">
        <v>-144563.6965923057</v>
      </c>
      <c r="BE32" s="247" t="s">
        <v>1471</v>
      </c>
      <c r="BF32" s="248"/>
      <c r="BG32" s="256"/>
    </row>
    <row r="33" spans="1:59" x14ac:dyDescent="0.25">
      <c r="A33" s="183">
        <v>922001</v>
      </c>
      <c r="B33" s="197">
        <v>28</v>
      </c>
      <c r="C33" s="11" t="s">
        <v>1692</v>
      </c>
      <c r="D33" s="183" t="s">
        <v>169</v>
      </c>
      <c r="E33" s="183"/>
      <c r="F33" s="199">
        <v>0</v>
      </c>
      <c r="G33" s="199">
        <v>0</v>
      </c>
      <c r="H33" s="199">
        <v>0</v>
      </c>
      <c r="I33" s="199">
        <v>0</v>
      </c>
      <c r="J33" s="199">
        <v>0</v>
      </c>
      <c r="K33" s="199">
        <v>-11340.359819451845</v>
      </c>
      <c r="L33" s="199">
        <v>-12534.860214205322</v>
      </c>
      <c r="M33" s="199">
        <v>-15162.686598681817</v>
      </c>
      <c r="N33" s="199">
        <v>-11500.779421296436</v>
      </c>
      <c r="O33" s="199">
        <v>-11559.889925660378</v>
      </c>
      <c r="P33" s="199">
        <v>-16769.679804081632</v>
      </c>
      <c r="Q33" s="199">
        <v>-15323.089190170649</v>
      </c>
      <c r="R33" s="199">
        <v>-15902.119453105801</v>
      </c>
      <c r="S33" s="199">
        <v>0</v>
      </c>
      <c r="T33" s="199">
        <v>0</v>
      </c>
      <c r="U33" s="199">
        <v>0</v>
      </c>
      <c r="V33" s="199">
        <v>-110093.46442665388</v>
      </c>
      <c r="W33" s="199">
        <v>0</v>
      </c>
      <c r="X33" s="199">
        <v>-11578.507375660332</v>
      </c>
      <c r="Y33" s="199">
        <v>-12798.092278703632</v>
      </c>
      <c r="Z33" s="199">
        <v>-15481.103017254134</v>
      </c>
      <c r="AA33" s="199">
        <v>-11742.29578914366</v>
      </c>
      <c r="AB33" s="199">
        <v>-11802.647614099245</v>
      </c>
      <c r="AC33" s="199">
        <v>-17121.843079967344</v>
      </c>
      <c r="AD33" s="199">
        <v>-15644.874063164232</v>
      </c>
      <c r="AE33" s="199">
        <v>-16236.063961621021</v>
      </c>
      <c r="AF33" s="199">
        <v>0</v>
      </c>
      <c r="AG33" s="199">
        <v>0</v>
      </c>
      <c r="AH33" s="199">
        <v>0</v>
      </c>
      <c r="AI33" s="199">
        <v>-112405.4271796136</v>
      </c>
      <c r="AJ33" s="199">
        <v>0</v>
      </c>
      <c r="AK33" s="199">
        <v>-11810.077523173539</v>
      </c>
      <c r="AL33" s="199">
        <v>-13054.054124277705</v>
      </c>
      <c r="AM33" s="199">
        <v>-15790.725077599218</v>
      </c>
      <c r="AN33" s="199">
        <v>-11977.141704926533</v>
      </c>
      <c r="AO33" s="199">
        <v>-12038.700566381231</v>
      </c>
      <c r="AP33" s="199">
        <v>-17464.279941566692</v>
      </c>
      <c r="AQ33" s="199">
        <v>-15957.771544427516</v>
      </c>
      <c r="AR33" s="199">
        <v>-16560.785240853442</v>
      </c>
      <c r="AS33" s="199">
        <v>0</v>
      </c>
      <c r="AT33" s="199">
        <v>0</v>
      </c>
      <c r="AU33" s="199">
        <v>0</v>
      </c>
      <c r="AV33" s="199">
        <v>-114653.53572320586</v>
      </c>
      <c r="AW33" s="199">
        <v>0</v>
      </c>
      <c r="AX33" s="199">
        <v>-11810.077523173539</v>
      </c>
      <c r="AY33" s="199">
        <v>-13054.054124277705</v>
      </c>
      <c r="AZ33" s="199">
        <v>-15790.725077599218</v>
      </c>
      <c r="BA33" s="199">
        <v>-11977.141704926533</v>
      </c>
      <c r="BB33" s="199">
        <v>-12038.700566381231</v>
      </c>
      <c r="BC33" s="199">
        <v>-17464.279941566692</v>
      </c>
      <c r="BD33" s="199">
        <v>-82134.978937924912</v>
      </c>
      <c r="BE33" s="247" t="s">
        <v>1471</v>
      </c>
      <c r="BF33" s="248"/>
      <c r="BG33" s="256"/>
    </row>
    <row r="34" spans="1:59" x14ac:dyDescent="0.25">
      <c r="A34" s="183">
        <v>923100</v>
      </c>
      <c r="B34" s="197">
        <v>29</v>
      </c>
      <c r="C34" s="11" t="s">
        <v>1693</v>
      </c>
      <c r="D34" s="183" t="s">
        <v>170</v>
      </c>
      <c r="E34" s="183"/>
      <c r="F34" s="199">
        <v>0</v>
      </c>
      <c r="G34" s="199">
        <v>0</v>
      </c>
      <c r="H34" s="199">
        <v>0</v>
      </c>
      <c r="I34" s="199">
        <v>0</v>
      </c>
      <c r="J34" s="199">
        <v>0</v>
      </c>
      <c r="K34" s="199">
        <v>0</v>
      </c>
      <c r="L34" s="199">
        <v>-1262.9840911939166</v>
      </c>
      <c r="M34" s="199">
        <v>-1485.0602535681819</v>
      </c>
      <c r="N34" s="199">
        <v>-1382.2143963912054</v>
      </c>
      <c r="O34" s="199">
        <v>-1327.3999087924531</v>
      </c>
      <c r="P34" s="199">
        <v>-1251.2214051020408</v>
      </c>
      <c r="Q34" s="199">
        <v>-1438.4857720136522</v>
      </c>
      <c r="R34" s="199">
        <v>-1356.9782776791808</v>
      </c>
      <c r="S34" s="199">
        <v>0</v>
      </c>
      <c r="T34" s="199">
        <v>0</v>
      </c>
      <c r="U34" s="199">
        <v>0</v>
      </c>
      <c r="V34" s="199">
        <v>-9504.3441047406304</v>
      </c>
      <c r="W34" s="199">
        <v>0</v>
      </c>
      <c r="X34" s="199">
        <v>0</v>
      </c>
      <c r="Y34" s="199">
        <v>-1289.5067571089887</v>
      </c>
      <c r="Z34" s="199">
        <v>-1516.2465188931135</v>
      </c>
      <c r="AA34" s="199">
        <v>-1411.2408987154206</v>
      </c>
      <c r="AB34" s="199">
        <v>-1355.2753068770944</v>
      </c>
      <c r="AC34" s="199">
        <v>-1277.4970546091836</v>
      </c>
      <c r="AD34" s="199">
        <v>-1468.6939732259389</v>
      </c>
      <c r="AE34" s="199">
        <v>-1385.4748215104435</v>
      </c>
      <c r="AF34" s="199">
        <v>0</v>
      </c>
      <c r="AG34" s="199">
        <v>0</v>
      </c>
      <c r="AH34" s="199">
        <v>0</v>
      </c>
      <c r="AI34" s="199">
        <v>-9703.9353309401831</v>
      </c>
      <c r="AJ34" s="199">
        <v>0</v>
      </c>
      <c r="AK34" s="199">
        <v>0</v>
      </c>
      <c r="AL34" s="199">
        <v>-1315.2968922511686</v>
      </c>
      <c r="AM34" s="199">
        <v>-1546.5714492709758</v>
      </c>
      <c r="AN34" s="199">
        <v>-1439.4657166897291</v>
      </c>
      <c r="AO34" s="199">
        <v>-1382.3808130146363</v>
      </c>
      <c r="AP34" s="199">
        <v>-1303.0469957013672</v>
      </c>
      <c r="AQ34" s="199">
        <v>-1498.0678526904576</v>
      </c>
      <c r="AR34" s="199">
        <v>-1413.1843179406524</v>
      </c>
      <c r="AS34" s="199">
        <v>0</v>
      </c>
      <c r="AT34" s="199">
        <v>0</v>
      </c>
      <c r="AU34" s="199">
        <v>0</v>
      </c>
      <c r="AV34" s="199">
        <v>-9898.0140375589872</v>
      </c>
      <c r="AW34" s="199">
        <v>0</v>
      </c>
      <c r="AX34" s="199">
        <v>0</v>
      </c>
      <c r="AY34" s="199">
        <v>-1315.2968922511686</v>
      </c>
      <c r="AZ34" s="199">
        <v>-1546.5714492709758</v>
      </c>
      <c r="BA34" s="199">
        <v>-1439.4657166897291</v>
      </c>
      <c r="BB34" s="199">
        <v>-1382.3808130146363</v>
      </c>
      <c r="BC34" s="199">
        <v>-1303.0469957013672</v>
      </c>
      <c r="BD34" s="199">
        <v>-6986.7618669278772</v>
      </c>
      <c r="BE34" s="247" t="s">
        <v>1471</v>
      </c>
      <c r="BF34" s="248"/>
      <c r="BG34" s="256"/>
    </row>
    <row r="35" spans="1:59" x14ac:dyDescent="0.25">
      <c r="A35" s="183">
        <v>923300</v>
      </c>
      <c r="B35" s="197">
        <v>30</v>
      </c>
      <c r="C35" s="11" t="s">
        <v>1694</v>
      </c>
      <c r="D35" s="183" t="s">
        <v>171</v>
      </c>
      <c r="E35" s="183"/>
      <c r="F35" s="199">
        <v>0</v>
      </c>
      <c r="G35" s="199">
        <v>0</v>
      </c>
      <c r="H35" s="199">
        <v>0</v>
      </c>
      <c r="I35" s="199">
        <v>0</v>
      </c>
      <c r="J35" s="199">
        <v>0</v>
      </c>
      <c r="K35" s="199">
        <v>0</v>
      </c>
      <c r="L35" s="199">
        <v>0</v>
      </c>
      <c r="M35" s="199">
        <v>0</v>
      </c>
      <c r="N35" s="199">
        <v>0</v>
      </c>
      <c r="O35" s="199">
        <v>0</v>
      </c>
      <c r="P35" s="199">
        <v>0</v>
      </c>
      <c r="Q35" s="199">
        <v>0</v>
      </c>
      <c r="R35" s="199">
        <v>0</v>
      </c>
      <c r="S35" s="199">
        <v>0</v>
      </c>
      <c r="T35" s="199">
        <v>0</v>
      </c>
      <c r="U35" s="199">
        <v>0</v>
      </c>
      <c r="V35" s="199">
        <v>0</v>
      </c>
      <c r="W35" s="199">
        <v>0</v>
      </c>
      <c r="X35" s="199">
        <v>0</v>
      </c>
      <c r="Y35" s="199">
        <v>0</v>
      </c>
      <c r="Z35" s="199">
        <v>0</v>
      </c>
      <c r="AA35" s="199">
        <v>0</v>
      </c>
      <c r="AB35" s="199">
        <v>0</v>
      </c>
      <c r="AC35" s="199">
        <v>0</v>
      </c>
      <c r="AD35" s="199">
        <v>0</v>
      </c>
      <c r="AE35" s="199">
        <v>0</v>
      </c>
      <c r="AF35" s="199">
        <v>0</v>
      </c>
      <c r="AG35" s="199">
        <v>0</v>
      </c>
      <c r="AH35" s="199">
        <v>0</v>
      </c>
      <c r="AI35" s="199">
        <v>0</v>
      </c>
      <c r="AJ35" s="199">
        <v>0</v>
      </c>
      <c r="AK35" s="199">
        <v>0</v>
      </c>
      <c r="AL35" s="199">
        <v>0</v>
      </c>
      <c r="AM35" s="199">
        <v>0</v>
      </c>
      <c r="AN35" s="199">
        <v>0</v>
      </c>
      <c r="AO35" s="199">
        <v>0</v>
      </c>
      <c r="AP35" s="199">
        <v>0</v>
      </c>
      <c r="AQ35" s="199">
        <v>0</v>
      </c>
      <c r="AR35" s="199">
        <v>0</v>
      </c>
      <c r="AS35" s="199">
        <v>0</v>
      </c>
      <c r="AT35" s="199">
        <v>0</v>
      </c>
      <c r="AU35" s="199">
        <v>0</v>
      </c>
      <c r="AV35" s="199">
        <v>0</v>
      </c>
      <c r="AW35" s="199">
        <v>0</v>
      </c>
      <c r="AX35" s="199">
        <v>0</v>
      </c>
      <c r="AY35" s="199">
        <v>0</v>
      </c>
      <c r="AZ35" s="199">
        <v>0</v>
      </c>
      <c r="BA35" s="199">
        <v>0</v>
      </c>
      <c r="BB35" s="199">
        <v>0</v>
      </c>
      <c r="BC35" s="199">
        <v>0</v>
      </c>
      <c r="BD35" s="199">
        <v>0</v>
      </c>
      <c r="BE35" s="247" t="s">
        <v>1471</v>
      </c>
      <c r="BF35" s="248"/>
      <c r="BG35" s="256"/>
    </row>
    <row r="36" spans="1:59" x14ac:dyDescent="0.25">
      <c r="A36" s="183">
        <v>923400</v>
      </c>
      <c r="B36" s="197">
        <v>31</v>
      </c>
      <c r="C36" s="11" t="s">
        <v>1695</v>
      </c>
      <c r="D36" s="183" t="s">
        <v>172</v>
      </c>
      <c r="E36" s="183"/>
      <c r="F36" s="199">
        <v>-351.33630377358492</v>
      </c>
      <c r="G36" s="199">
        <v>-421.75208199320502</v>
      </c>
      <c r="H36" s="199">
        <v>-117.05424465909091</v>
      </c>
      <c r="I36" s="199">
        <v>-890.14263042588095</v>
      </c>
      <c r="J36" s="199">
        <v>-133.9072452471483</v>
      </c>
      <c r="K36" s="199">
        <v>-4931.3824999999997</v>
      </c>
      <c r="L36" s="199">
        <v>-25876.354760456274</v>
      </c>
      <c r="M36" s="199">
        <v>-1333.3613352272728</v>
      </c>
      <c r="N36" s="199">
        <v>-1636.5025957164519</v>
      </c>
      <c r="O36" s="199">
        <v>-2757.6792452830191</v>
      </c>
      <c r="P36" s="199">
        <v>-741.57090230536664</v>
      </c>
      <c r="Q36" s="199">
        <v>0</v>
      </c>
      <c r="R36" s="199">
        <v>-405.36612817595756</v>
      </c>
      <c r="S36" s="199">
        <v>-360.47104767169816</v>
      </c>
      <c r="T36" s="199">
        <v>-432.71763612502838</v>
      </c>
      <c r="U36" s="199">
        <v>-120.09765502022728</v>
      </c>
      <c r="V36" s="199">
        <v>-38729.411051228446</v>
      </c>
      <c r="W36" s="199">
        <v>-136.71929739733841</v>
      </c>
      <c r="X36" s="199">
        <v>-5034.9415324999991</v>
      </c>
      <c r="Y36" s="199">
        <v>-26419.758210425854</v>
      </c>
      <c r="Z36" s="199">
        <v>-1361.3619232670453</v>
      </c>
      <c r="AA36" s="199">
        <v>-1670.8691502264971</v>
      </c>
      <c r="AB36" s="199">
        <v>-2815.5905094339623</v>
      </c>
      <c r="AC36" s="199">
        <v>-757.14389125377932</v>
      </c>
      <c r="AD36" s="199">
        <v>0</v>
      </c>
      <c r="AE36" s="199">
        <v>-413.87881686765263</v>
      </c>
      <c r="AF36" s="199">
        <v>-368.0409396728038</v>
      </c>
      <c r="AG36" s="199">
        <v>-441.80470648365394</v>
      </c>
      <c r="AH36" s="199">
        <v>-122.61970577565204</v>
      </c>
      <c r="AI36" s="199">
        <v>-39542.728683304245</v>
      </c>
      <c r="AJ36" s="199">
        <v>-139.45368334528519</v>
      </c>
      <c r="AK36" s="199">
        <v>-5135.6403631499988</v>
      </c>
      <c r="AL36" s="199">
        <v>-26948.15337463437</v>
      </c>
      <c r="AM36" s="199">
        <v>-1388.5891617323862</v>
      </c>
      <c r="AN36" s="199">
        <v>-1704.2865332310271</v>
      </c>
      <c r="AO36" s="199">
        <v>-2871.9023196226417</v>
      </c>
      <c r="AP36" s="199">
        <v>-772.28676907885495</v>
      </c>
      <c r="AQ36" s="199">
        <v>0</v>
      </c>
      <c r="AR36" s="199">
        <v>-422.15639320500571</v>
      </c>
      <c r="AS36" s="199">
        <v>-375.40175846625988</v>
      </c>
      <c r="AT36" s="199">
        <v>-450.64080061332703</v>
      </c>
      <c r="AU36" s="199">
        <v>-125.07209989116508</v>
      </c>
      <c r="AV36" s="199">
        <v>-40333.583256970313</v>
      </c>
      <c r="AW36" s="199">
        <v>-139.45368334528519</v>
      </c>
      <c r="AX36" s="199">
        <v>-5135.6403631499988</v>
      </c>
      <c r="AY36" s="199">
        <v>-26948.15337463437</v>
      </c>
      <c r="AZ36" s="199">
        <v>-1388.5891617323862</v>
      </c>
      <c r="BA36" s="199">
        <v>-1704.2865332310271</v>
      </c>
      <c r="BB36" s="199">
        <v>-2871.9023196226417</v>
      </c>
      <c r="BC36" s="199">
        <v>-772.28676907885495</v>
      </c>
      <c r="BD36" s="199">
        <v>-38960.312204794558</v>
      </c>
      <c r="BE36" s="247" t="s">
        <v>1471</v>
      </c>
      <c r="BF36" s="248">
        <v>6674.2526278719106</v>
      </c>
      <c r="BG36" s="256" t="s">
        <v>1472</v>
      </c>
    </row>
    <row r="37" spans="1:59" x14ac:dyDescent="0.25">
      <c r="A37" s="183">
        <v>923500</v>
      </c>
      <c r="B37" s="197">
        <v>32</v>
      </c>
      <c r="C37" s="11" t="s">
        <v>1696</v>
      </c>
      <c r="D37" s="183" t="s">
        <v>173</v>
      </c>
      <c r="E37" s="183"/>
      <c r="F37" s="199">
        <v>-2905.3210660754712</v>
      </c>
      <c r="G37" s="199">
        <v>0</v>
      </c>
      <c r="H37" s="199">
        <v>0</v>
      </c>
      <c r="I37" s="199">
        <v>-2905.3210660754712</v>
      </c>
      <c r="J37" s="199">
        <v>0</v>
      </c>
      <c r="K37" s="199">
        <v>0</v>
      </c>
      <c r="L37" s="199">
        <v>0</v>
      </c>
      <c r="M37" s="199">
        <v>-838.77867961363631</v>
      </c>
      <c r="N37" s="199">
        <v>0</v>
      </c>
      <c r="O37" s="199">
        <v>0</v>
      </c>
      <c r="P37" s="199">
        <v>0</v>
      </c>
      <c r="Q37" s="199">
        <v>0</v>
      </c>
      <c r="R37" s="199">
        <v>0</v>
      </c>
      <c r="S37" s="199">
        <v>-2980.8594137934333</v>
      </c>
      <c r="T37" s="199">
        <v>0</v>
      </c>
      <c r="U37" s="199">
        <v>0</v>
      </c>
      <c r="V37" s="199">
        <v>-3819.6380934070694</v>
      </c>
      <c r="W37" s="199">
        <v>0</v>
      </c>
      <c r="X37" s="199">
        <v>0</v>
      </c>
      <c r="Y37" s="199">
        <v>0</v>
      </c>
      <c r="Z37" s="199">
        <v>-856.39303188552265</v>
      </c>
      <c r="AA37" s="199">
        <v>0</v>
      </c>
      <c r="AB37" s="199">
        <v>0</v>
      </c>
      <c r="AC37" s="199">
        <v>0</v>
      </c>
      <c r="AD37" s="199">
        <v>0</v>
      </c>
      <c r="AE37" s="199">
        <v>0</v>
      </c>
      <c r="AF37" s="199">
        <v>-3043.4574614830949</v>
      </c>
      <c r="AG37" s="199">
        <v>0</v>
      </c>
      <c r="AH37" s="199">
        <v>0</v>
      </c>
      <c r="AI37" s="199">
        <v>-3899.8504933686177</v>
      </c>
      <c r="AJ37" s="199">
        <v>0</v>
      </c>
      <c r="AK37" s="199">
        <v>0</v>
      </c>
      <c r="AL37" s="199">
        <v>0</v>
      </c>
      <c r="AM37" s="199">
        <v>-873.5208925232331</v>
      </c>
      <c r="AN37" s="199">
        <v>0</v>
      </c>
      <c r="AO37" s="199">
        <v>0</v>
      </c>
      <c r="AP37" s="199">
        <v>0</v>
      </c>
      <c r="AQ37" s="199">
        <v>0</v>
      </c>
      <c r="AR37" s="199">
        <v>0</v>
      </c>
      <c r="AS37" s="199">
        <v>-3104.326610712757</v>
      </c>
      <c r="AT37" s="199">
        <v>0</v>
      </c>
      <c r="AU37" s="199">
        <v>0</v>
      </c>
      <c r="AV37" s="199">
        <v>-3977.8475032359902</v>
      </c>
      <c r="AW37" s="199">
        <v>0</v>
      </c>
      <c r="AX37" s="199">
        <v>0</v>
      </c>
      <c r="AY37" s="199">
        <v>0</v>
      </c>
      <c r="AZ37" s="199">
        <v>-873.5208925232331</v>
      </c>
      <c r="BA37" s="199">
        <v>0</v>
      </c>
      <c r="BB37" s="199">
        <v>0</v>
      </c>
      <c r="BC37" s="199">
        <v>0</v>
      </c>
      <c r="BD37" s="199">
        <v>-873.5208925232331</v>
      </c>
      <c r="BE37" s="247" t="s">
        <v>1471</v>
      </c>
      <c r="BF37" s="248"/>
      <c r="BG37" s="256"/>
    </row>
    <row r="38" spans="1:59" x14ac:dyDescent="0.25">
      <c r="A38" s="183">
        <v>923600</v>
      </c>
      <c r="B38" s="197">
        <v>33</v>
      </c>
      <c r="C38" s="11" t="s">
        <v>1697</v>
      </c>
      <c r="D38" s="183" t="s">
        <v>174</v>
      </c>
      <c r="E38" s="183"/>
      <c r="F38" s="199">
        <v>0</v>
      </c>
      <c r="G38" s="199">
        <v>0</v>
      </c>
      <c r="H38" s="199">
        <v>0</v>
      </c>
      <c r="I38" s="199">
        <v>0</v>
      </c>
      <c r="J38" s="199">
        <v>-550.99711026615978</v>
      </c>
      <c r="K38" s="199">
        <v>0</v>
      </c>
      <c r="L38" s="199">
        <v>0</v>
      </c>
      <c r="M38" s="199">
        <v>0</v>
      </c>
      <c r="N38" s="199">
        <v>0</v>
      </c>
      <c r="O38" s="199">
        <v>0</v>
      </c>
      <c r="P38" s="199">
        <v>0</v>
      </c>
      <c r="Q38" s="199">
        <v>0</v>
      </c>
      <c r="R38" s="199">
        <v>0</v>
      </c>
      <c r="S38" s="199">
        <v>0</v>
      </c>
      <c r="T38" s="199">
        <v>0</v>
      </c>
      <c r="U38" s="199">
        <v>0</v>
      </c>
      <c r="V38" s="199">
        <v>-550.99711026615978</v>
      </c>
      <c r="W38" s="199">
        <v>-562.56804958174905</v>
      </c>
      <c r="X38" s="199">
        <v>0</v>
      </c>
      <c r="Y38" s="199">
        <v>0</v>
      </c>
      <c r="Z38" s="199">
        <v>0</v>
      </c>
      <c r="AA38" s="199">
        <v>0</v>
      </c>
      <c r="AB38" s="199">
        <v>0</v>
      </c>
      <c r="AC38" s="199">
        <v>0</v>
      </c>
      <c r="AD38" s="199">
        <v>0</v>
      </c>
      <c r="AE38" s="199">
        <v>0</v>
      </c>
      <c r="AF38" s="199">
        <v>0</v>
      </c>
      <c r="AG38" s="199">
        <v>0</v>
      </c>
      <c r="AH38" s="199">
        <v>0</v>
      </c>
      <c r="AI38" s="199">
        <v>-562.56804958174905</v>
      </c>
      <c r="AJ38" s="199">
        <v>-573.81941057338406</v>
      </c>
      <c r="AK38" s="199">
        <v>0</v>
      </c>
      <c r="AL38" s="199">
        <v>0</v>
      </c>
      <c r="AM38" s="199">
        <v>0</v>
      </c>
      <c r="AN38" s="199">
        <v>0</v>
      </c>
      <c r="AO38" s="199">
        <v>0</v>
      </c>
      <c r="AP38" s="199">
        <v>0</v>
      </c>
      <c r="AQ38" s="199">
        <v>0</v>
      </c>
      <c r="AR38" s="199">
        <v>0</v>
      </c>
      <c r="AS38" s="199">
        <v>0</v>
      </c>
      <c r="AT38" s="199">
        <v>0</v>
      </c>
      <c r="AU38" s="199">
        <v>0</v>
      </c>
      <c r="AV38" s="199">
        <v>-573.81941057338406</v>
      </c>
      <c r="AW38" s="199">
        <v>-573.81941057338406</v>
      </c>
      <c r="AX38" s="199">
        <v>0</v>
      </c>
      <c r="AY38" s="199">
        <v>0</v>
      </c>
      <c r="AZ38" s="199">
        <v>0</v>
      </c>
      <c r="BA38" s="199">
        <v>0</v>
      </c>
      <c r="BB38" s="199">
        <v>0</v>
      </c>
      <c r="BC38" s="199">
        <v>0</v>
      </c>
      <c r="BD38" s="199">
        <v>-573.81941057338406</v>
      </c>
      <c r="BE38" s="247" t="s">
        <v>1471</v>
      </c>
      <c r="BF38" s="248"/>
      <c r="BG38" s="256"/>
    </row>
    <row r="39" spans="1:59" x14ac:dyDescent="0.25">
      <c r="A39" s="183">
        <v>923900</v>
      </c>
      <c r="B39" s="197">
        <v>34</v>
      </c>
      <c r="C39" s="11" t="s">
        <v>1698</v>
      </c>
      <c r="D39" s="183" t="s">
        <v>175</v>
      </c>
      <c r="E39" s="183"/>
      <c r="F39" s="199">
        <v>-1661.7710999999999</v>
      </c>
      <c r="G39" s="199">
        <v>-1661.8122999999996</v>
      </c>
      <c r="H39" s="199">
        <v>-578.03600000000006</v>
      </c>
      <c r="I39" s="199">
        <v>-3901.6193999999996</v>
      </c>
      <c r="J39" s="199">
        <v>-1930.2240599999998</v>
      </c>
      <c r="K39" s="199">
        <v>-1930.4087399999999</v>
      </c>
      <c r="L39" s="199">
        <v>-1622.4240600000001</v>
      </c>
      <c r="M39" s="199">
        <v>-1930.2240599999998</v>
      </c>
      <c r="N39" s="199">
        <v>-1930.2240599999998</v>
      </c>
      <c r="O39" s="199">
        <v>-1622.4240600000001</v>
      </c>
      <c r="P39" s="199">
        <v>-1622.4240600000001</v>
      </c>
      <c r="Q39" s="199">
        <v>-1622.4240600000001</v>
      </c>
      <c r="R39" s="199">
        <v>-1622.4240600000001</v>
      </c>
      <c r="S39" s="199">
        <v>-1704.9771486</v>
      </c>
      <c r="T39" s="199">
        <v>-1705.0194197999997</v>
      </c>
      <c r="U39" s="199">
        <v>-593.0649360000001</v>
      </c>
      <c r="V39" s="199">
        <v>-19836.262724399996</v>
      </c>
      <c r="W39" s="199">
        <v>-1970.7587652599996</v>
      </c>
      <c r="X39" s="199">
        <v>-1970.9473235399996</v>
      </c>
      <c r="Y39" s="199">
        <v>-1656.4949652599998</v>
      </c>
      <c r="Z39" s="199">
        <v>-1970.7587652599996</v>
      </c>
      <c r="AA39" s="199">
        <v>-1970.7587652599996</v>
      </c>
      <c r="AB39" s="199">
        <v>-1656.4949652599998</v>
      </c>
      <c r="AC39" s="199">
        <v>-1656.4949652599998</v>
      </c>
      <c r="AD39" s="199">
        <v>-1656.4949652599998</v>
      </c>
      <c r="AE39" s="199">
        <v>-1656.4949652599998</v>
      </c>
      <c r="AF39" s="199">
        <v>-1740.7816687205998</v>
      </c>
      <c r="AG39" s="199">
        <v>-1740.8248276157994</v>
      </c>
      <c r="AH39" s="199">
        <v>-605.51929965600004</v>
      </c>
      <c r="AI39" s="199">
        <v>-20252.824241612401</v>
      </c>
      <c r="AJ39" s="199">
        <v>-2010.1739405651997</v>
      </c>
      <c r="AK39" s="199">
        <v>-2010.3662700107996</v>
      </c>
      <c r="AL39" s="199">
        <v>-1689.6248645651999</v>
      </c>
      <c r="AM39" s="199">
        <v>-2010.1739405651997</v>
      </c>
      <c r="AN39" s="199">
        <v>-2010.1739405651997</v>
      </c>
      <c r="AO39" s="199">
        <v>-1689.6248645651999</v>
      </c>
      <c r="AP39" s="199">
        <v>-1689.6248645651999</v>
      </c>
      <c r="AQ39" s="199">
        <v>-1689.6248645651999</v>
      </c>
      <c r="AR39" s="199">
        <v>-1689.6248645651999</v>
      </c>
      <c r="AS39" s="199">
        <v>-1775.5973020950119</v>
      </c>
      <c r="AT39" s="199">
        <v>-1775.6413241681155</v>
      </c>
      <c r="AU39" s="199">
        <v>-617.62968564912001</v>
      </c>
      <c r="AV39" s="199">
        <v>-20657.880726444644</v>
      </c>
      <c r="AW39" s="199">
        <v>-2010.1739405651997</v>
      </c>
      <c r="AX39" s="199">
        <v>-2010.3662700107996</v>
      </c>
      <c r="AY39" s="199">
        <v>-1689.6248645651999</v>
      </c>
      <c r="AZ39" s="199">
        <v>-2010.1739405651997</v>
      </c>
      <c r="BA39" s="199">
        <v>-2010.1739405651997</v>
      </c>
      <c r="BB39" s="199">
        <v>-1689.6248645651999</v>
      </c>
      <c r="BC39" s="199">
        <v>-1689.6248645651999</v>
      </c>
      <c r="BD39" s="199">
        <v>-13109.762685401998</v>
      </c>
      <c r="BE39" s="247" t="s">
        <v>1471</v>
      </c>
      <c r="BF39" s="248"/>
      <c r="BG39" s="256"/>
    </row>
    <row r="40" spans="1:59" x14ac:dyDescent="0.25">
      <c r="A40" s="183">
        <v>924400</v>
      </c>
      <c r="B40" s="197">
        <v>35</v>
      </c>
      <c r="C40" s="11" t="s">
        <v>1699</v>
      </c>
      <c r="D40" s="183" t="s">
        <v>176</v>
      </c>
      <c r="E40" s="183"/>
      <c r="F40" s="199">
        <v>-8424.73</v>
      </c>
      <c r="G40" s="199">
        <v>-8424.73</v>
      </c>
      <c r="H40" s="199">
        <v>-8424.73</v>
      </c>
      <c r="I40" s="199">
        <v>-25274.19</v>
      </c>
      <c r="J40" s="199">
        <v>-8608.7800000000007</v>
      </c>
      <c r="K40" s="199">
        <v>-8608.7800000000007</v>
      </c>
      <c r="L40" s="199">
        <v>-8608.7800000000007</v>
      </c>
      <c r="M40" s="199">
        <v>-10098.83</v>
      </c>
      <c r="N40" s="199">
        <v>-10098.83</v>
      </c>
      <c r="O40" s="199">
        <v>-10098.83</v>
      </c>
      <c r="P40" s="199">
        <v>-10098.83</v>
      </c>
      <c r="Q40" s="199">
        <v>-10098.83</v>
      </c>
      <c r="R40" s="199">
        <v>-10098.83</v>
      </c>
      <c r="S40" s="199">
        <v>-10098.83</v>
      </c>
      <c r="T40" s="199">
        <v>-10098.83</v>
      </c>
      <c r="U40" s="199">
        <v>-10098.83</v>
      </c>
      <c r="V40" s="199">
        <v>-116715.81000000001</v>
      </c>
      <c r="W40" s="199">
        <v>-10308.14</v>
      </c>
      <c r="X40" s="199">
        <v>-10308.14</v>
      </c>
      <c r="Y40" s="199">
        <v>-10308.14</v>
      </c>
      <c r="Z40" s="199">
        <v>-10308.14</v>
      </c>
      <c r="AA40" s="199">
        <v>-10308.14</v>
      </c>
      <c r="AB40" s="199">
        <v>-10308.14</v>
      </c>
      <c r="AC40" s="199">
        <v>-10308.14</v>
      </c>
      <c r="AD40" s="199">
        <v>-10692.12</v>
      </c>
      <c r="AE40" s="199">
        <v>-10692.12</v>
      </c>
      <c r="AF40" s="199">
        <v>-10692.12</v>
      </c>
      <c r="AG40" s="199">
        <v>-10692.12</v>
      </c>
      <c r="AH40" s="199">
        <v>-10692.12</v>
      </c>
      <c r="AI40" s="199">
        <v>-125617.57999999997</v>
      </c>
      <c r="AJ40" s="199">
        <v>-10824.74</v>
      </c>
      <c r="AK40" s="199">
        <v>-10824.74</v>
      </c>
      <c r="AL40" s="199">
        <v>-10824.74</v>
      </c>
      <c r="AM40" s="199">
        <v>-10824.74</v>
      </c>
      <c r="AN40" s="199">
        <v>-10824.74</v>
      </c>
      <c r="AO40" s="199">
        <v>-10824.74</v>
      </c>
      <c r="AP40" s="199">
        <v>-10824.74</v>
      </c>
      <c r="AQ40" s="199">
        <v>-10824.74</v>
      </c>
      <c r="AR40" s="199">
        <v>-10824.74</v>
      </c>
      <c r="AS40" s="199">
        <v>-10824.74</v>
      </c>
      <c r="AT40" s="199">
        <v>-10824.74</v>
      </c>
      <c r="AU40" s="199">
        <v>-10824.74</v>
      </c>
      <c r="AV40" s="199">
        <v>-129896.88000000002</v>
      </c>
      <c r="AW40" s="199">
        <v>-10824.74</v>
      </c>
      <c r="AX40" s="199">
        <v>-10824.74</v>
      </c>
      <c r="AY40" s="199">
        <v>-10824.74</v>
      </c>
      <c r="AZ40" s="199">
        <v>-10824.74</v>
      </c>
      <c r="BA40" s="199">
        <v>-10824.74</v>
      </c>
      <c r="BB40" s="199">
        <v>-10824.74</v>
      </c>
      <c r="BC40" s="199">
        <v>-10824.74</v>
      </c>
      <c r="BD40" s="199">
        <v>-75773.179999999993</v>
      </c>
      <c r="BE40" s="247" t="s">
        <v>1467</v>
      </c>
      <c r="BF40" s="248"/>
      <c r="BG40" s="256"/>
    </row>
    <row r="41" spans="1:59" x14ac:dyDescent="0.25">
      <c r="A41" s="183">
        <v>928100</v>
      </c>
      <c r="B41" s="197">
        <v>36</v>
      </c>
      <c r="C41" s="11" t="s">
        <v>1700</v>
      </c>
      <c r="D41" s="183" t="s">
        <v>177</v>
      </c>
      <c r="E41" s="183"/>
      <c r="F41" s="199">
        <v>-2242.4596570566041</v>
      </c>
      <c r="G41" s="199">
        <v>-9864.6671872027146</v>
      </c>
      <c r="H41" s="199">
        <v>-3419.0158924621214</v>
      </c>
      <c r="I41" s="199">
        <v>-15526.14273672144</v>
      </c>
      <c r="J41" s="199">
        <v>-2205.5941115589358</v>
      </c>
      <c r="K41" s="199">
        <v>-2480.302407247812</v>
      </c>
      <c r="L41" s="199">
        <v>-2859.2611380684421</v>
      </c>
      <c r="M41" s="199">
        <v>-2858.3163660681826</v>
      </c>
      <c r="N41" s="199">
        <v>-2858.1735376876427</v>
      </c>
      <c r="O41" s="199">
        <v>-2354.0213163396234</v>
      </c>
      <c r="P41" s="199">
        <v>-2604.726157755103</v>
      </c>
      <c r="Q41" s="199">
        <v>-2604.2552813651882</v>
      </c>
      <c r="R41" s="199">
        <v>-1707.7233927645057</v>
      </c>
      <c r="S41" s="199">
        <v>-2300.763608140076</v>
      </c>
      <c r="T41" s="199">
        <v>-10121.148534069986</v>
      </c>
      <c r="U41" s="199">
        <v>-3507.9103056661365</v>
      </c>
      <c r="V41" s="199">
        <v>-38462.196156731632</v>
      </c>
      <c r="W41" s="199">
        <v>-2251.9115879016731</v>
      </c>
      <c r="X41" s="199">
        <v>-2532.3887578000158</v>
      </c>
      <c r="Y41" s="199">
        <v>-2919.3056219678792</v>
      </c>
      <c r="Z41" s="199">
        <v>-2918.3410097556143</v>
      </c>
      <c r="AA41" s="199">
        <v>-2918.1951819790829</v>
      </c>
      <c r="AB41" s="199">
        <v>-2403.4557639827553</v>
      </c>
      <c r="AC41" s="199">
        <v>-2659.4254070679599</v>
      </c>
      <c r="AD41" s="199">
        <v>-2658.944642273857</v>
      </c>
      <c r="AE41" s="199">
        <v>-1743.58558401256</v>
      </c>
      <c r="AF41" s="199">
        <v>-2349.0796439110172</v>
      </c>
      <c r="AG41" s="199">
        <v>-10333.692653285454</v>
      </c>
      <c r="AH41" s="199">
        <v>-3581.5764220851252</v>
      </c>
      <c r="AI41" s="199">
        <v>-39269.902276022993</v>
      </c>
      <c r="AJ41" s="199">
        <v>-2296.9498196597065</v>
      </c>
      <c r="AK41" s="199">
        <v>-2583.0365329560163</v>
      </c>
      <c r="AL41" s="199">
        <v>-2977.6917344072367</v>
      </c>
      <c r="AM41" s="199">
        <v>-2976.7078299507266</v>
      </c>
      <c r="AN41" s="199">
        <v>-2976.5590856186645</v>
      </c>
      <c r="AO41" s="199">
        <v>-2451.5248792624106</v>
      </c>
      <c r="AP41" s="199">
        <v>-2712.6139152093192</v>
      </c>
      <c r="AQ41" s="199">
        <v>-2712.1235351193341</v>
      </c>
      <c r="AR41" s="199">
        <v>-1778.4572956928114</v>
      </c>
      <c r="AS41" s="199">
        <v>-2396.0612367892377</v>
      </c>
      <c r="AT41" s="199">
        <v>-10540.366506351163</v>
      </c>
      <c r="AU41" s="199">
        <v>-3653.2079505268275</v>
      </c>
      <c r="AV41" s="199">
        <v>-40055.300321543458</v>
      </c>
      <c r="AW41" s="199">
        <v>-2296.9498196597065</v>
      </c>
      <c r="AX41" s="199">
        <v>-2583.0365329560163</v>
      </c>
      <c r="AY41" s="199">
        <v>-2977.6917344072367</v>
      </c>
      <c r="AZ41" s="199">
        <v>-2976.7078299507266</v>
      </c>
      <c r="BA41" s="199">
        <v>-2976.5590856186645</v>
      </c>
      <c r="BB41" s="199">
        <v>-2451.5248792624106</v>
      </c>
      <c r="BC41" s="199">
        <v>-2712.6139152093192</v>
      </c>
      <c r="BD41" s="199">
        <v>-18975.083797064082</v>
      </c>
      <c r="BE41" s="247" t="s">
        <v>1471</v>
      </c>
      <c r="BF41" s="250"/>
      <c r="BG41" s="257"/>
    </row>
    <row r="42" spans="1:59" x14ac:dyDescent="0.25">
      <c r="A42" s="183">
        <v>928300</v>
      </c>
      <c r="B42" s="197">
        <v>37</v>
      </c>
      <c r="C42" s="11" t="s">
        <v>1701</v>
      </c>
      <c r="D42" s="183" t="s">
        <v>179</v>
      </c>
      <c r="E42" s="183"/>
      <c r="F42" s="199">
        <v>0</v>
      </c>
      <c r="G42" s="199">
        <v>0</v>
      </c>
      <c r="H42" s="199">
        <v>0</v>
      </c>
      <c r="I42" s="199">
        <v>0</v>
      </c>
      <c r="J42" s="199">
        <v>0</v>
      </c>
      <c r="K42" s="199">
        <v>0</v>
      </c>
      <c r="L42" s="199">
        <v>0</v>
      </c>
      <c r="M42" s="199">
        <v>0</v>
      </c>
      <c r="N42" s="199">
        <v>0</v>
      </c>
      <c r="O42" s="199">
        <v>0</v>
      </c>
      <c r="P42" s="199">
        <v>0</v>
      </c>
      <c r="Q42" s="199">
        <v>0</v>
      </c>
      <c r="R42" s="199">
        <v>0</v>
      </c>
      <c r="S42" s="199">
        <v>0</v>
      </c>
      <c r="T42" s="199">
        <v>0</v>
      </c>
      <c r="U42" s="199">
        <v>0</v>
      </c>
      <c r="V42" s="199">
        <v>0</v>
      </c>
      <c r="W42" s="199">
        <v>0</v>
      </c>
      <c r="X42" s="199">
        <v>0</v>
      </c>
      <c r="Y42" s="199">
        <v>0</v>
      </c>
      <c r="Z42" s="199">
        <v>0</v>
      </c>
      <c r="AA42" s="199">
        <v>0</v>
      </c>
      <c r="AB42" s="199">
        <v>0</v>
      </c>
      <c r="AC42" s="199">
        <v>0</v>
      </c>
      <c r="AD42" s="199">
        <v>0</v>
      </c>
      <c r="AE42" s="199">
        <v>0</v>
      </c>
      <c r="AF42" s="199">
        <v>0</v>
      </c>
      <c r="AG42" s="199">
        <v>0</v>
      </c>
      <c r="AH42" s="199">
        <v>0</v>
      </c>
      <c r="AI42" s="199">
        <v>0</v>
      </c>
      <c r="AJ42" s="199">
        <v>0</v>
      </c>
      <c r="AK42" s="199">
        <v>0</v>
      </c>
      <c r="AL42" s="199">
        <v>0</v>
      </c>
      <c r="AM42" s="199">
        <v>0</v>
      </c>
      <c r="AN42" s="199">
        <v>0</v>
      </c>
      <c r="AO42" s="199">
        <v>0</v>
      </c>
      <c r="AP42" s="199">
        <v>0</v>
      </c>
      <c r="AQ42" s="199">
        <v>0</v>
      </c>
      <c r="AR42" s="199">
        <v>0</v>
      </c>
      <c r="AS42" s="199">
        <v>0</v>
      </c>
      <c r="AT42" s="199">
        <v>0</v>
      </c>
      <c r="AU42" s="199">
        <v>0</v>
      </c>
      <c r="AV42" s="199">
        <v>0</v>
      </c>
      <c r="AW42" s="199">
        <v>0</v>
      </c>
      <c r="AX42" s="199">
        <v>0</v>
      </c>
      <c r="AY42" s="199">
        <v>0</v>
      </c>
      <c r="AZ42" s="199">
        <v>0</v>
      </c>
      <c r="BA42" s="199">
        <v>0</v>
      </c>
      <c r="BB42" s="199">
        <v>0</v>
      </c>
      <c r="BC42" s="199">
        <v>0</v>
      </c>
      <c r="BD42" s="199">
        <v>0</v>
      </c>
      <c r="BE42" s="247" t="s">
        <v>1471</v>
      </c>
      <c r="BF42" s="248"/>
      <c r="BG42" s="256"/>
    </row>
    <row r="43" spans="1:59" x14ac:dyDescent="0.25">
      <c r="A43" s="183">
        <v>928400</v>
      </c>
      <c r="B43" s="197">
        <v>38</v>
      </c>
      <c r="C43" s="11" t="s">
        <v>1702</v>
      </c>
      <c r="D43" s="183" t="s">
        <v>180</v>
      </c>
      <c r="E43" s="183"/>
      <c r="F43" s="199">
        <v>0</v>
      </c>
      <c r="G43" s="199">
        <v>0</v>
      </c>
      <c r="H43" s="199">
        <v>0</v>
      </c>
      <c r="I43" s="199">
        <v>0</v>
      </c>
      <c r="J43" s="199">
        <v>0</v>
      </c>
      <c r="K43" s="199">
        <v>0</v>
      </c>
      <c r="L43" s="199">
        <v>0</v>
      </c>
      <c r="M43" s="199">
        <v>0</v>
      </c>
      <c r="N43" s="199">
        <v>0</v>
      </c>
      <c r="O43" s="199">
        <v>0</v>
      </c>
      <c r="P43" s="199">
        <v>0</v>
      </c>
      <c r="Q43" s="199">
        <v>0</v>
      </c>
      <c r="R43" s="199">
        <v>0</v>
      </c>
      <c r="S43" s="199">
        <v>0</v>
      </c>
      <c r="T43" s="199">
        <v>0</v>
      </c>
      <c r="U43" s="199">
        <v>0</v>
      </c>
      <c r="V43" s="199">
        <v>0</v>
      </c>
      <c r="W43" s="199">
        <v>0</v>
      </c>
      <c r="X43" s="199">
        <v>0</v>
      </c>
      <c r="Y43" s="199">
        <v>0</v>
      </c>
      <c r="Z43" s="199">
        <v>0</v>
      </c>
      <c r="AA43" s="199">
        <v>0</v>
      </c>
      <c r="AB43" s="199">
        <v>0</v>
      </c>
      <c r="AC43" s="199">
        <v>0</v>
      </c>
      <c r="AD43" s="199">
        <v>0</v>
      </c>
      <c r="AE43" s="199">
        <v>0</v>
      </c>
      <c r="AF43" s="199">
        <v>0</v>
      </c>
      <c r="AG43" s="199">
        <v>0</v>
      </c>
      <c r="AH43" s="199">
        <v>0</v>
      </c>
      <c r="AI43" s="199">
        <v>0</v>
      </c>
      <c r="AJ43" s="199">
        <v>0</v>
      </c>
      <c r="AK43" s="199">
        <v>0</v>
      </c>
      <c r="AL43" s="199">
        <v>0</v>
      </c>
      <c r="AM43" s="199">
        <v>0</v>
      </c>
      <c r="AN43" s="199">
        <v>0</v>
      </c>
      <c r="AO43" s="199">
        <v>0</v>
      </c>
      <c r="AP43" s="199">
        <v>0</v>
      </c>
      <c r="AQ43" s="199">
        <v>0</v>
      </c>
      <c r="AR43" s="199">
        <v>0</v>
      </c>
      <c r="AS43" s="199">
        <v>0</v>
      </c>
      <c r="AT43" s="199">
        <v>0</v>
      </c>
      <c r="AU43" s="199">
        <v>0</v>
      </c>
      <c r="AV43" s="199">
        <v>0</v>
      </c>
      <c r="AW43" s="199">
        <v>0</v>
      </c>
      <c r="AX43" s="199">
        <v>0</v>
      </c>
      <c r="AY43" s="199">
        <v>0</v>
      </c>
      <c r="AZ43" s="199">
        <v>0</v>
      </c>
      <c r="BA43" s="199">
        <v>0</v>
      </c>
      <c r="BB43" s="199">
        <v>0</v>
      </c>
      <c r="BC43" s="199">
        <v>0</v>
      </c>
      <c r="BD43" s="199">
        <v>0</v>
      </c>
      <c r="BE43" s="247" t="s">
        <v>1471</v>
      </c>
      <c r="BF43" s="248"/>
      <c r="BG43" s="256"/>
    </row>
    <row r="44" spans="1:59" x14ac:dyDescent="0.25">
      <c r="A44" s="183">
        <v>930200</v>
      </c>
      <c r="B44" s="197">
        <v>39</v>
      </c>
      <c r="C44" s="11" t="s">
        <v>1703</v>
      </c>
      <c r="D44" s="183" t="s">
        <v>181</v>
      </c>
      <c r="E44" s="183"/>
      <c r="F44" s="199">
        <v>-1373.3916999999999</v>
      </c>
      <c r="G44" s="199">
        <v>-1373.3917000000001</v>
      </c>
      <c r="H44" s="199">
        <v>-1373.3916999999999</v>
      </c>
      <c r="I44" s="199">
        <v>-4120.1751000000004</v>
      </c>
      <c r="J44" s="199">
        <v>-1367.97606</v>
      </c>
      <c r="K44" s="199">
        <v>-820.92312000000004</v>
      </c>
      <c r="L44" s="199">
        <v>-316.40814</v>
      </c>
      <c r="M44" s="199">
        <v>0</v>
      </c>
      <c r="N44" s="199">
        <v>0</v>
      </c>
      <c r="O44" s="199">
        <v>0</v>
      </c>
      <c r="P44" s="199">
        <v>0</v>
      </c>
      <c r="Q44" s="199">
        <v>0</v>
      </c>
      <c r="R44" s="199">
        <v>0</v>
      </c>
      <c r="S44" s="199">
        <v>-1409.0998841999999</v>
      </c>
      <c r="T44" s="199">
        <v>-1409.0998842000001</v>
      </c>
      <c r="U44" s="199">
        <v>-1409.0998841999999</v>
      </c>
      <c r="V44" s="199">
        <v>-6732.6069725999996</v>
      </c>
      <c r="W44" s="199">
        <v>-1396.7035572599998</v>
      </c>
      <c r="X44" s="199">
        <v>-838.16250551999997</v>
      </c>
      <c r="Y44" s="199">
        <v>-323.05271094</v>
      </c>
      <c r="Z44" s="199">
        <v>0</v>
      </c>
      <c r="AA44" s="199">
        <v>0</v>
      </c>
      <c r="AB44" s="199">
        <v>0</v>
      </c>
      <c r="AC44" s="199">
        <v>0</v>
      </c>
      <c r="AD44" s="199">
        <v>0</v>
      </c>
      <c r="AE44" s="199">
        <v>0</v>
      </c>
      <c r="AF44" s="199">
        <v>-1438.6909817681997</v>
      </c>
      <c r="AG44" s="199">
        <v>-1438.6909817682001</v>
      </c>
      <c r="AH44" s="199">
        <v>-1438.6909817681997</v>
      </c>
      <c r="AI44" s="199">
        <v>-6873.9917190245997</v>
      </c>
      <c r="AJ44" s="199">
        <v>-1424.6376284051998</v>
      </c>
      <c r="AK44" s="199">
        <v>-854.92575563039998</v>
      </c>
      <c r="AL44" s="199">
        <v>-329.51376515880003</v>
      </c>
      <c r="AM44" s="199">
        <v>0</v>
      </c>
      <c r="AN44" s="199">
        <v>0</v>
      </c>
      <c r="AO44" s="199">
        <v>0</v>
      </c>
      <c r="AP44" s="199">
        <v>0</v>
      </c>
      <c r="AQ44" s="199">
        <v>0</v>
      </c>
      <c r="AR44" s="199">
        <v>0</v>
      </c>
      <c r="AS44" s="199">
        <v>-1467.4648014035636</v>
      </c>
      <c r="AT44" s="199">
        <v>-1467.4648014035643</v>
      </c>
      <c r="AU44" s="199">
        <v>-1467.4648014035636</v>
      </c>
      <c r="AV44" s="199">
        <v>-7011.4715534050911</v>
      </c>
      <c r="AW44" s="199">
        <v>-1424.6376284051998</v>
      </c>
      <c r="AX44" s="199">
        <v>-854.92575563039998</v>
      </c>
      <c r="AY44" s="199">
        <v>-329.51376515880003</v>
      </c>
      <c r="AZ44" s="199">
        <v>0</v>
      </c>
      <c r="BA44" s="199">
        <v>0</v>
      </c>
      <c r="BB44" s="199">
        <v>0</v>
      </c>
      <c r="BC44" s="199">
        <v>0</v>
      </c>
      <c r="BD44" s="199">
        <v>-2609.0771491944001</v>
      </c>
      <c r="BE44" s="247" t="s">
        <v>1471</v>
      </c>
      <c r="BF44" s="248"/>
      <c r="BG44" s="256"/>
    </row>
    <row r="45" spans="1:59" x14ac:dyDescent="0.25">
      <c r="A45" s="183">
        <v>930300</v>
      </c>
      <c r="B45" s="197">
        <v>40</v>
      </c>
      <c r="C45" s="11" t="s">
        <v>1704</v>
      </c>
      <c r="D45" s="183" t="s">
        <v>182</v>
      </c>
      <c r="E45" s="183"/>
      <c r="F45" s="199">
        <v>0</v>
      </c>
      <c r="G45" s="199">
        <v>0</v>
      </c>
      <c r="H45" s="199">
        <v>0</v>
      </c>
      <c r="I45" s="199">
        <v>0</v>
      </c>
      <c r="J45" s="199">
        <v>0</v>
      </c>
      <c r="K45" s="199">
        <v>0</v>
      </c>
      <c r="L45" s="199">
        <v>0</v>
      </c>
      <c r="M45" s="199">
        <v>0</v>
      </c>
      <c r="N45" s="199">
        <v>0</v>
      </c>
      <c r="O45" s="199">
        <v>0</v>
      </c>
      <c r="P45" s="199">
        <v>0</v>
      </c>
      <c r="Q45" s="199">
        <v>0</v>
      </c>
      <c r="R45" s="199">
        <v>0</v>
      </c>
      <c r="S45" s="199">
        <v>0</v>
      </c>
      <c r="T45" s="199">
        <v>0</v>
      </c>
      <c r="U45" s="199">
        <v>0</v>
      </c>
      <c r="V45" s="199">
        <v>0</v>
      </c>
      <c r="W45" s="199">
        <v>0</v>
      </c>
      <c r="X45" s="199">
        <v>0</v>
      </c>
      <c r="Y45" s="199">
        <v>0</v>
      </c>
      <c r="Z45" s="199">
        <v>0</v>
      </c>
      <c r="AA45" s="199">
        <v>0</v>
      </c>
      <c r="AB45" s="199">
        <v>0</v>
      </c>
      <c r="AC45" s="199">
        <v>0</v>
      </c>
      <c r="AD45" s="199">
        <v>0</v>
      </c>
      <c r="AE45" s="199">
        <v>0</v>
      </c>
      <c r="AF45" s="199">
        <v>0</v>
      </c>
      <c r="AG45" s="199">
        <v>0</v>
      </c>
      <c r="AH45" s="199">
        <v>0</v>
      </c>
      <c r="AI45" s="199">
        <v>0</v>
      </c>
      <c r="AJ45" s="199">
        <v>0</v>
      </c>
      <c r="AK45" s="199">
        <v>0</v>
      </c>
      <c r="AL45" s="199">
        <v>0</v>
      </c>
      <c r="AM45" s="199">
        <v>0</v>
      </c>
      <c r="AN45" s="199">
        <v>0</v>
      </c>
      <c r="AO45" s="199">
        <v>0</v>
      </c>
      <c r="AP45" s="199">
        <v>0</v>
      </c>
      <c r="AQ45" s="199">
        <v>0</v>
      </c>
      <c r="AR45" s="199">
        <v>0</v>
      </c>
      <c r="AS45" s="199">
        <v>0</v>
      </c>
      <c r="AT45" s="199">
        <v>0</v>
      </c>
      <c r="AU45" s="199">
        <v>0</v>
      </c>
      <c r="AV45" s="199">
        <v>0</v>
      </c>
      <c r="AW45" s="199">
        <v>0</v>
      </c>
      <c r="AX45" s="199">
        <v>0</v>
      </c>
      <c r="AY45" s="199">
        <v>0</v>
      </c>
      <c r="AZ45" s="199">
        <v>0</v>
      </c>
      <c r="BA45" s="199">
        <v>0</v>
      </c>
      <c r="BB45" s="199">
        <v>0</v>
      </c>
      <c r="BC45" s="199">
        <v>0</v>
      </c>
      <c r="BD45" s="199">
        <v>0</v>
      </c>
      <c r="BE45" s="247" t="s">
        <v>1471</v>
      </c>
      <c r="BF45" s="248"/>
      <c r="BG45" s="256"/>
    </row>
    <row r="46" spans="1:59" x14ac:dyDescent="0.25">
      <c r="A46" s="183"/>
      <c r="B46" s="197">
        <v>41</v>
      </c>
      <c r="C46" s="183"/>
      <c r="D46" s="202" t="s">
        <v>12</v>
      </c>
      <c r="E46" s="183"/>
      <c r="F46" s="12">
        <v>-76309.037789132068</v>
      </c>
      <c r="G46" s="12">
        <v>-68537.355404190253</v>
      </c>
      <c r="H46" s="12">
        <v>-148294.25925363641</v>
      </c>
      <c r="I46" s="12">
        <v>-293140.6524469587</v>
      </c>
      <c r="J46" s="12">
        <v>-78222.82837590875</v>
      </c>
      <c r="K46" s="12">
        <v>-67837.632817190708</v>
      </c>
      <c r="L46" s="12">
        <v>-97335.45336952091</v>
      </c>
      <c r="M46" s="12">
        <v>-81254.762168659101</v>
      </c>
      <c r="N46" s="12">
        <v>-58140.468253100844</v>
      </c>
      <c r="O46" s="12">
        <v>-66968.147962679242</v>
      </c>
      <c r="P46" s="12">
        <v>-69486.334690876785</v>
      </c>
      <c r="Q46" s="12">
        <v>-58661.217930580206</v>
      </c>
      <c r="R46" s="12">
        <v>-71871.256037868778</v>
      </c>
      <c r="S46" s="12">
        <v>-79462.042071649514</v>
      </c>
      <c r="T46" s="12">
        <v>-71488.295944699203</v>
      </c>
      <c r="U46" s="12">
        <v>-153318.87929423089</v>
      </c>
      <c r="V46" s="12">
        <v>-954047.31891696493</v>
      </c>
      <c r="W46" s="12">
        <v>-81606.706001802828</v>
      </c>
      <c r="X46" s="12">
        <v>-71003.421336351705</v>
      </c>
      <c r="Y46" s="12">
        <v>-101120.69612028086</v>
      </c>
      <c r="Z46" s="12">
        <v>-83180.969354200934</v>
      </c>
      <c r="AA46" s="12">
        <v>-59581.275266415949</v>
      </c>
      <c r="AB46" s="12">
        <v>-68594.33624989551</v>
      </c>
      <c r="AC46" s="12">
        <v>-71274.311489385203</v>
      </c>
      <c r="AD46" s="12">
        <v>-60496.940687122398</v>
      </c>
      <c r="AE46" s="12">
        <v>-73984.389594664026</v>
      </c>
      <c r="AF46" s="12">
        <v>-81734.582135154153</v>
      </c>
      <c r="AG46" s="12">
        <v>-73593.387339537891</v>
      </c>
      <c r="AH46" s="12">
        <v>-157142.41293940975</v>
      </c>
      <c r="AI46" s="12">
        <v>-983313.4285142211</v>
      </c>
      <c r="AJ46" s="12">
        <v>-84099.184321838897</v>
      </c>
      <c r="AK46" s="12">
        <v>-73283.833963078738</v>
      </c>
      <c r="AL46" s="12">
        <v>-104003.45424268648</v>
      </c>
      <c r="AM46" s="12">
        <v>-85704.932941284947</v>
      </c>
      <c r="AN46" s="12">
        <v>-61633.244971744265</v>
      </c>
      <c r="AO46" s="12">
        <v>-70826.567174893411</v>
      </c>
      <c r="AP46" s="12">
        <v>-73472.420119172908</v>
      </c>
      <c r="AQ46" s="12">
        <v>-62175.564100864831</v>
      </c>
      <c r="AR46" s="12">
        <v>-75932.761986557322</v>
      </c>
      <c r="AS46" s="12">
        <v>-83837.958377857241</v>
      </c>
      <c r="AT46" s="12">
        <v>-75533.939686328638</v>
      </c>
      <c r="AU46" s="12">
        <v>-160753.94579819796</v>
      </c>
      <c r="AV46" s="12">
        <v>-1011257.8076845056</v>
      </c>
      <c r="AW46" s="12">
        <v>-84099.184321838897</v>
      </c>
      <c r="AX46" s="12">
        <v>-73283.833963078738</v>
      </c>
      <c r="AY46" s="12">
        <v>-104003.45424268648</v>
      </c>
      <c r="AZ46" s="12">
        <v>-85704.932941284947</v>
      </c>
      <c r="BA46" s="12">
        <v>-61633.244971744265</v>
      </c>
      <c r="BB46" s="12">
        <v>-70826.567174893411</v>
      </c>
      <c r="BC46" s="12">
        <v>-73472.420119172908</v>
      </c>
      <c r="BD46" s="12">
        <v>-553023.63773469965</v>
      </c>
      <c r="BE46" s="247"/>
      <c r="BF46" s="248">
        <v>258.5413165259115</v>
      </c>
      <c r="BG46" s="256"/>
    </row>
    <row r="47" spans="1:59" x14ac:dyDescent="0.25">
      <c r="A47" s="183"/>
      <c r="B47" s="197">
        <v>42</v>
      </c>
      <c r="C47" s="183"/>
      <c r="D47" s="183"/>
      <c r="E47" s="183"/>
      <c r="F47" s="199"/>
      <c r="G47" s="199"/>
      <c r="H47" s="199"/>
      <c r="I47" s="199"/>
      <c r="J47" s="199"/>
      <c r="K47" s="199"/>
      <c r="L47" s="199"/>
      <c r="M47" s="199"/>
      <c r="N47" s="199"/>
      <c r="O47" s="199"/>
      <c r="P47" s="199"/>
      <c r="Q47" s="199"/>
      <c r="R47" s="199"/>
      <c r="S47" s="199"/>
      <c r="T47" s="199"/>
      <c r="U47" s="199"/>
      <c r="V47" s="199"/>
      <c r="W47" s="199"/>
      <c r="X47" s="199"/>
      <c r="Y47" s="199"/>
      <c r="Z47" s="199"/>
      <c r="AA47" s="199"/>
      <c r="AB47" s="199"/>
      <c r="AC47" s="199"/>
      <c r="AD47" s="199"/>
      <c r="AE47" s="199"/>
      <c r="AF47" s="199"/>
      <c r="AG47" s="199"/>
      <c r="AH47" s="199"/>
      <c r="AI47" s="199"/>
      <c r="AJ47" s="199"/>
      <c r="AK47" s="199"/>
      <c r="AL47" s="199"/>
      <c r="AM47" s="199"/>
      <c r="AN47" s="199"/>
      <c r="AO47" s="199"/>
      <c r="AP47" s="199"/>
      <c r="AQ47" s="199"/>
      <c r="AR47" s="199"/>
      <c r="AS47" s="199"/>
      <c r="AT47" s="199"/>
      <c r="AU47" s="199"/>
      <c r="AV47" s="199"/>
      <c r="AW47" s="199"/>
      <c r="AX47" s="199"/>
      <c r="AY47" s="199"/>
      <c r="AZ47" s="199"/>
      <c r="BA47" s="199"/>
      <c r="BB47" s="199"/>
      <c r="BC47" s="199"/>
      <c r="BD47" s="199"/>
      <c r="BE47" s="247"/>
      <c r="BF47" s="248"/>
      <c r="BG47" s="256"/>
    </row>
    <row r="48" spans="1:59" x14ac:dyDescent="0.25">
      <c r="A48" s="183"/>
      <c r="B48" s="197">
        <v>43</v>
      </c>
      <c r="C48" s="183"/>
      <c r="D48" s="201" t="s">
        <v>183</v>
      </c>
      <c r="E48" s="183"/>
      <c r="F48" s="199"/>
      <c r="G48" s="199"/>
      <c r="H48" s="199"/>
      <c r="I48" s="199"/>
      <c r="J48" s="199"/>
      <c r="K48" s="199"/>
      <c r="L48" s="199"/>
      <c r="M48" s="199"/>
      <c r="N48" s="199"/>
      <c r="O48" s="199"/>
      <c r="P48" s="199"/>
      <c r="Q48" s="199"/>
      <c r="R48" s="199"/>
      <c r="S48" s="199"/>
      <c r="T48" s="199"/>
      <c r="U48" s="199"/>
      <c r="V48" s="199"/>
      <c r="W48" s="199"/>
      <c r="X48" s="199"/>
      <c r="Y48" s="199"/>
      <c r="Z48" s="199"/>
      <c r="AA48" s="199"/>
      <c r="AB48" s="199"/>
      <c r="AC48" s="199"/>
      <c r="AD48" s="199"/>
      <c r="AE48" s="199"/>
      <c r="AF48" s="199"/>
      <c r="AG48" s="199"/>
      <c r="AH48" s="199"/>
      <c r="AI48" s="199"/>
      <c r="AJ48" s="199"/>
      <c r="AK48" s="199"/>
      <c r="AL48" s="199"/>
      <c r="AM48" s="199"/>
      <c r="AN48" s="199"/>
      <c r="AO48" s="199"/>
      <c r="AP48" s="199"/>
      <c r="AQ48" s="199"/>
      <c r="AR48" s="199"/>
      <c r="AS48" s="199"/>
      <c r="AT48" s="199"/>
      <c r="AU48" s="199"/>
      <c r="AV48" s="199"/>
      <c r="AW48" s="199"/>
      <c r="AX48" s="199"/>
      <c r="AY48" s="199"/>
      <c r="AZ48" s="199"/>
      <c r="BA48" s="199"/>
      <c r="BB48" s="199"/>
      <c r="BC48" s="199"/>
      <c r="BD48" s="199"/>
      <c r="BE48" s="247"/>
      <c r="BF48" s="248"/>
      <c r="BG48" s="256"/>
    </row>
    <row r="49" spans="1:59" x14ac:dyDescent="0.25">
      <c r="A49" s="183">
        <v>710000</v>
      </c>
      <c r="B49" s="197">
        <v>44</v>
      </c>
      <c r="C49" s="11" t="s">
        <v>1742</v>
      </c>
      <c r="D49" s="183" t="s">
        <v>231</v>
      </c>
      <c r="E49" s="183"/>
      <c r="F49" s="199">
        <v>0</v>
      </c>
      <c r="G49" s="199">
        <v>0</v>
      </c>
      <c r="H49" s="199">
        <v>0</v>
      </c>
      <c r="I49" s="199">
        <v>0</v>
      </c>
      <c r="J49" s="199">
        <v>0</v>
      </c>
      <c r="K49" s="199">
        <v>0</v>
      </c>
      <c r="L49" s="199">
        <v>0</v>
      </c>
      <c r="M49" s="199">
        <v>0</v>
      </c>
      <c r="N49" s="199">
        <v>0</v>
      </c>
      <c r="O49" s="199">
        <v>0</v>
      </c>
      <c r="P49" s="199">
        <v>0</v>
      </c>
      <c r="Q49" s="199">
        <v>0</v>
      </c>
      <c r="R49" s="199">
        <v>0</v>
      </c>
      <c r="S49" s="199">
        <v>0</v>
      </c>
      <c r="T49" s="199">
        <v>0</v>
      </c>
      <c r="U49" s="199">
        <v>0</v>
      </c>
      <c r="V49" s="199">
        <v>0</v>
      </c>
      <c r="W49" s="199">
        <v>0</v>
      </c>
      <c r="X49" s="199">
        <v>0</v>
      </c>
      <c r="Y49" s="199">
        <v>0</v>
      </c>
      <c r="Z49" s="199">
        <v>0</v>
      </c>
      <c r="AA49" s="199">
        <v>0</v>
      </c>
      <c r="AB49" s="199">
        <v>0</v>
      </c>
      <c r="AC49" s="199">
        <v>0</v>
      </c>
      <c r="AD49" s="199">
        <v>0</v>
      </c>
      <c r="AE49" s="199">
        <v>0</v>
      </c>
      <c r="AF49" s="199">
        <v>0</v>
      </c>
      <c r="AG49" s="199">
        <v>0</v>
      </c>
      <c r="AH49" s="199">
        <v>0</v>
      </c>
      <c r="AI49" s="199">
        <v>0</v>
      </c>
      <c r="AJ49" s="199">
        <v>0</v>
      </c>
      <c r="AK49" s="199">
        <v>0</v>
      </c>
      <c r="AL49" s="199">
        <v>0</v>
      </c>
      <c r="AM49" s="199">
        <v>0</v>
      </c>
      <c r="AN49" s="199">
        <v>0</v>
      </c>
      <c r="AO49" s="199">
        <v>0</v>
      </c>
      <c r="AP49" s="199">
        <v>0</v>
      </c>
      <c r="AQ49" s="199">
        <v>0</v>
      </c>
      <c r="AR49" s="199">
        <v>0</v>
      </c>
      <c r="AS49" s="199">
        <v>0</v>
      </c>
      <c r="AT49" s="199">
        <v>0</v>
      </c>
      <c r="AU49" s="199">
        <v>0</v>
      </c>
      <c r="AV49" s="199">
        <v>0</v>
      </c>
      <c r="AW49" s="199">
        <v>0</v>
      </c>
      <c r="AX49" s="199">
        <v>0</v>
      </c>
      <c r="AY49" s="199">
        <v>0</v>
      </c>
      <c r="AZ49" s="199">
        <v>0</v>
      </c>
      <c r="BA49" s="199">
        <v>0</v>
      </c>
      <c r="BB49" s="199">
        <v>0</v>
      </c>
      <c r="BC49" s="199">
        <v>0</v>
      </c>
      <c r="BD49" s="199">
        <v>0</v>
      </c>
      <c r="BE49" s="247" t="s">
        <v>1471</v>
      </c>
      <c r="BF49" s="248"/>
      <c r="BG49" s="256"/>
    </row>
    <row r="50" spans="1:59" x14ac:dyDescent="0.25">
      <c r="A50" s="183">
        <v>711000</v>
      </c>
      <c r="B50" s="197">
        <v>45</v>
      </c>
      <c r="C50" s="11" t="s">
        <v>1743</v>
      </c>
      <c r="D50" s="183" t="s">
        <v>232</v>
      </c>
      <c r="E50" s="183"/>
      <c r="F50" s="199">
        <v>0</v>
      </c>
      <c r="G50" s="199">
        <v>0</v>
      </c>
      <c r="H50" s="199">
        <v>0</v>
      </c>
      <c r="I50" s="199">
        <v>0</v>
      </c>
      <c r="J50" s="199">
        <v>0</v>
      </c>
      <c r="K50" s="199">
        <v>0</v>
      </c>
      <c r="L50" s="199">
        <v>0</v>
      </c>
      <c r="M50" s="199">
        <v>0</v>
      </c>
      <c r="N50" s="199">
        <v>0</v>
      </c>
      <c r="O50" s="199">
        <v>0</v>
      </c>
      <c r="P50" s="199">
        <v>0</v>
      </c>
      <c r="Q50" s="199">
        <v>0</v>
      </c>
      <c r="R50" s="199">
        <v>0</v>
      </c>
      <c r="S50" s="199">
        <v>0</v>
      </c>
      <c r="T50" s="199">
        <v>0</v>
      </c>
      <c r="U50" s="199">
        <v>0</v>
      </c>
      <c r="V50" s="199">
        <v>0</v>
      </c>
      <c r="W50" s="199">
        <v>0</v>
      </c>
      <c r="X50" s="199">
        <v>0</v>
      </c>
      <c r="Y50" s="199">
        <v>0</v>
      </c>
      <c r="Z50" s="199">
        <v>0</v>
      </c>
      <c r="AA50" s="199">
        <v>0</v>
      </c>
      <c r="AB50" s="199">
        <v>0</v>
      </c>
      <c r="AC50" s="199">
        <v>0</v>
      </c>
      <c r="AD50" s="199">
        <v>0</v>
      </c>
      <c r="AE50" s="199">
        <v>0</v>
      </c>
      <c r="AF50" s="199">
        <v>0</v>
      </c>
      <c r="AG50" s="199">
        <v>0</v>
      </c>
      <c r="AH50" s="199">
        <v>0</v>
      </c>
      <c r="AI50" s="199">
        <v>0</v>
      </c>
      <c r="AJ50" s="199">
        <v>0</v>
      </c>
      <c r="AK50" s="199">
        <v>0</v>
      </c>
      <c r="AL50" s="199">
        <v>0</v>
      </c>
      <c r="AM50" s="199">
        <v>0</v>
      </c>
      <c r="AN50" s="199">
        <v>0</v>
      </c>
      <c r="AO50" s="199">
        <v>0</v>
      </c>
      <c r="AP50" s="199">
        <v>0</v>
      </c>
      <c r="AQ50" s="199">
        <v>0</v>
      </c>
      <c r="AR50" s="199">
        <v>0</v>
      </c>
      <c r="AS50" s="199">
        <v>0</v>
      </c>
      <c r="AT50" s="199">
        <v>0</v>
      </c>
      <c r="AU50" s="199">
        <v>0</v>
      </c>
      <c r="AV50" s="199">
        <v>0</v>
      </c>
      <c r="AW50" s="199">
        <v>0</v>
      </c>
      <c r="AX50" s="199">
        <v>0</v>
      </c>
      <c r="AY50" s="199">
        <v>0</v>
      </c>
      <c r="AZ50" s="199">
        <v>0</v>
      </c>
      <c r="BA50" s="199">
        <v>0</v>
      </c>
      <c r="BB50" s="199">
        <v>0</v>
      </c>
      <c r="BC50" s="199">
        <v>0</v>
      </c>
      <c r="BD50" s="199">
        <v>0</v>
      </c>
      <c r="BE50" s="247" t="s">
        <v>1488</v>
      </c>
      <c r="BF50" s="248"/>
      <c r="BG50" s="256"/>
    </row>
    <row r="51" spans="1:59" x14ac:dyDescent="0.25">
      <c r="A51" s="183">
        <v>715000</v>
      </c>
      <c r="B51" s="197">
        <v>46</v>
      </c>
      <c r="C51" s="11" t="s">
        <v>1744</v>
      </c>
      <c r="D51" s="183" t="s">
        <v>233</v>
      </c>
      <c r="E51" s="183"/>
      <c r="F51" s="199">
        <v>-32385.47</v>
      </c>
      <c r="G51" s="199">
        <v>-29704.639685070004</v>
      </c>
      <c r="H51" s="199">
        <v>-27184.049750760001</v>
      </c>
      <c r="I51" s="199">
        <v>-89274.159435830006</v>
      </c>
      <c r="J51" s="199">
        <v>-28061.983451079999</v>
      </c>
      <c r="K51" s="199">
        <v>-31034.029622720001</v>
      </c>
      <c r="L51" s="199">
        <v>-26809.558837820001</v>
      </c>
      <c r="M51" s="199">
        <v>-28955.278035719999</v>
      </c>
      <c r="N51" s="199">
        <v>-28639.980143220004</v>
      </c>
      <c r="O51" s="199">
        <v>-28894.871397619998</v>
      </c>
      <c r="P51" s="199">
        <v>-26129.64172562</v>
      </c>
      <c r="Q51" s="199">
        <v>-31099.20568082</v>
      </c>
      <c r="R51" s="199">
        <v>-34217.698042419994</v>
      </c>
      <c r="S51" s="199">
        <v>-33173.995369299999</v>
      </c>
      <c r="T51" s="199">
        <v>-29704.639685070004</v>
      </c>
      <c r="U51" s="199">
        <v>-27184.049750760001</v>
      </c>
      <c r="V51" s="199">
        <v>-353904.93174217007</v>
      </c>
      <c r="W51" s="199">
        <v>-28061.983451079999</v>
      </c>
      <c r="X51" s="199">
        <v>-31034.029622720001</v>
      </c>
      <c r="Y51" s="199">
        <v>-26809.558837820001</v>
      </c>
      <c r="Z51" s="199">
        <v>-28955.278035719999</v>
      </c>
      <c r="AA51" s="199">
        <v>-28639.980143220004</v>
      </c>
      <c r="AB51" s="199">
        <v>-28894.871397619998</v>
      </c>
      <c r="AC51" s="199">
        <v>-26129.64172562</v>
      </c>
      <c r="AD51" s="199">
        <v>-31099.20568082</v>
      </c>
      <c r="AE51" s="199">
        <v>-34217.698042419994</v>
      </c>
      <c r="AF51" s="199">
        <v>-33173.995369299999</v>
      </c>
      <c r="AG51" s="199">
        <v>-29704.639685070004</v>
      </c>
      <c r="AH51" s="199">
        <v>-27184.049750760001</v>
      </c>
      <c r="AI51" s="199">
        <v>-353904.93174217007</v>
      </c>
      <c r="AJ51" s="199">
        <v>-28061.983451079999</v>
      </c>
      <c r="AK51" s="199">
        <v>-31034.029622720001</v>
      </c>
      <c r="AL51" s="199">
        <v>-26809.558837820001</v>
      </c>
      <c r="AM51" s="199">
        <v>-28955.278035719999</v>
      </c>
      <c r="AN51" s="199">
        <v>-28639.980143220004</v>
      </c>
      <c r="AO51" s="199">
        <v>-28894.871397619998</v>
      </c>
      <c r="AP51" s="199">
        <v>-26129.64172562</v>
      </c>
      <c r="AQ51" s="199">
        <v>-31099.20568082</v>
      </c>
      <c r="AR51" s="199">
        <v>-34217.698042419994</v>
      </c>
      <c r="AS51" s="199">
        <v>-33173.995369299999</v>
      </c>
      <c r="AT51" s="199">
        <v>-29704.639685070004</v>
      </c>
      <c r="AU51" s="199">
        <v>-27184.049750760001</v>
      </c>
      <c r="AV51" s="199">
        <v>-353904.93174217007</v>
      </c>
      <c r="AW51" s="199">
        <v>-28061.983451079999</v>
      </c>
      <c r="AX51" s="199">
        <v>-31034.029622720001</v>
      </c>
      <c r="AY51" s="199">
        <v>-26809.558837820001</v>
      </c>
      <c r="AZ51" s="199">
        <v>-28955.278035719999</v>
      </c>
      <c r="BA51" s="199">
        <v>-28639.980143220004</v>
      </c>
      <c r="BB51" s="199">
        <v>-28894.871397619998</v>
      </c>
      <c r="BC51" s="199">
        <v>-26129.64172562</v>
      </c>
      <c r="BD51" s="199">
        <v>-198525.34321380002</v>
      </c>
      <c r="BE51" s="247" t="s">
        <v>1473</v>
      </c>
      <c r="BF51" s="248"/>
      <c r="BG51" s="256"/>
    </row>
    <row r="52" spans="1:59" x14ac:dyDescent="0.25">
      <c r="A52" s="183">
        <v>715300</v>
      </c>
      <c r="B52" s="197">
        <v>47</v>
      </c>
      <c r="C52" s="11" t="s">
        <v>1746</v>
      </c>
      <c r="D52" s="183" t="s">
        <v>235</v>
      </c>
      <c r="E52" s="183"/>
      <c r="F52" s="199">
        <v>0</v>
      </c>
      <c r="G52" s="199">
        <v>0</v>
      </c>
      <c r="H52" s="199">
        <v>0</v>
      </c>
      <c r="I52" s="199">
        <v>0</v>
      </c>
      <c r="J52" s="199">
        <v>0</v>
      </c>
      <c r="K52" s="199">
        <v>0</v>
      </c>
      <c r="L52" s="199">
        <v>0</v>
      </c>
      <c r="M52" s="199">
        <v>0</v>
      </c>
      <c r="N52" s="199">
        <v>0</v>
      </c>
      <c r="O52" s="199">
        <v>0</v>
      </c>
      <c r="P52" s="199">
        <v>0</v>
      </c>
      <c r="Q52" s="199">
        <v>0</v>
      </c>
      <c r="R52" s="199">
        <v>0</v>
      </c>
      <c r="S52" s="199">
        <v>0</v>
      </c>
      <c r="T52" s="199">
        <v>0</v>
      </c>
      <c r="U52" s="199">
        <v>0</v>
      </c>
      <c r="V52" s="199">
        <v>0</v>
      </c>
      <c r="W52" s="199">
        <v>0</v>
      </c>
      <c r="X52" s="199">
        <v>0</v>
      </c>
      <c r="Y52" s="199">
        <v>0</v>
      </c>
      <c r="Z52" s="199">
        <v>0</v>
      </c>
      <c r="AA52" s="199">
        <v>0</v>
      </c>
      <c r="AB52" s="199">
        <v>0</v>
      </c>
      <c r="AC52" s="199">
        <v>0</v>
      </c>
      <c r="AD52" s="199">
        <v>0</v>
      </c>
      <c r="AE52" s="199">
        <v>0</v>
      </c>
      <c r="AF52" s="199">
        <v>0</v>
      </c>
      <c r="AG52" s="199">
        <v>0</v>
      </c>
      <c r="AH52" s="199">
        <v>0</v>
      </c>
      <c r="AI52" s="199">
        <v>0</v>
      </c>
      <c r="AJ52" s="199">
        <v>0</v>
      </c>
      <c r="AK52" s="199">
        <v>0</v>
      </c>
      <c r="AL52" s="199">
        <v>0</v>
      </c>
      <c r="AM52" s="199">
        <v>0</v>
      </c>
      <c r="AN52" s="199">
        <v>0</v>
      </c>
      <c r="AO52" s="199">
        <v>0</v>
      </c>
      <c r="AP52" s="199">
        <v>0</v>
      </c>
      <c r="AQ52" s="199">
        <v>0</v>
      </c>
      <c r="AR52" s="199">
        <v>0</v>
      </c>
      <c r="AS52" s="199">
        <v>0</v>
      </c>
      <c r="AT52" s="199">
        <v>0</v>
      </c>
      <c r="AU52" s="199">
        <v>0</v>
      </c>
      <c r="AV52" s="199">
        <v>0</v>
      </c>
      <c r="AW52" s="199">
        <v>0</v>
      </c>
      <c r="AX52" s="199">
        <v>0</v>
      </c>
      <c r="AY52" s="199">
        <v>0</v>
      </c>
      <c r="AZ52" s="199">
        <v>0</v>
      </c>
      <c r="BA52" s="199">
        <v>0</v>
      </c>
      <c r="BB52" s="199">
        <v>0</v>
      </c>
      <c r="BC52" s="199">
        <v>0</v>
      </c>
      <c r="BD52" s="199">
        <v>0</v>
      </c>
      <c r="BE52" s="247" t="s">
        <v>1473</v>
      </c>
      <c r="BF52" s="248"/>
      <c r="BG52" s="256"/>
    </row>
    <row r="53" spans="1:59" x14ac:dyDescent="0.25">
      <c r="A53" s="183">
        <v>715500</v>
      </c>
      <c r="B53" s="197">
        <v>48</v>
      </c>
      <c r="C53" s="11" t="s">
        <v>1747</v>
      </c>
      <c r="D53" s="183" t="s">
        <v>236</v>
      </c>
      <c r="E53" s="183"/>
      <c r="F53" s="199">
        <v>0</v>
      </c>
      <c r="G53" s="199">
        <v>0</v>
      </c>
      <c r="H53" s="199">
        <v>0</v>
      </c>
      <c r="I53" s="199">
        <v>0</v>
      </c>
      <c r="J53" s="199">
        <v>0</v>
      </c>
      <c r="K53" s="199">
        <v>0</v>
      </c>
      <c r="L53" s="199">
        <v>0</v>
      </c>
      <c r="M53" s="199">
        <v>0</v>
      </c>
      <c r="N53" s="199">
        <v>0</v>
      </c>
      <c r="O53" s="199">
        <v>0</v>
      </c>
      <c r="P53" s="199">
        <v>0</v>
      </c>
      <c r="Q53" s="199">
        <v>0</v>
      </c>
      <c r="R53" s="199">
        <v>0</v>
      </c>
      <c r="S53" s="199">
        <v>0</v>
      </c>
      <c r="T53" s="199">
        <v>0</v>
      </c>
      <c r="U53" s="199">
        <v>0</v>
      </c>
      <c r="V53" s="199">
        <v>0</v>
      </c>
      <c r="W53" s="199">
        <v>0</v>
      </c>
      <c r="X53" s="199">
        <v>0</v>
      </c>
      <c r="Y53" s="199">
        <v>0</v>
      </c>
      <c r="Z53" s="199">
        <v>0</v>
      </c>
      <c r="AA53" s="199">
        <v>0</v>
      </c>
      <c r="AB53" s="199">
        <v>0</v>
      </c>
      <c r="AC53" s="199">
        <v>0</v>
      </c>
      <c r="AD53" s="199">
        <v>0</v>
      </c>
      <c r="AE53" s="199">
        <v>0</v>
      </c>
      <c r="AF53" s="199">
        <v>0</v>
      </c>
      <c r="AG53" s="199">
        <v>0</v>
      </c>
      <c r="AH53" s="199">
        <v>0</v>
      </c>
      <c r="AI53" s="199">
        <v>0</v>
      </c>
      <c r="AJ53" s="199">
        <v>0</v>
      </c>
      <c r="AK53" s="199">
        <v>0</v>
      </c>
      <c r="AL53" s="199">
        <v>0</v>
      </c>
      <c r="AM53" s="199">
        <v>0</v>
      </c>
      <c r="AN53" s="199">
        <v>0</v>
      </c>
      <c r="AO53" s="199">
        <v>0</v>
      </c>
      <c r="AP53" s="199">
        <v>0</v>
      </c>
      <c r="AQ53" s="199">
        <v>0</v>
      </c>
      <c r="AR53" s="199">
        <v>0</v>
      </c>
      <c r="AS53" s="199">
        <v>0</v>
      </c>
      <c r="AT53" s="199">
        <v>0</v>
      </c>
      <c r="AU53" s="199">
        <v>0</v>
      </c>
      <c r="AV53" s="199">
        <v>0</v>
      </c>
      <c r="AW53" s="199">
        <v>0</v>
      </c>
      <c r="AX53" s="199">
        <v>0</v>
      </c>
      <c r="AY53" s="199">
        <v>0</v>
      </c>
      <c r="AZ53" s="199">
        <v>0</v>
      </c>
      <c r="BA53" s="199">
        <v>0</v>
      </c>
      <c r="BB53" s="199">
        <v>0</v>
      </c>
      <c r="BC53" s="199">
        <v>0</v>
      </c>
      <c r="BD53" s="199">
        <v>0</v>
      </c>
      <c r="BE53" s="247" t="s">
        <v>1473</v>
      </c>
      <c r="BF53" s="248"/>
      <c r="BG53" s="256"/>
    </row>
    <row r="54" spans="1:59" x14ac:dyDescent="0.25">
      <c r="A54" s="183">
        <v>716000</v>
      </c>
      <c r="B54" s="197">
        <v>49</v>
      </c>
      <c r="C54" s="11" t="s">
        <v>1748</v>
      </c>
      <c r="D54" s="183" t="s">
        <v>237</v>
      </c>
      <c r="E54" s="183"/>
      <c r="F54" s="199">
        <v>-1042.4114999999999</v>
      </c>
      <c r="G54" s="199">
        <v>-260.76509999999996</v>
      </c>
      <c r="H54" s="199">
        <v>-1715.8976</v>
      </c>
      <c r="I54" s="199">
        <v>-3019.0742</v>
      </c>
      <c r="J54" s="199">
        <v>-1734.9044399999998</v>
      </c>
      <c r="K54" s="199">
        <v>-289.14731999999998</v>
      </c>
      <c r="L54" s="199">
        <v>-288.86004000000003</v>
      </c>
      <c r="M54" s="199">
        <v>-549.61794000000009</v>
      </c>
      <c r="N54" s="199">
        <v>-998.22618</v>
      </c>
      <c r="O54" s="199">
        <v>-2296.6086599999999</v>
      </c>
      <c r="P54" s="199">
        <v>-1041.8517000000002</v>
      </c>
      <c r="Q54" s="199">
        <v>-356.64785999999998</v>
      </c>
      <c r="R54" s="199">
        <v>-355.92965999999996</v>
      </c>
      <c r="S54" s="199">
        <v>-1069.514199</v>
      </c>
      <c r="T54" s="199">
        <v>-267.54499259999994</v>
      </c>
      <c r="U54" s="199">
        <v>-1760.5109376</v>
      </c>
      <c r="V54" s="199">
        <v>-11009.363929199999</v>
      </c>
      <c r="W54" s="199">
        <v>-1771.3374332399997</v>
      </c>
      <c r="X54" s="199">
        <v>-295.21941371999998</v>
      </c>
      <c r="Y54" s="199">
        <v>-294.92610084</v>
      </c>
      <c r="Z54" s="199">
        <v>-561.15991674000009</v>
      </c>
      <c r="AA54" s="199">
        <v>-1019.1889297799999</v>
      </c>
      <c r="AB54" s="199">
        <v>-2344.8374418599997</v>
      </c>
      <c r="AC54" s="199">
        <v>-1063.7305857000001</v>
      </c>
      <c r="AD54" s="199">
        <v>-364.13746505999995</v>
      </c>
      <c r="AE54" s="199">
        <v>-363.40418285999993</v>
      </c>
      <c r="AF54" s="199">
        <v>-1091.9739971789998</v>
      </c>
      <c r="AG54" s="199">
        <v>-273.16343744459994</v>
      </c>
      <c r="AH54" s="199">
        <v>-1797.4816672896</v>
      </c>
      <c r="AI54" s="199">
        <v>-11240.5605717132</v>
      </c>
      <c r="AJ54" s="199">
        <v>-1806.7641819047997</v>
      </c>
      <c r="AK54" s="199">
        <v>-301.12380199439997</v>
      </c>
      <c r="AL54" s="199">
        <v>-300.82462285680003</v>
      </c>
      <c r="AM54" s="199">
        <v>-572.38311507480012</v>
      </c>
      <c r="AN54" s="199">
        <v>-1039.5727083755999</v>
      </c>
      <c r="AO54" s="199">
        <v>-2391.7341906971997</v>
      </c>
      <c r="AP54" s="199">
        <v>-1085.0051974140001</v>
      </c>
      <c r="AQ54" s="199">
        <v>-371.42021436119995</v>
      </c>
      <c r="AR54" s="199">
        <v>-370.67226651719994</v>
      </c>
      <c r="AS54" s="199">
        <v>-1113.8134771225798</v>
      </c>
      <c r="AT54" s="199">
        <v>-278.62670619349194</v>
      </c>
      <c r="AU54" s="199">
        <v>-1833.4313006353921</v>
      </c>
      <c r="AV54" s="199">
        <v>-11465.371783147462</v>
      </c>
      <c r="AW54" s="199">
        <v>-1806.7641819047997</v>
      </c>
      <c r="AX54" s="199">
        <v>-301.12380199439997</v>
      </c>
      <c r="AY54" s="199">
        <v>-300.82462285680003</v>
      </c>
      <c r="AZ54" s="199">
        <v>-572.38311507480012</v>
      </c>
      <c r="BA54" s="199">
        <v>-1039.5727083755999</v>
      </c>
      <c r="BB54" s="199">
        <v>-2391.7341906971997</v>
      </c>
      <c r="BC54" s="199">
        <v>-1085.0051974140001</v>
      </c>
      <c r="BD54" s="199">
        <v>-7497.4078183175989</v>
      </c>
      <c r="BE54" s="247" t="s">
        <v>1471</v>
      </c>
      <c r="BF54" s="250"/>
      <c r="BG54" s="257"/>
    </row>
    <row r="55" spans="1:59" x14ac:dyDescent="0.25">
      <c r="A55" s="183">
        <v>718000</v>
      </c>
      <c r="B55" s="197">
        <v>50</v>
      </c>
      <c r="C55" s="11" t="s">
        <v>1749</v>
      </c>
      <c r="D55" s="183" t="s">
        <v>238</v>
      </c>
      <c r="E55" s="183"/>
      <c r="F55" s="199">
        <v>0</v>
      </c>
      <c r="G55" s="199">
        <v>0</v>
      </c>
      <c r="H55" s="199">
        <v>0</v>
      </c>
      <c r="I55" s="199">
        <v>0</v>
      </c>
      <c r="J55" s="199">
        <v>0</v>
      </c>
      <c r="K55" s="199">
        <v>0</v>
      </c>
      <c r="L55" s="199">
        <v>0</v>
      </c>
      <c r="M55" s="199">
        <v>0</v>
      </c>
      <c r="N55" s="199">
        <v>0</v>
      </c>
      <c r="O55" s="199">
        <v>0</v>
      </c>
      <c r="P55" s="199">
        <v>0</v>
      </c>
      <c r="Q55" s="199">
        <v>0</v>
      </c>
      <c r="R55" s="199">
        <v>0</v>
      </c>
      <c r="S55" s="199">
        <v>0</v>
      </c>
      <c r="T55" s="199">
        <v>0</v>
      </c>
      <c r="U55" s="199">
        <v>0</v>
      </c>
      <c r="V55" s="199">
        <v>0</v>
      </c>
      <c r="W55" s="199">
        <v>0</v>
      </c>
      <c r="X55" s="199">
        <v>0</v>
      </c>
      <c r="Y55" s="199">
        <v>0</v>
      </c>
      <c r="Z55" s="199">
        <v>0</v>
      </c>
      <c r="AA55" s="199">
        <v>0</v>
      </c>
      <c r="AB55" s="199">
        <v>0</v>
      </c>
      <c r="AC55" s="199">
        <v>0</v>
      </c>
      <c r="AD55" s="199">
        <v>0</v>
      </c>
      <c r="AE55" s="199">
        <v>0</v>
      </c>
      <c r="AF55" s="199">
        <v>0</v>
      </c>
      <c r="AG55" s="199">
        <v>0</v>
      </c>
      <c r="AH55" s="199">
        <v>0</v>
      </c>
      <c r="AI55" s="199">
        <v>0</v>
      </c>
      <c r="AJ55" s="199">
        <v>0</v>
      </c>
      <c r="AK55" s="199">
        <v>0</v>
      </c>
      <c r="AL55" s="199">
        <v>0</v>
      </c>
      <c r="AM55" s="199">
        <v>0</v>
      </c>
      <c r="AN55" s="199">
        <v>0</v>
      </c>
      <c r="AO55" s="199">
        <v>0</v>
      </c>
      <c r="AP55" s="199">
        <v>0</v>
      </c>
      <c r="AQ55" s="199">
        <v>0</v>
      </c>
      <c r="AR55" s="199">
        <v>0</v>
      </c>
      <c r="AS55" s="199">
        <v>0</v>
      </c>
      <c r="AT55" s="199">
        <v>0</v>
      </c>
      <c r="AU55" s="199">
        <v>0</v>
      </c>
      <c r="AV55" s="199">
        <v>0</v>
      </c>
      <c r="AW55" s="199">
        <v>0</v>
      </c>
      <c r="AX55" s="199">
        <v>0</v>
      </c>
      <c r="AY55" s="199">
        <v>0</v>
      </c>
      <c r="AZ55" s="199">
        <v>0</v>
      </c>
      <c r="BA55" s="199">
        <v>0</v>
      </c>
      <c r="BB55" s="199">
        <v>0</v>
      </c>
      <c r="BC55" s="199">
        <v>0</v>
      </c>
      <c r="BD55" s="199">
        <v>0</v>
      </c>
      <c r="BE55" s="247" t="s">
        <v>1488</v>
      </c>
      <c r="BF55" s="248"/>
      <c r="BG55" s="256"/>
    </row>
    <row r="56" spans="1:59" x14ac:dyDescent="0.25">
      <c r="A56" s="183">
        <v>718500</v>
      </c>
      <c r="B56" s="197">
        <v>51</v>
      </c>
      <c r="C56" s="11" t="s">
        <v>1750</v>
      </c>
      <c r="D56" s="183" t="s">
        <v>239</v>
      </c>
      <c r="E56" s="183"/>
      <c r="F56" s="199">
        <v>0</v>
      </c>
      <c r="G56" s="199">
        <v>0</v>
      </c>
      <c r="H56" s="199">
        <v>0</v>
      </c>
      <c r="I56" s="199">
        <v>0</v>
      </c>
      <c r="J56" s="199">
        <v>0</v>
      </c>
      <c r="K56" s="199">
        <v>0</v>
      </c>
      <c r="L56" s="199">
        <v>0</v>
      </c>
      <c r="M56" s="199">
        <v>0</v>
      </c>
      <c r="N56" s="199">
        <v>0</v>
      </c>
      <c r="O56" s="199">
        <v>0</v>
      </c>
      <c r="P56" s="199">
        <v>0</v>
      </c>
      <c r="Q56" s="199">
        <v>0</v>
      </c>
      <c r="R56" s="199">
        <v>0</v>
      </c>
      <c r="S56" s="199">
        <v>0</v>
      </c>
      <c r="T56" s="199">
        <v>0</v>
      </c>
      <c r="U56" s="199">
        <v>0</v>
      </c>
      <c r="V56" s="199">
        <v>0</v>
      </c>
      <c r="W56" s="199">
        <v>0</v>
      </c>
      <c r="X56" s="199">
        <v>0</v>
      </c>
      <c r="Y56" s="199">
        <v>0</v>
      </c>
      <c r="Z56" s="199">
        <v>0</v>
      </c>
      <c r="AA56" s="199">
        <v>0</v>
      </c>
      <c r="AB56" s="199">
        <v>0</v>
      </c>
      <c r="AC56" s="199">
        <v>0</v>
      </c>
      <c r="AD56" s="199">
        <v>0</v>
      </c>
      <c r="AE56" s="199">
        <v>0</v>
      </c>
      <c r="AF56" s="199">
        <v>0</v>
      </c>
      <c r="AG56" s="199">
        <v>0</v>
      </c>
      <c r="AH56" s="199">
        <v>0</v>
      </c>
      <c r="AI56" s="199">
        <v>0</v>
      </c>
      <c r="AJ56" s="199">
        <v>0</v>
      </c>
      <c r="AK56" s="199">
        <v>0</v>
      </c>
      <c r="AL56" s="199">
        <v>0</v>
      </c>
      <c r="AM56" s="199">
        <v>0</v>
      </c>
      <c r="AN56" s="199">
        <v>0</v>
      </c>
      <c r="AO56" s="199">
        <v>0</v>
      </c>
      <c r="AP56" s="199">
        <v>0</v>
      </c>
      <c r="AQ56" s="199">
        <v>0</v>
      </c>
      <c r="AR56" s="199">
        <v>0</v>
      </c>
      <c r="AS56" s="199">
        <v>0</v>
      </c>
      <c r="AT56" s="199">
        <v>0</v>
      </c>
      <c r="AU56" s="199">
        <v>0</v>
      </c>
      <c r="AV56" s="199">
        <v>0</v>
      </c>
      <c r="AW56" s="199">
        <v>0</v>
      </c>
      <c r="AX56" s="199">
        <v>0</v>
      </c>
      <c r="AY56" s="199">
        <v>0</v>
      </c>
      <c r="AZ56" s="199">
        <v>0</v>
      </c>
      <c r="BA56" s="199">
        <v>0</v>
      </c>
      <c r="BB56" s="199">
        <v>0</v>
      </c>
      <c r="BC56" s="199">
        <v>0</v>
      </c>
      <c r="BD56" s="199">
        <v>0</v>
      </c>
      <c r="BE56" s="247" t="s">
        <v>1488</v>
      </c>
      <c r="BF56" s="248"/>
      <c r="BG56" s="256"/>
    </row>
    <row r="57" spans="1:59" x14ac:dyDescent="0.25">
      <c r="A57" s="183">
        <v>720000</v>
      </c>
      <c r="B57" s="197">
        <v>52</v>
      </c>
      <c r="C57" s="11" t="s">
        <v>1751</v>
      </c>
      <c r="D57" s="183" t="s">
        <v>240</v>
      </c>
      <c r="E57" s="183"/>
      <c r="F57" s="199">
        <v>618.13905</v>
      </c>
      <c r="G57" s="199">
        <v>306.48679999999996</v>
      </c>
      <c r="H57" s="199">
        <v>-539.4316</v>
      </c>
      <c r="I57" s="199">
        <v>385.1942499999999</v>
      </c>
      <c r="J57" s="199">
        <v>0</v>
      </c>
      <c r="K57" s="199">
        <v>-486.72135000000003</v>
      </c>
      <c r="L57" s="199">
        <v>0</v>
      </c>
      <c r="M57" s="199">
        <v>-203.09025000000005</v>
      </c>
      <c r="N57" s="199">
        <v>-847.22649999999987</v>
      </c>
      <c r="O57" s="199">
        <v>58.025049999999951</v>
      </c>
      <c r="P57" s="199">
        <v>-568.99775000000011</v>
      </c>
      <c r="Q57" s="199">
        <v>-18.972600000000011</v>
      </c>
      <c r="R57" s="199">
        <v>-47.220350000000003</v>
      </c>
      <c r="S57" s="199">
        <v>634.21066529999996</v>
      </c>
      <c r="T57" s="199">
        <v>314.45545679999998</v>
      </c>
      <c r="U57" s="199">
        <v>-553.45682160000001</v>
      </c>
      <c r="V57" s="199">
        <v>-1718.9944495000002</v>
      </c>
      <c r="W57" s="199">
        <v>0</v>
      </c>
      <c r="X57" s="199">
        <v>-496.94249834999999</v>
      </c>
      <c r="Y57" s="199">
        <v>0</v>
      </c>
      <c r="Z57" s="199">
        <v>-207.35514525000005</v>
      </c>
      <c r="AA57" s="199">
        <v>-865.01825649999978</v>
      </c>
      <c r="AB57" s="199">
        <v>59.243576049999945</v>
      </c>
      <c r="AC57" s="199">
        <v>-580.9467027500001</v>
      </c>
      <c r="AD57" s="199">
        <v>-19.371024600000009</v>
      </c>
      <c r="AE57" s="199">
        <v>-48.211977349999998</v>
      </c>
      <c r="AF57" s="199">
        <v>647.52908927129988</v>
      </c>
      <c r="AG57" s="199">
        <v>321.05902139279993</v>
      </c>
      <c r="AH57" s="199">
        <v>-565.07941485359993</v>
      </c>
      <c r="AI57" s="199">
        <v>-1755.0933329395002</v>
      </c>
      <c r="AJ57" s="199">
        <v>0</v>
      </c>
      <c r="AK57" s="199">
        <v>-506.881348317</v>
      </c>
      <c r="AL57" s="199">
        <v>0</v>
      </c>
      <c r="AM57" s="199">
        <v>-211.50224815500005</v>
      </c>
      <c r="AN57" s="199">
        <v>-882.31862162999983</v>
      </c>
      <c r="AO57" s="199">
        <v>60.428447570999943</v>
      </c>
      <c r="AP57" s="199">
        <v>-592.56563680500017</v>
      </c>
      <c r="AQ57" s="199">
        <v>-19.758445092000009</v>
      </c>
      <c r="AR57" s="199">
        <v>-49.176216896999996</v>
      </c>
      <c r="AS57" s="199">
        <v>660.47967105672592</v>
      </c>
      <c r="AT57" s="199">
        <v>327.48020182065596</v>
      </c>
      <c r="AU57" s="199">
        <v>-576.38100315067197</v>
      </c>
      <c r="AV57" s="199">
        <v>-1790.1951995982899</v>
      </c>
      <c r="AW57" s="199">
        <v>0</v>
      </c>
      <c r="AX57" s="199">
        <v>-506.881348317</v>
      </c>
      <c r="AY57" s="199">
        <v>0</v>
      </c>
      <c r="AZ57" s="199">
        <v>-211.50224815500005</v>
      </c>
      <c r="BA57" s="199">
        <v>-882.31862162999983</v>
      </c>
      <c r="BB57" s="199">
        <v>60.428447570999943</v>
      </c>
      <c r="BC57" s="199">
        <v>-592.56563680500017</v>
      </c>
      <c r="BD57" s="199">
        <v>-2132.839407336</v>
      </c>
      <c r="BE57" s="247" t="s">
        <v>1471</v>
      </c>
      <c r="BF57" s="248">
        <v>1580.0800000000002</v>
      </c>
      <c r="BG57" s="256" t="s">
        <v>1475</v>
      </c>
    </row>
    <row r="58" spans="1:59" x14ac:dyDescent="0.25">
      <c r="A58" s="183">
        <v>720100</v>
      </c>
      <c r="B58" s="197">
        <v>53</v>
      </c>
      <c r="C58" s="11" t="s">
        <v>1752</v>
      </c>
      <c r="D58" s="183" t="s">
        <v>241</v>
      </c>
      <c r="E58" s="183"/>
      <c r="F58" s="199">
        <v>0.61799999999999999</v>
      </c>
      <c r="G58" s="199">
        <v>0.97334999999999994</v>
      </c>
      <c r="H58" s="199">
        <v>-276.33355000000006</v>
      </c>
      <c r="I58" s="199">
        <v>-274.74220000000008</v>
      </c>
      <c r="J58" s="199">
        <v>0</v>
      </c>
      <c r="K58" s="199">
        <v>0</v>
      </c>
      <c r="L58" s="199">
        <v>0</v>
      </c>
      <c r="M58" s="199">
        <v>0</v>
      </c>
      <c r="N58" s="199">
        <v>0</v>
      </c>
      <c r="O58" s="199">
        <v>0</v>
      </c>
      <c r="P58" s="199">
        <v>0</v>
      </c>
      <c r="Q58" s="199">
        <v>0</v>
      </c>
      <c r="R58" s="199">
        <v>0</v>
      </c>
      <c r="S58" s="199">
        <v>0.63406799999999996</v>
      </c>
      <c r="T58" s="199">
        <v>0.99865709999999996</v>
      </c>
      <c r="U58" s="199">
        <v>-283.51822230000005</v>
      </c>
      <c r="V58" s="199">
        <v>-281.88549720000003</v>
      </c>
      <c r="W58" s="199">
        <v>0</v>
      </c>
      <c r="X58" s="199">
        <v>0</v>
      </c>
      <c r="Y58" s="199">
        <v>0</v>
      </c>
      <c r="Z58" s="199">
        <v>0</v>
      </c>
      <c r="AA58" s="199">
        <v>0</v>
      </c>
      <c r="AB58" s="199">
        <v>0</v>
      </c>
      <c r="AC58" s="199">
        <v>0</v>
      </c>
      <c r="AD58" s="199">
        <v>0</v>
      </c>
      <c r="AE58" s="199">
        <v>0</v>
      </c>
      <c r="AF58" s="199">
        <v>0.64738342799999993</v>
      </c>
      <c r="AG58" s="199">
        <v>1.0196288990999998</v>
      </c>
      <c r="AH58" s="199">
        <v>-289.47210496830002</v>
      </c>
      <c r="AI58" s="199">
        <v>-287.80509264120002</v>
      </c>
      <c r="AJ58" s="199">
        <v>0</v>
      </c>
      <c r="AK58" s="199">
        <v>0</v>
      </c>
      <c r="AL58" s="199">
        <v>0</v>
      </c>
      <c r="AM58" s="199">
        <v>0</v>
      </c>
      <c r="AN58" s="199">
        <v>0</v>
      </c>
      <c r="AO58" s="199">
        <v>0</v>
      </c>
      <c r="AP58" s="199">
        <v>0</v>
      </c>
      <c r="AQ58" s="199">
        <v>0</v>
      </c>
      <c r="AR58" s="199">
        <v>0</v>
      </c>
      <c r="AS58" s="199">
        <v>0.66033109655999989</v>
      </c>
      <c r="AT58" s="199">
        <v>1.0400214770819998</v>
      </c>
      <c r="AU58" s="199">
        <v>-295.26154706766602</v>
      </c>
      <c r="AV58" s="199">
        <v>-293.56119449402399</v>
      </c>
      <c r="AW58" s="199">
        <v>0</v>
      </c>
      <c r="AX58" s="199">
        <v>0</v>
      </c>
      <c r="AY58" s="199">
        <v>0</v>
      </c>
      <c r="AZ58" s="199">
        <v>0</v>
      </c>
      <c r="BA58" s="199">
        <v>0</v>
      </c>
      <c r="BB58" s="199">
        <v>0</v>
      </c>
      <c r="BC58" s="199">
        <v>0</v>
      </c>
      <c r="BD58" s="199">
        <v>0</v>
      </c>
      <c r="BE58" s="247" t="s">
        <v>1471</v>
      </c>
      <c r="BF58" s="248">
        <v>0</v>
      </c>
      <c r="BG58" s="256" t="s">
        <v>1475</v>
      </c>
    </row>
    <row r="59" spans="1:59" x14ac:dyDescent="0.25">
      <c r="A59" s="183">
        <v>720200</v>
      </c>
      <c r="B59" s="197">
        <v>54</v>
      </c>
      <c r="C59" s="11" t="s">
        <v>1753</v>
      </c>
      <c r="D59" s="183" t="s">
        <v>242</v>
      </c>
      <c r="E59" s="183"/>
      <c r="F59" s="199">
        <v>15.970149999999999</v>
      </c>
      <c r="G59" s="199">
        <v>25.095950000000002</v>
      </c>
      <c r="H59" s="199">
        <v>0</v>
      </c>
      <c r="I59" s="199">
        <v>41.066099999999999</v>
      </c>
      <c r="J59" s="199">
        <v>0</v>
      </c>
      <c r="K59" s="199">
        <v>0</v>
      </c>
      <c r="L59" s="199">
        <v>0</v>
      </c>
      <c r="M59" s="199">
        <v>0</v>
      </c>
      <c r="N59" s="199">
        <v>0</v>
      </c>
      <c r="O59" s="199">
        <v>0</v>
      </c>
      <c r="P59" s="199">
        <v>0</v>
      </c>
      <c r="Q59" s="199">
        <v>0</v>
      </c>
      <c r="R59" s="199">
        <v>0</v>
      </c>
      <c r="S59" s="199">
        <v>16.385373899999998</v>
      </c>
      <c r="T59" s="199">
        <v>25.748444700000004</v>
      </c>
      <c r="U59" s="199">
        <v>0</v>
      </c>
      <c r="V59" s="199">
        <v>42.133818599999998</v>
      </c>
      <c r="W59" s="199">
        <v>0</v>
      </c>
      <c r="X59" s="199">
        <v>0</v>
      </c>
      <c r="Y59" s="199">
        <v>0</v>
      </c>
      <c r="Z59" s="199">
        <v>0</v>
      </c>
      <c r="AA59" s="199">
        <v>0</v>
      </c>
      <c r="AB59" s="199">
        <v>0</v>
      </c>
      <c r="AC59" s="199">
        <v>0</v>
      </c>
      <c r="AD59" s="199">
        <v>0</v>
      </c>
      <c r="AE59" s="199">
        <v>0</v>
      </c>
      <c r="AF59" s="199">
        <v>16.729466751899995</v>
      </c>
      <c r="AG59" s="199">
        <v>26.289162038700002</v>
      </c>
      <c r="AH59" s="199">
        <v>0</v>
      </c>
      <c r="AI59" s="199">
        <v>43.018628790599998</v>
      </c>
      <c r="AJ59" s="199">
        <v>0</v>
      </c>
      <c r="AK59" s="199">
        <v>0</v>
      </c>
      <c r="AL59" s="199">
        <v>0</v>
      </c>
      <c r="AM59" s="199">
        <v>0</v>
      </c>
      <c r="AN59" s="199">
        <v>0</v>
      </c>
      <c r="AO59" s="199">
        <v>0</v>
      </c>
      <c r="AP59" s="199">
        <v>0</v>
      </c>
      <c r="AQ59" s="199">
        <v>0</v>
      </c>
      <c r="AR59" s="199">
        <v>0</v>
      </c>
      <c r="AS59" s="199">
        <v>17.064056086937995</v>
      </c>
      <c r="AT59" s="199">
        <v>26.814945279474003</v>
      </c>
      <c r="AU59" s="199">
        <v>0</v>
      </c>
      <c r="AV59" s="199">
        <v>43.879001366411998</v>
      </c>
      <c r="AW59" s="199">
        <v>0</v>
      </c>
      <c r="AX59" s="199">
        <v>0</v>
      </c>
      <c r="AY59" s="199">
        <v>0</v>
      </c>
      <c r="AZ59" s="199">
        <v>0</v>
      </c>
      <c r="BA59" s="199">
        <v>0</v>
      </c>
      <c r="BB59" s="199">
        <v>0</v>
      </c>
      <c r="BC59" s="199">
        <v>0</v>
      </c>
      <c r="BD59" s="199">
        <v>0</v>
      </c>
      <c r="BE59" s="247" t="s">
        <v>1471</v>
      </c>
      <c r="BF59" s="248">
        <v>0</v>
      </c>
      <c r="BG59" s="256" t="s">
        <v>1475</v>
      </c>
    </row>
    <row r="60" spans="1:59" x14ac:dyDescent="0.25">
      <c r="A60" s="183">
        <v>720300</v>
      </c>
      <c r="B60" s="197">
        <v>55</v>
      </c>
      <c r="C60" s="11" t="s">
        <v>1754</v>
      </c>
      <c r="D60" s="183" t="s">
        <v>243</v>
      </c>
      <c r="E60" s="183"/>
      <c r="F60" s="199">
        <v>0</v>
      </c>
      <c r="G60" s="199">
        <v>0</v>
      </c>
      <c r="H60" s="199">
        <v>0</v>
      </c>
      <c r="I60" s="199">
        <v>0</v>
      </c>
      <c r="J60" s="199">
        <v>0</v>
      </c>
      <c r="K60" s="199">
        <v>0</v>
      </c>
      <c r="L60" s="199">
        <v>0</v>
      </c>
      <c r="M60" s="199">
        <v>0</v>
      </c>
      <c r="N60" s="199">
        <v>0</v>
      </c>
      <c r="O60" s="199">
        <v>0</v>
      </c>
      <c r="P60" s="199">
        <v>0</v>
      </c>
      <c r="Q60" s="199">
        <v>0</v>
      </c>
      <c r="R60" s="199">
        <v>0</v>
      </c>
      <c r="S60" s="199">
        <v>0</v>
      </c>
      <c r="T60" s="199">
        <v>0</v>
      </c>
      <c r="U60" s="199">
        <v>0</v>
      </c>
      <c r="V60" s="199">
        <v>0</v>
      </c>
      <c r="W60" s="199">
        <v>0</v>
      </c>
      <c r="X60" s="199">
        <v>0</v>
      </c>
      <c r="Y60" s="199">
        <v>0</v>
      </c>
      <c r="Z60" s="199">
        <v>0</v>
      </c>
      <c r="AA60" s="199">
        <v>0</v>
      </c>
      <c r="AB60" s="199">
        <v>0</v>
      </c>
      <c r="AC60" s="199">
        <v>0</v>
      </c>
      <c r="AD60" s="199">
        <v>0</v>
      </c>
      <c r="AE60" s="199">
        <v>0</v>
      </c>
      <c r="AF60" s="199">
        <v>0</v>
      </c>
      <c r="AG60" s="199">
        <v>0</v>
      </c>
      <c r="AH60" s="199">
        <v>0</v>
      </c>
      <c r="AI60" s="199">
        <v>0</v>
      </c>
      <c r="AJ60" s="199">
        <v>0</v>
      </c>
      <c r="AK60" s="199">
        <v>0</v>
      </c>
      <c r="AL60" s="199">
        <v>0</v>
      </c>
      <c r="AM60" s="199">
        <v>0</v>
      </c>
      <c r="AN60" s="199">
        <v>0</v>
      </c>
      <c r="AO60" s="199">
        <v>0</v>
      </c>
      <c r="AP60" s="199">
        <v>0</v>
      </c>
      <c r="AQ60" s="199">
        <v>0</v>
      </c>
      <c r="AR60" s="199">
        <v>0</v>
      </c>
      <c r="AS60" s="199">
        <v>0</v>
      </c>
      <c r="AT60" s="199">
        <v>0</v>
      </c>
      <c r="AU60" s="199">
        <v>0</v>
      </c>
      <c r="AV60" s="199">
        <v>0</v>
      </c>
      <c r="AW60" s="199">
        <v>0</v>
      </c>
      <c r="AX60" s="199">
        <v>0</v>
      </c>
      <c r="AY60" s="199">
        <v>0</v>
      </c>
      <c r="AZ60" s="199">
        <v>0</v>
      </c>
      <c r="BA60" s="199">
        <v>0</v>
      </c>
      <c r="BB60" s="199">
        <v>0</v>
      </c>
      <c r="BC60" s="199">
        <v>0</v>
      </c>
      <c r="BD60" s="199">
        <v>0</v>
      </c>
      <c r="BE60" s="247" t="s">
        <v>1471</v>
      </c>
      <c r="BF60" s="248">
        <v>0</v>
      </c>
      <c r="BG60" s="256" t="s">
        <v>1475</v>
      </c>
    </row>
    <row r="61" spans="1:59" x14ac:dyDescent="0.25">
      <c r="A61" s="183">
        <v>720400</v>
      </c>
      <c r="B61" s="197">
        <v>56</v>
      </c>
      <c r="C61" s="11" t="s">
        <v>1755</v>
      </c>
      <c r="D61" s="183" t="s">
        <v>244</v>
      </c>
      <c r="E61" s="183"/>
      <c r="F61" s="199">
        <v>16.716900000000003</v>
      </c>
      <c r="G61" s="199">
        <v>26.270150000000001</v>
      </c>
      <c r="H61" s="199">
        <v>0</v>
      </c>
      <c r="I61" s="199">
        <v>42.987050000000004</v>
      </c>
      <c r="J61" s="199">
        <v>0</v>
      </c>
      <c r="K61" s="199">
        <v>0</v>
      </c>
      <c r="L61" s="199">
        <v>0</v>
      </c>
      <c r="M61" s="199">
        <v>0</v>
      </c>
      <c r="N61" s="199">
        <v>0</v>
      </c>
      <c r="O61" s="199">
        <v>0</v>
      </c>
      <c r="P61" s="199">
        <v>0</v>
      </c>
      <c r="Q61" s="199">
        <v>0</v>
      </c>
      <c r="R61" s="199">
        <v>0</v>
      </c>
      <c r="S61" s="199">
        <v>17.151539400000004</v>
      </c>
      <c r="T61" s="199">
        <v>26.953173900000003</v>
      </c>
      <c r="U61" s="199">
        <v>0</v>
      </c>
      <c r="V61" s="199">
        <v>44.104713300000007</v>
      </c>
      <c r="W61" s="199">
        <v>0</v>
      </c>
      <c r="X61" s="199">
        <v>0</v>
      </c>
      <c r="Y61" s="199">
        <v>0</v>
      </c>
      <c r="Z61" s="199">
        <v>0</v>
      </c>
      <c r="AA61" s="199">
        <v>0</v>
      </c>
      <c r="AB61" s="199">
        <v>0</v>
      </c>
      <c r="AC61" s="199">
        <v>0</v>
      </c>
      <c r="AD61" s="199">
        <v>0</v>
      </c>
      <c r="AE61" s="199">
        <v>0</v>
      </c>
      <c r="AF61" s="199">
        <v>17.511721727400001</v>
      </c>
      <c r="AG61" s="199">
        <v>27.5191905519</v>
      </c>
      <c r="AH61" s="199">
        <v>0</v>
      </c>
      <c r="AI61" s="199">
        <v>45.030912279299997</v>
      </c>
      <c r="AJ61" s="199">
        <v>0</v>
      </c>
      <c r="AK61" s="199">
        <v>0</v>
      </c>
      <c r="AL61" s="199">
        <v>0</v>
      </c>
      <c r="AM61" s="199">
        <v>0</v>
      </c>
      <c r="AN61" s="199">
        <v>0</v>
      </c>
      <c r="AO61" s="199">
        <v>0</v>
      </c>
      <c r="AP61" s="199">
        <v>0</v>
      </c>
      <c r="AQ61" s="199">
        <v>0</v>
      </c>
      <c r="AR61" s="199">
        <v>0</v>
      </c>
      <c r="AS61" s="199">
        <v>17.861956161948001</v>
      </c>
      <c r="AT61" s="199">
        <v>28.069574362937999</v>
      </c>
      <c r="AU61" s="199">
        <v>0</v>
      </c>
      <c r="AV61" s="199">
        <v>45.931530524886</v>
      </c>
      <c r="AW61" s="199">
        <v>0</v>
      </c>
      <c r="AX61" s="199">
        <v>0</v>
      </c>
      <c r="AY61" s="199">
        <v>0</v>
      </c>
      <c r="AZ61" s="199">
        <v>0</v>
      </c>
      <c r="BA61" s="199">
        <v>0</v>
      </c>
      <c r="BB61" s="199">
        <v>0</v>
      </c>
      <c r="BC61" s="199">
        <v>0</v>
      </c>
      <c r="BD61" s="199">
        <v>0</v>
      </c>
      <c r="BE61" s="247" t="s">
        <v>1471</v>
      </c>
      <c r="BF61" s="248">
        <v>0</v>
      </c>
      <c r="BG61" s="256" t="s">
        <v>1475</v>
      </c>
    </row>
    <row r="62" spans="1:59" x14ac:dyDescent="0.25">
      <c r="A62" s="183">
        <v>720500</v>
      </c>
      <c r="B62" s="197">
        <v>57</v>
      </c>
      <c r="C62" s="11" t="s">
        <v>1756</v>
      </c>
      <c r="D62" s="183" t="s">
        <v>245</v>
      </c>
      <c r="E62" s="183"/>
      <c r="F62" s="199">
        <v>134.52314999999999</v>
      </c>
      <c r="G62" s="199">
        <v>211.3869</v>
      </c>
      <c r="H62" s="199">
        <v>-226.6</v>
      </c>
      <c r="I62" s="199">
        <v>119.31004999999996</v>
      </c>
      <c r="J62" s="199">
        <v>226.6</v>
      </c>
      <c r="K62" s="199">
        <v>0</v>
      </c>
      <c r="L62" s="199">
        <v>-226.6</v>
      </c>
      <c r="M62" s="199">
        <v>226.6</v>
      </c>
      <c r="N62" s="199">
        <v>0</v>
      </c>
      <c r="O62" s="199">
        <v>-255.80564999999999</v>
      </c>
      <c r="P62" s="199">
        <v>0</v>
      </c>
      <c r="Q62" s="199">
        <v>0</v>
      </c>
      <c r="R62" s="199">
        <v>0</v>
      </c>
      <c r="S62" s="199">
        <v>138.02075189999999</v>
      </c>
      <c r="T62" s="199">
        <v>216.8829594</v>
      </c>
      <c r="U62" s="199">
        <v>-232.49160000000001</v>
      </c>
      <c r="V62" s="199">
        <v>93.206461300000001</v>
      </c>
      <c r="W62" s="199">
        <v>231.35859999999997</v>
      </c>
      <c r="X62" s="199">
        <v>0</v>
      </c>
      <c r="Y62" s="199">
        <v>-231.35859999999997</v>
      </c>
      <c r="Z62" s="199">
        <v>231.35859999999997</v>
      </c>
      <c r="AA62" s="199">
        <v>0</v>
      </c>
      <c r="AB62" s="199">
        <v>-261.17756864999996</v>
      </c>
      <c r="AC62" s="199">
        <v>0</v>
      </c>
      <c r="AD62" s="199">
        <v>0</v>
      </c>
      <c r="AE62" s="199">
        <v>0</v>
      </c>
      <c r="AF62" s="199">
        <v>140.91918768989999</v>
      </c>
      <c r="AG62" s="199">
        <v>221.43750154739999</v>
      </c>
      <c r="AH62" s="199">
        <v>-237.37392359999998</v>
      </c>
      <c r="AI62" s="199">
        <v>95.163796987300003</v>
      </c>
      <c r="AJ62" s="199">
        <v>235.98577199999997</v>
      </c>
      <c r="AK62" s="199">
        <v>0</v>
      </c>
      <c r="AL62" s="199">
        <v>-235.98577199999997</v>
      </c>
      <c r="AM62" s="199">
        <v>235.98577199999997</v>
      </c>
      <c r="AN62" s="199">
        <v>0</v>
      </c>
      <c r="AO62" s="199">
        <v>-266.40112002299998</v>
      </c>
      <c r="AP62" s="199">
        <v>0</v>
      </c>
      <c r="AQ62" s="199">
        <v>0</v>
      </c>
      <c r="AR62" s="199">
        <v>0</v>
      </c>
      <c r="AS62" s="199">
        <v>143.73757144369799</v>
      </c>
      <c r="AT62" s="199">
        <v>225.866251578348</v>
      </c>
      <c r="AU62" s="199">
        <v>-242.121402072</v>
      </c>
      <c r="AV62" s="199">
        <v>97.067072927045984</v>
      </c>
      <c r="AW62" s="199">
        <v>235.98577199999997</v>
      </c>
      <c r="AX62" s="199">
        <v>0</v>
      </c>
      <c r="AY62" s="199">
        <v>-235.98577199999997</v>
      </c>
      <c r="AZ62" s="199">
        <v>235.98577199999997</v>
      </c>
      <c r="BA62" s="199">
        <v>0</v>
      </c>
      <c r="BB62" s="199">
        <v>-266.40112002299998</v>
      </c>
      <c r="BC62" s="199">
        <v>0</v>
      </c>
      <c r="BD62" s="199">
        <v>-30.415348023000007</v>
      </c>
      <c r="BE62" s="247" t="s">
        <v>1471</v>
      </c>
      <c r="BF62" s="248">
        <v>28.35499999999999</v>
      </c>
      <c r="BG62" s="256" t="s">
        <v>1475</v>
      </c>
    </row>
    <row r="63" spans="1:59" x14ac:dyDescent="0.25">
      <c r="A63" s="183">
        <v>720600</v>
      </c>
      <c r="B63" s="197">
        <v>58</v>
      </c>
      <c r="C63" s="11" t="s">
        <v>1757</v>
      </c>
      <c r="D63" s="183" t="s">
        <v>246</v>
      </c>
      <c r="E63" s="183"/>
      <c r="F63" s="199">
        <v>-336.67094999999995</v>
      </c>
      <c r="G63" s="199">
        <v>127.23590000000002</v>
      </c>
      <c r="H63" s="199">
        <v>-226.38370000000003</v>
      </c>
      <c r="I63" s="199">
        <v>-435.81874999999997</v>
      </c>
      <c r="J63" s="199">
        <v>59.791500000000006</v>
      </c>
      <c r="K63" s="199">
        <v>-110.76105</v>
      </c>
      <c r="L63" s="199">
        <v>-95.475850000000008</v>
      </c>
      <c r="M63" s="199">
        <v>22.871150000000014</v>
      </c>
      <c r="N63" s="199">
        <v>0</v>
      </c>
      <c r="O63" s="199">
        <v>0</v>
      </c>
      <c r="P63" s="199">
        <v>0</v>
      </c>
      <c r="Q63" s="199">
        <v>0</v>
      </c>
      <c r="R63" s="199">
        <v>-8.6159499999999998</v>
      </c>
      <c r="S63" s="199">
        <v>-345.42439469999994</v>
      </c>
      <c r="T63" s="199">
        <v>130.54403340000002</v>
      </c>
      <c r="U63" s="199">
        <v>-232.26967620000005</v>
      </c>
      <c r="V63" s="199">
        <v>-579.34023749999994</v>
      </c>
      <c r="W63" s="199">
        <v>61.047121500000003</v>
      </c>
      <c r="X63" s="199">
        <v>-113.08703204999999</v>
      </c>
      <c r="Y63" s="199">
        <v>-97.480842850000002</v>
      </c>
      <c r="Z63" s="199">
        <v>23.351444150000013</v>
      </c>
      <c r="AA63" s="199">
        <v>0</v>
      </c>
      <c r="AB63" s="199">
        <v>0</v>
      </c>
      <c r="AC63" s="199">
        <v>0</v>
      </c>
      <c r="AD63" s="199">
        <v>0</v>
      </c>
      <c r="AE63" s="199">
        <v>-8.796884949999999</v>
      </c>
      <c r="AF63" s="199">
        <v>-352.67830698869989</v>
      </c>
      <c r="AG63" s="199">
        <v>133.2854581014</v>
      </c>
      <c r="AH63" s="199">
        <v>-237.14733940020002</v>
      </c>
      <c r="AI63" s="199">
        <v>-591.50638248749988</v>
      </c>
      <c r="AJ63" s="199">
        <v>62.268063930000004</v>
      </c>
      <c r="AK63" s="199">
        <v>-115.34877269099999</v>
      </c>
      <c r="AL63" s="199">
        <v>-99.430459706999997</v>
      </c>
      <c r="AM63" s="199">
        <v>23.818473033000014</v>
      </c>
      <c r="AN63" s="199">
        <v>0</v>
      </c>
      <c r="AO63" s="199">
        <v>0</v>
      </c>
      <c r="AP63" s="199">
        <v>0</v>
      </c>
      <c r="AQ63" s="199">
        <v>0</v>
      </c>
      <c r="AR63" s="199">
        <v>-8.9728226489999994</v>
      </c>
      <c r="AS63" s="199">
        <v>-359.73187312847386</v>
      </c>
      <c r="AT63" s="199">
        <v>135.951167263428</v>
      </c>
      <c r="AU63" s="199">
        <v>-241.89028618820402</v>
      </c>
      <c r="AV63" s="199">
        <v>-603.33651013724989</v>
      </c>
      <c r="AW63" s="199">
        <v>62.268063930000004</v>
      </c>
      <c r="AX63" s="199">
        <v>-115.34877269099999</v>
      </c>
      <c r="AY63" s="199">
        <v>-99.430459706999997</v>
      </c>
      <c r="AZ63" s="199">
        <v>23.818473033000014</v>
      </c>
      <c r="BA63" s="199">
        <v>0</v>
      </c>
      <c r="BB63" s="199">
        <v>0</v>
      </c>
      <c r="BC63" s="199">
        <v>0</v>
      </c>
      <c r="BD63" s="199">
        <v>-128.69269543499999</v>
      </c>
      <c r="BE63" s="247" t="s">
        <v>1471</v>
      </c>
      <c r="BF63" s="248">
        <v>-13.840000000000012</v>
      </c>
      <c r="BG63" s="256" t="s">
        <v>1475</v>
      </c>
    </row>
    <row r="64" spans="1:59" x14ac:dyDescent="0.25">
      <c r="A64" s="183">
        <v>729000</v>
      </c>
      <c r="B64" s="197">
        <v>59</v>
      </c>
      <c r="C64" s="11" t="s">
        <v>1758</v>
      </c>
      <c r="D64" s="183" t="s">
        <v>247</v>
      </c>
      <c r="E64" s="183"/>
      <c r="F64" s="199">
        <v>0</v>
      </c>
      <c r="G64" s="199">
        <v>0</v>
      </c>
      <c r="H64" s="199">
        <v>0</v>
      </c>
      <c r="I64" s="199">
        <v>0</v>
      </c>
      <c r="J64" s="199">
        <v>0</v>
      </c>
      <c r="K64" s="199">
        <v>0</v>
      </c>
      <c r="L64" s="199">
        <v>0</v>
      </c>
      <c r="M64" s="199">
        <v>0</v>
      </c>
      <c r="N64" s="199">
        <v>0</v>
      </c>
      <c r="O64" s="199">
        <v>0</v>
      </c>
      <c r="P64" s="199">
        <v>0</v>
      </c>
      <c r="Q64" s="199">
        <v>0</v>
      </c>
      <c r="R64" s="199">
        <v>0</v>
      </c>
      <c r="S64" s="199">
        <v>0</v>
      </c>
      <c r="T64" s="199">
        <v>0</v>
      </c>
      <c r="U64" s="199">
        <v>0</v>
      </c>
      <c r="V64" s="199">
        <v>0</v>
      </c>
      <c r="W64" s="199">
        <v>0</v>
      </c>
      <c r="X64" s="199">
        <v>0</v>
      </c>
      <c r="Y64" s="199">
        <v>0</v>
      </c>
      <c r="Z64" s="199">
        <v>0</v>
      </c>
      <c r="AA64" s="199">
        <v>0</v>
      </c>
      <c r="AB64" s="199">
        <v>0</v>
      </c>
      <c r="AC64" s="199">
        <v>0</v>
      </c>
      <c r="AD64" s="199">
        <v>0</v>
      </c>
      <c r="AE64" s="199">
        <v>0</v>
      </c>
      <c r="AF64" s="199">
        <v>0</v>
      </c>
      <c r="AG64" s="199">
        <v>0</v>
      </c>
      <c r="AH64" s="199">
        <v>0</v>
      </c>
      <c r="AI64" s="199">
        <v>0</v>
      </c>
      <c r="AJ64" s="199">
        <v>0</v>
      </c>
      <c r="AK64" s="199">
        <v>0</v>
      </c>
      <c r="AL64" s="199">
        <v>0</v>
      </c>
      <c r="AM64" s="199">
        <v>0</v>
      </c>
      <c r="AN64" s="199">
        <v>0</v>
      </c>
      <c r="AO64" s="199">
        <v>0</v>
      </c>
      <c r="AP64" s="199">
        <v>0</v>
      </c>
      <c r="AQ64" s="199">
        <v>0</v>
      </c>
      <c r="AR64" s="199">
        <v>0</v>
      </c>
      <c r="AS64" s="199">
        <v>0</v>
      </c>
      <c r="AT64" s="199">
        <v>0</v>
      </c>
      <c r="AU64" s="199">
        <v>0</v>
      </c>
      <c r="AV64" s="199">
        <v>0</v>
      </c>
      <c r="AW64" s="199">
        <v>0</v>
      </c>
      <c r="AX64" s="199">
        <v>0</v>
      </c>
      <c r="AY64" s="199">
        <v>0</v>
      </c>
      <c r="AZ64" s="199">
        <v>0</v>
      </c>
      <c r="BA64" s="199">
        <v>0</v>
      </c>
      <c r="BB64" s="199">
        <v>0</v>
      </c>
      <c r="BC64" s="199">
        <v>0</v>
      </c>
      <c r="BD64" s="199">
        <v>0</v>
      </c>
      <c r="BE64" s="247"/>
      <c r="BF64" s="250">
        <v>80672.39</v>
      </c>
      <c r="BG64" s="257" t="s">
        <v>1489</v>
      </c>
    </row>
    <row r="65" spans="1:59" x14ac:dyDescent="0.25">
      <c r="A65" s="183">
        <v>730000</v>
      </c>
      <c r="B65" s="197">
        <v>60</v>
      </c>
      <c r="C65" s="11" t="s">
        <v>1759</v>
      </c>
      <c r="D65" s="183" t="s">
        <v>248</v>
      </c>
      <c r="E65" s="183"/>
      <c r="F65" s="199">
        <v>-151046.92000000001</v>
      </c>
      <c r="G65" s="199">
        <v>-151046.92000000001</v>
      </c>
      <c r="H65" s="199">
        <v>-151046.92000000001</v>
      </c>
      <c r="I65" s="199">
        <v>-453140.76</v>
      </c>
      <c r="J65" s="199">
        <v>-151046.92000000001</v>
      </c>
      <c r="K65" s="199">
        <v>-151046.92000000001</v>
      </c>
      <c r="L65" s="199">
        <v>-151046.92000000001</v>
      </c>
      <c r="M65" s="199">
        <v>-151046.92000000001</v>
      </c>
      <c r="N65" s="199">
        <v>-155578.32999999999</v>
      </c>
      <c r="O65" s="199">
        <v>-155578.32999999999</v>
      </c>
      <c r="P65" s="199">
        <v>-155578.32999999999</v>
      </c>
      <c r="Q65" s="199">
        <v>-155578.32999999999</v>
      </c>
      <c r="R65" s="199">
        <v>-155578.32999999999</v>
      </c>
      <c r="S65" s="199">
        <v>-155578.32999999999</v>
      </c>
      <c r="T65" s="199">
        <v>-155578.32999999999</v>
      </c>
      <c r="U65" s="199">
        <v>-155578.32999999999</v>
      </c>
      <c r="V65" s="199">
        <v>-1848814.3200000003</v>
      </c>
      <c r="W65" s="199">
        <v>-155578.32999999999</v>
      </c>
      <c r="X65" s="199">
        <v>-155578.32999999999</v>
      </c>
      <c r="Y65" s="199">
        <v>-155578.32999999999</v>
      </c>
      <c r="Z65" s="199">
        <v>-155578.32999999999</v>
      </c>
      <c r="AA65" s="199">
        <v>-155578.32999999999</v>
      </c>
      <c r="AB65" s="199">
        <v>-155578.32999999999</v>
      </c>
      <c r="AC65" s="199">
        <v>-155578.32999999999</v>
      </c>
      <c r="AD65" s="199">
        <v>-155578.32999999999</v>
      </c>
      <c r="AE65" s="199">
        <v>-155578.32999999999</v>
      </c>
      <c r="AF65" s="199">
        <v>-155578.32999999999</v>
      </c>
      <c r="AG65" s="199">
        <v>-155578.32999999999</v>
      </c>
      <c r="AH65" s="199">
        <v>-155578.32999999999</v>
      </c>
      <c r="AI65" s="199">
        <v>-1866939.9600000002</v>
      </c>
      <c r="AJ65" s="199">
        <v>-155578.32999999999</v>
      </c>
      <c r="AK65" s="199">
        <v>-155578.32999999999</v>
      </c>
      <c r="AL65" s="199">
        <v>-155578.32999999999</v>
      </c>
      <c r="AM65" s="199">
        <v>-155578.32999999999</v>
      </c>
      <c r="AN65" s="199">
        <v>-155578.32999999999</v>
      </c>
      <c r="AO65" s="199">
        <v>-155578.32999999999</v>
      </c>
      <c r="AP65" s="199">
        <v>-155578.32999999999</v>
      </c>
      <c r="AQ65" s="199">
        <v>-155578.32999999999</v>
      </c>
      <c r="AR65" s="199">
        <v>-155578.32999999999</v>
      </c>
      <c r="AS65" s="199">
        <v>-155578.32999999999</v>
      </c>
      <c r="AT65" s="199">
        <v>-155578.32999999999</v>
      </c>
      <c r="AU65" s="199">
        <v>-155578.32999999999</v>
      </c>
      <c r="AV65" s="199">
        <v>-1866939.9600000002</v>
      </c>
      <c r="AW65" s="199">
        <v>-155578.32999999999</v>
      </c>
      <c r="AX65" s="199">
        <v>-155578.32999999999</v>
      </c>
      <c r="AY65" s="199">
        <v>-155578.32999999999</v>
      </c>
      <c r="AZ65" s="199">
        <v>-155578.32999999999</v>
      </c>
      <c r="BA65" s="199">
        <v>-155578.32999999999</v>
      </c>
      <c r="BB65" s="199">
        <v>-155578.32999999999</v>
      </c>
      <c r="BC65" s="199">
        <v>-155578.32999999999</v>
      </c>
      <c r="BD65" s="199">
        <v>-1089048.3099999998</v>
      </c>
      <c r="BE65" s="247" t="s">
        <v>404</v>
      </c>
      <c r="BF65" s="248"/>
      <c r="BG65" s="256"/>
    </row>
    <row r="66" spans="1:59" x14ac:dyDescent="0.25">
      <c r="A66" s="183">
        <v>730100</v>
      </c>
      <c r="B66" s="197">
        <v>61</v>
      </c>
      <c r="C66" s="11" t="s">
        <v>1760</v>
      </c>
      <c r="D66" s="183" t="s">
        <v>249</v>
      </c>
      <c r="E66" s="183"/>
      <c r="F66" s="199">
        <v>0</v>
      </c>
      <c r="G66" s="199">
        <v>0</v>
      </c>
      <c r="H66" s="199">
        <v>0</v>
      </c>
      <c r="I66" s="199">
        <v>0</v>
      </c>
      <c r="J66" s="199">
        <v>0</v>
      </c>
      <c r="K66" s="199">
        <v>0</v>
      </c>
      <c r="L66" s="199">
        <v>0</v>
      </c>
      <c r="M66" s="199">
        <v>0</v>
      </c>
      <c r="N66" s="199">
        <v>0</v>
      </c>
      <c r="O66" s="199">
        <v>0</v>
      </c>
      <c r="P66" s="199">
        <v>0</v>
      </c>
      <c r="Q66" s="199">
        <v>0</v>
      </c>
      <c r="R66" s="199">
        <v>0</v>
      </c>
      <c r="S66" s="199">
        <v>0</v>
      </c>
      <c r="T66" s="199">
        <v>0</v>
      </c>
      <c r="U66" s="199">
        <v>0</v>
      </c>
      <c r="V66" s="199">
        <v>0</v>
      </c>
      <c r="W66" s="199">
        <v>0</v>
      </c>
      <c r="X66" s="199">
        <v>0</v>
      </c>
      <c r="Y66" s="199">
        <v>0</v>
      </c>
      <c r="Z66" s="199">
        <v>0</v>
      </c>
      <c r="AA66" s="199">
        <v>0</v>
      </c>
      <c r="AB66" s="199">
        <v>0</v>
      </c>
      <c r="AC66" s="199">
        <v>0</v>
      </c>
      <c r="AD66" s="199">
        <v>0</v>
      </c>
      <c r="AE66" s="199">
        <v>0</v>
      </c>
      <c r="AF66" s="199">
        <v>0</v>
      </c>
      <c r="AG66" s="199">
        <v>0</v>
      </c>
      <c r="AH66" s="199">
        <v>0</v>
      </c>
      <c r="AI66" s="199">
        <v>0</v>
      </c>
      <c r="AJ66" s="199">
        <v>0</v>
      </c>
      <c r="AK66" s="199">
        <v>0</v>
      </c>
      <c r="AL66" s="199">
        <v>0</v>
      </c>
      <c r="AM66" s="199">
        <v>0</v>
      </c>
      <c r="AN66" s="199">
        <v>0</v>
      </c>
      <c r="AO66" s="199">
        <v>0</v>
      </c>
      <c r="AP66" s="199">
        <v>0</v>
      </c>
      <c r="AQ66" s="199">
        <v>0</v>
      </c>
      <c r="AR66" s="199">
        <v>0</v>
      </c>
      <c r="AS66" s="199">
        <v>0</v>
      </c>
      <c r="AT66" s="199">
        <v>0</v>
      </c>
      <c r="AU66" s="199">
        <v>0</v>
      </c>
      <c r="AV66" s="199">
        <v>0</v>
      </c>
      <c r="AW66" s="199">
        <v>0</v>
      </c>
      <c r="AX66" s="199">
        <v>0</v>
      </c>
      <c r="AY66" s="199">
        <v>0</v>
      </c>
      <c r="AZ66" s="199">
        <v>0</v>
      </c>
      <c r="BA66" s="199">
        <v>0</v>
      </c>
      <c r="BB66" s="199">
        <v>0</v>
      </c>
      <c r="BC66" s="199">
        <v>0</v>
      </c>
      <c r="BD66" s="199">
        <v>0</v>
      </c>
      <c r="BE66" s="247" t="s">
        <v>1488</v>
      </c>
      <c r="BF66" s="248"/>
      <c r="BG66" s="256"/>
    </row>
    <row r="67" spans="1:59" x14ac:dyDescent="0.25">
      <c r="A67" s="183">
        <v>730200</v>
      </c>
      <c r="B67" s="197">
        <v>62</v>
      </c>
      <c r="C67" s="11" t="s">
        <v>1761</v>
      </c>
      <c r="D67" s="183" t="s">
        <v>250</v>
      </c>
      <c r="E67" s="183"/>
      <c r="F67" s="199">
        <v>-307.41895000000011</v>
      </c>
      <c r="G67" s="199">
        <v>988.89785000000006</v>
      </c>
      <c r="H67" s="199">
        <v>-957.1069</v>
      </c>
      <c r="I67" s="199">
        <v>-275.62800000000004</v>
      </c>
      <c r="J67" s="199">
        <v>0</v>
      </c>
      <c r="K67" s="199">
        <v>-254.92500000000001</v>
      </c>
      <c r="L67" s="199">
        <v>-623.15</v>
      </c>
      <c r="M67" s="199">
        <v>-207.71495000000002</v>
      </c>
      <c r="N67" s="199">
        <v>-84.975000000000009</v>
      </c>
      <c r="O67" s="199">
        <v>-339.90000000000003</v>
      </c>
      <c r="P67" s="199">
        <v>-224.02500000000001</v>
      </c>
      <c r="Q67" s="199">
        <v>-3037.1713</v>
      </c>
      <c r="R67" s="199">
        <v>-1494.3549</v>
      </c>
      <c r="S67" s="199">
        <v>-315.41184270000014</v>
      </c>
      <c r="T67" s="199">
        <v>1014.6091941000001</v>
      </c>
      <c r="U67" s="199">
        <v>-981.99167940000007</v>
      </c>
      <c r="V67" s="199">
        <v>-6549.0104780000001</v>
      </c>
      <c r="W67" s="199">
        <v>0</v>
      </c>
      <c r="X67" s="199">
        <v>-260.27842499999997</v>
      </c>
      <c r="Y67" s="199">
        <v>-636.23614999999995</v>
      </c>
      <c r="Z67" s="199">
        <v>-212.07696394999999</v>
      </c>
      <c r="AA67" s="199">
        <v>-86.759474999999995</v>
      </c>
      <c r="AB67" s="199">
        <v>-347.03789999999998</v>
      </c>
      <c r="AC67" s="199">
        <v>-228.729525</v>
      </c>
      <c r="AD67" s="199">
        <v>-3100.9518972999995</v>
      </c>
      <c r="AE67" s="199">
        <v>-1525.7363528999999</v>
      </c>
      <c r="AF67" s="199">
        <v>-322.03549139670014</v>
      </c>
      <c r="AG67" s="199">
        <v>1035.9159871761001</v>
      </c>
      <c r="AH67" s="199">
        <v>-1002.6135046674</v>
      </c>
      <c r="AI67" s="199">
        <v>-6686.5396980379983</v>
      </c>
      <c r="AJ67" s="199">
        <v>0</v>
      </c>
      <c r="AK67" s="199">
        <v>-265.4839935</v>
      </c>
      <c r="AL67" s="199">
        <v>-648.96087299999999</v>
      </c>
      <c r="AM67" s="199">
        <v>-216.31850322899999</v>
      </c>
      <c r="AN67" s="199">
        <v>-88.494664499999999</v>
      </c>
      <c r="AO67" s="199">
        <v>-353.978658</v>
      </c>
      <c r="AP67" s="199">
        <v>-233.30411549999999</v>
      </c>
      <c r="AQ67" s="199">
        <v>-3162.9709352459995</v>
      </c>
      <c r="AR67" s="199">
        <v>-1556.251079958</v>
      </c>
      <c r="AS67" s="199">
        <v>-328.47620122463417</v>
      </c>
      <c r="AT67" s="199">
        <v>1056.6343069196221</v>
      </c>
      <c r="AU67" s="199">
        <v>-1022.665774760748</v>
      </c>
      <c r="AV67" s="199">
        <v>-6820.27049199876</v>
      </c>
      <c r="AW67" s="199">
        <v>0</v>
      </c>
      <c r="AX67" s="199">
        <v>-265.4839935</v>
      </c>
      <c r="AY67" s="199">
        <v>-648.96087299999999</v>
      </c>
      <c r="AZ67" s="199">
        <v>-216.31850322899999</v>
      </c>
      <c r="BA67" s="199">
        <v>-88.494664499999999</v>
      </c>
      <c r="BB67" s="199">
        <v>-353.978658</v>
      </c>
      <c r="BC67" s="199">
        <v>-233.30411549999999</v>
      </c>
      <c r="BD67" s="199">
        <v>-1806.5408077290001</v>
      </c>
      <c r="BE67" s="247" t="s">
        <v>1471</v>
      </c>
      <c r="BF67" s="248">
        <v>5231.2049999999999</v>
      </c>
      <c r="BG67" s="256" t="s">
        <v>1475</v>
      </c>
    </row>
    <row r="68" spans="1:59" x14ac:dyDescent="0.25">
      <c r="A68" s="183">
        <v>730201</v>
      </c>
      <c r="B68" s="197">
        <v>63</v>
      </c>
      <c r="C68" s="11" t="s">
        <v>1762</v>
      </c>
      <c r="D68" s="183" t="s">
        <v>251</v>
      </c>
      <c r="E68" s="183"/>
      <c r="F68" s="199">
        <v>0</v>
      </c>
      <c r="G68" s="199">
        <v>0</v>
      </c>
      <c r="H68" s="199">
        <v>0</v>
      </c>
      <c r="I68" s="199">
        <v>0</v>
      </c>
      <c r="J68" s="199">
        <v>0</v>
      </c>
      <c r="K68" s="199">
        <v>0</v>
      </c>
      <c r="L68" s="199">
        <v>0</v>
      </c>
      <c r="M68" s="199">
        <v>0</v>
      </c>
      <c r="N68" s="199">
        <v>0</v>
      </c>
      <c r="O68" s="199">
        <v>-56.65</v>
      </c>
      <c r="P68" s="199">
        <v>-113.3</v>
      </c>
      <c r="Q68" s="199">
        <v>-445.9076</v>
      </c>
      <c r="R68" s="199">
        <v>0</v>
      </c>
      <c r="S68" s="199">
        <v>0</v>
      </c>
      <c r="T68" s="199">
        <v>0</v>
      </c>
      <c r="U68" s="199">
        <v>0</v>
      </c>
      <c r="V68" s="199">
        <v>-615.85760000000005</v>
      </c>
      <c r="W68" s="199">
        <v>0</v>
      </c>
      <c r="X68" s="199">
        <v>0</v>
      </c>
      <c r="Y68" s="199">
        <v>0</v>
      </c>
      <c r="Z68" s="199">
        <v>0</v>
      </c>
      <c r="AA68" s="199">
        <v>0</v>
      </c>
      <c r="AB68" s="199">
        <v>-57.839649999999992</v>
      </c>
      <c r="AC68" s="199">
        <v>-115.67929999999998</v>
      </c>
      <c r="AD68" s="199">
        <v>-455.27165959999996</v>
      </c>
      <c r="AE68" s="199">
        <v>0</v>
      </c>
      <c r="AF68" s="199">
        <v>0</v>
      </c>
      <c r="AG68" s="199">
        <v>0</v>
      </c>
      <c r="AH68" s="199">
        <v>0</v>
      </c>
      <c r="AI68" s="199">
        <v>-628.79060959999993</v>
      </c>
      <c r="AJ68" s="199">
        <v>0</v>
      </c>
      <c r="AK68" s="199">
        <v>0</v>
      </c>
      <c r="AL68" s="199">
        <v>0</v>
      </c>
      <c r="AM68" s="199">
        <v>0</v>
      </c>
      <c r="AN68" s="199">
        <v>0</v>
      </c>
      <c r="AO68" s="199">
        <v>-58.996442999999992</v>
      </c>
      <c r="AP68" s="199">
        <v>-117.99288599999998</v>
      </c>
      <c r="AQ68" s="199">
        <v>-464.37709279199998</v>
      </c>
      <c r="AR68" s="199">
        <v>0</v>
      </c>
      <c r="AS68" s="199">
        <v>0</v>
      </c>
      <c r="AT68" s="199">
        <v>0</v>
      </c>
      <c r="AU68" s="199">
        <v>0</v>
      </c>
      <c r="AV68" s="199">
        <v>-641.36642179199998</v>
      </c>
      <c r="AW68" s="199">
        <v>0</v>
      </c>
      <c r="AX68" s="199">
        <v>0</v>
      </c>
      <c r="AY68" s="199">
        <v>0</v>
      </c>
      <c r="AZ68" s="199">
        <v>0</v>
      </c>
      <c r="BA68" s="199">
        <v>0</v>
      </c>
      <c r="BB68" s="199">
        <v>-58.996442999999992</v>
      </c>
      <c r="BC68" s="199">
        <v>-117.99288599999998</v>
      </c>
      <c r="BD68" s="199">
        <v>-176.98932899999997</v>
      </c>
      <c r="BE68" s="247" t="s">
        <v>1471</v>
      </c>
      <c r="BF68" s="248">
        <v>597.92000000000007</v>
      </c>
      <c r="BG68" s="256" t="s">
        <v>1475</v>
      </c>
    </row>
    <row r="69" spans="1:59" x14ac:dyDescent="0.25">
      <c r="A69" s="183">
        <v>730202</v>
      </c>
      <c r="B69" s="197">
        <v>64</v>
      </c>
      <c r="C69" s="11" t="s">
        <v>1763</v>
      </c>
      <c r="D69" s="183" t="s">
        <v>252</v>
      </c>
      <c r="E69" s="183"/>
      <c r="F69" s="199">
        <v>8.343</v>
      </c>
      <c r="G69" s="199">
        <v>-100.18809999999999</v>
      </c>
      <c r="H69" s="199">
        <v>-254.92500000000001</v>
      </c>
      <c r="I69" s="199">
        <v>-346.77010000000001</v>
      </c>
      <c r="J69" s="199">
        <v>141.625</v>
      </c>
      <c r="K69" s="199">
        <v>-368.22500000000002</v>
      </c>
      <c r="L69" s="199">
        <v>-169.95000000000002</v>
      </c>
      <c r="M69" s="199">
        <v>-358.78505000000001</v>
      </c>
      <c r="N69" s="199">
        <v>-283.25</v>
      </c>
      <c r="O69" s="199">
        <v>56.65</v>
      </c>
      <c r="P69" s="199">
        <v>-113.3</v>
      </c>
      <c r="Q69" s="199">
        <v>-169.95000000000002</v>
      </c>
      <c r="R69" s="199">
        <v>0</v>
      </c>
      <c r="S69" s="199">
        <v>8.5599179999999997</v>
      </c>
      <c r="T69" s="199">
        <v>-102.7929906</v>
      </c>
      <c r="U69" s="199">
        <v>-261.55305000000004</v>
      </c>
      <c r="V69" s="199">
        <v>-1620.9711726000003</v>
      </c>
      <c r="W69" s="199">
        <v>144.59912499999999</v>
      </c>
      <c r="X69" s="199">
        <v>-375.95772499999998</v>
      </c>
      <c r="Y69" s="199">
        <v>-173.51894999999999</v>
      </c>
      <c r="Z69" s="199">
        <v>-366.31953604999995</v>
      </c>
      <c r="AA69" s="199">
        <v>-289.19824999999997</v>
      </c>
      <c r="AB69" s="199">
        <v>57.839649999999992</v>
      </c>
      <c r="AC69" s="199">
        <v>-115.67929999999998</v>
      </c>
      <c r="AD69" s="199">
        <v>-173.51894999999999</v>
      </c>
      <c r="AE69" s="199">
        <v>0</v>
      </c>
      <c r="AF69" s="199">
        <v>8.7396762779999992</v>
      </c>
      <c r="AG69" s="199">
        <v>-104.95164340259998</v>
      </c>
      <c r="AH69" s="199">
        <v>-267.04566405000003</v>
      </c>
      <c r="AI69" s="199">
        <v>-1655.0115672245997</v>
      </c>
      <c r="AJ69" s="199">
        <v>147.4911075</v>
      </c>
      <c r="AK69" s="199">
        <v>-383.4768795</v>
      </c>
      <c r="AL69" s="199">
        <v>-176.989329</v>
      </c>
      <c r="AM69" s="199">
        <v>-373.64592677099995</v>
      </c>
      <c r="AN69" s="199">
        <v>-294.982215</v>
      </c>
      <c r="AO69" s="199">
        <v>58.996442999999992</v>
      </c>
      <c r="AP69" s="199">
        <v>-117.99288599999998</v>
      </c>
      <c r="AQ69" s="199">
        <v>-176.989329</v>
      </c>
      <c r="AR69" s="199">
        <v>0</v>
      </c>
      <c r="AS69" s="199">
        <v>8.9144698035599994</v>
      </c>
      <c r="AT69" s="199">
        <v>-107.05067627065199</v>
      </c>
      <c r="AU69" s="199">
        <v>-272.38657733100001</v>
      </c>
      <c r="AV69" s="199">
        <v>-1688.1117985690921</v>
      </c>
      <c r="AW69" s="199">
        <v>147.4911075</v>
      </c>
      <c r="AX69" s="199">
        <v>-383.4768795</v>
      </c>
      <c r="AY69" s="199">
        <v>-176.989329</v>
      </c>
      <c r="AZ69" s="199">
        <v>-373.64592677099995</v>
      </c>
      <c r="BA69" s="199">
        <v>-294.982215</v>
      </c>
      <c r="BB69" s="199">
        <v>58.996442999999992</v>
      </c>
      <c r="BC69" s="199">
        <v>-117.99288599999998</v>
      </c>
      <c r="BD69" s="199">
        <v>-1140.5996857709999</v>
      </c>
      <c r="BE69" s="247" t="s">
        <v>1471</v>
      </c>
      <c r="BF69" s="248">
        <v>843.33500000000004</v>
      </c>
      <c r="BG69" s="256" t="s">
        <v>1475</v>
      </c>
    </row>
    <row r="70" spans="1:59" x14ac:dyDescent="0.25">
      <c r="A70" s="183">
        <v>730203</v>
      </c>
      <c r="B70" s="197">
        <v>65</v>
      </c>
      <c r="C70" s="11" t="s">
        <v>1764</v>
      </c>
      <c r="D70" s="183" t="s">
        <v>253</v>
      </c>
      <c r="E70" s="183"/>
      <c r="F70" s="199">
        <v>0</v>
      </c>
      <c r="G70" s="199">
        <v>0</v>
      </c>
      <c r="H70" s="199">
        <v>0</v>
      </c>
      <c r="I70" s="199">
        <v>0</v>
      </c>
      <c r="J70" s="199">
        <v>0</v>
      </c>
      <c r="K70" s="199">
        <v>0</v>
      </c>
      <c r="L70" s="199">
        <v>0</v>
      </c>
      <c r="M70" s="199">
        <v>0</v>
      </c>
      <c r="N70" s="199">
        <v>0</v>
      </c>
      <c r="O70" s="199">
        <v>0</v>
      </c>
      <c r="P70" s="199">
        <v>0</v>
      </c>
      <c r="Q70" s="199">
        <v>0</v>
      </c>
      <c r="R70" s="199">
        <v>0</v>
      </c>
      <c r="S70" s="199">
        <v>0</v>
      </c>
      <c r="T70" s="199">
        <v>0</v>
      </c>
      <c r="U70" s="199">
        <v>0</v>
      </c>
      <c r="V70" s="199">
        <v>0</v>
      </c>
      <c r="W70" s="199">
        <v>0</v>
      </c>
      <c r="X70" s="199">
        <v>0</v>
      </c>
      <c r="Y70" s="199">
        <v>0</v>
      </c>
      <c r="Z70" s="199">
        <v>0</v>
      </c>
      <c r="AA70" s="199">
        <v>0</v>
      </c>
      <c r="AB70" s="199">
        <v>0</v>
      </c>
      <c r="AC70" s="199">
        <v>0</v>
      </c>
      <c r="AD70" s="199">
        <v>0</v>
      </c>
      <c r="AE70" s="199">
        <v>0</v>
      </c>
      <c r="AF70" s="199">
        <v>0</v>
      </c>
      <c r="AG70" s="199">
        <v>0</v>
      </c>
      <c r="AH70" s="199">
        <v>0</v>
      </c>
      <c r="AI70" s="199">
        <v>0</v>
      </c>
      <c r="AJ70" s="199">
        <v>0</v>
      </c>
      <c r="AK70" s="199">
        <v>0</v>
      </c>
      <c r="AL70" s="199">
        <v>0</v>
      </c>
      <c r="AM70" s="199">
        <v>0</v>
      </c>
      <c r="AN70" s="199">
        <v>0</v>
      </c>
      <c r="AO70" s="199">
        <v>0</v>
      </c>
      <c r="AP70" s="199">
        <v>0</v>
      </c>
      <c r="AQ70" s="199">
        <v>0</v>
      </c>
      <c r="AR70" s="199">
        <v>0</v>
      </c>
      <c r="AS70" s="199">
        <v>0</v>
      </c>
      <c r="AT70" s="199">
        <v>0</v>
      </c>
      <c r="AU70" s="199">
        <v>0</v>
      </c>
      <c r="AV70" s="199">
        <v>0</v>
      </c>
      <c r="AW70" s="199">
        <v>0</v>
      </c>
      <c r="AX70" s="199">
        <v>0</v>
      </c>
      <c r="AY70" s="199">
        <v>0</v>
      </c>
      <c r="AZ70" s="199">
        <v>0</v>
      </c>
      <c r="BA70" s="199">
        <v>0</v>
      </c>
      <c r="BB70" s="199">
        <v>0</v>
      </c>
      <c r="BC70" s="199">
        <v>0</v>
      </c>
      <c r="BD70" s="199">
        <v>0</v>
      </c>
      <c r="BE70" s="247" t="s">
        <v>1471</v>
      </c>
      <c r="BF70" s="248">
        <v>0</v>
      </c>
      <c r="BG70" s="256" t="s">
        <v>1475</v>
      </c>
    </row>
    <row r="71" spans="1:59" x14ac:dyDescent="0.25">
      <c r="A71" s="183">
        <v>730204</v>
      </c>
      <c r="B71" s="197">
        <v>66</v>
      </c>
      <c r="C71" s="11" t="s">
        <v>1765</v>
      </c>
      <c r="D71" s="183" t="s">
        <v>254</v>
      </c>
      <c r="E71" s="183"/>
      <c r="F71" s="199">
        <v>95.017499999999998</v>
      </c>
      <c r="G71" s="199">
        <v>0</v>
      </c>
      <c r="H71" s="199">
        <v>0</v>
      </c>
      <c r="I71" s="199">
        <v>95.017499999999998</v>
      </c>
      <c r="J71" s="199">
        <v>0</v>
      </c>
      <c r="K71" s="199">
        <v>-141.625</v>
      </c>
      <c r="L71" s="199">
        <v>0</v>
      </c>
      <c r="M71" s="199">
        <v>-92.118050000000011</v>
      </c>
      <c r="N71" s="199">
        <v>0</v>
      </c>
      <c r="O71" s="199">
        <v>0</v>
      </c>
      <c r="P71" s="199">
        <v>0</v>
      </c>
      <c r="Q71" s="199">
        <v>0</v>
      </c>
      <c r="R71" s="199">
        <v>0</v>
      </c>
      <c r="S71" s="199">
        <v>97.487954999999999</v>
      </c>
      <c r="T71" s="199">
        <v>0</v>
      </c>
      <c r="U71" s="199">
        <v>0</v>
      </c>
      <c r="V71" s="199">
        <v>-136.25509500000001</v>
      </c>
      <c r="W71" s="199">
        <v>0</v>
      </c>
      <c r="X71" s="199">
        <v>-144.59912499999999</v>
      </c>
      <c r="Y71" s="199">
        <v>0</v>
      </c>
      <c r="Z71" s="199">
        <v>-94.052529050000004</v>
      </c>
      <c r="AA71" s="199">
        <v>0</v>
      </c>
      <c r="AB71" s="199">
        <v>0</v>
      </c>
      <c r="AC71" s="199">
        <v>0</v>
      </c>
      <c r="AD71" s="199">
        <v>0</v>
      </c>
      <c r="AE71" s="199">
        <v>0</v>
      </c>
      <c r="AF71" s="199">
        <v>99.535202054999985</v>
      </c>
      <c r="AG71" s="199">
        <v>0</v>
      </c>
      <c r="AH71" s="199">
        <v>0</v>
      </c>
      <c r="AI71" s="199">
        <v>-139.11645199500001</v>
      </c>
      <c r="AJ71" s="199">
        <v>0</v>
      </c>
      <c r="AK71" s="199">
        <v>-147.4911075</v>
      </c>
      <c r="AL71" s="199">
        <v>0</v>
      </c>
      <c r="AM71" s="199">
        <v>-95.933579631000001</v>
      </c>
      <c r="AN71" s="199">
        <v>0</v>
      </c>
      <c r="AO71" s="199">
        <v>0</v>
      </c>
      <c r="AP71" s="199">
        <v>0</v>
      </c>
      <c r="AQ71" s="199">
        <v>0</v>
      </c>
      <c r="AR71" s="199">
        <v>0</v>
      </c>
      <c r="AS71" s="199">
        <v>101.52590609609999</v>
      </c>
      <c r="AT71" s="199">
        <v>0</v>
      </c>
      <c r="AU71" s="199">
        <v>0</v>
      </c>
      <c r="AV71" s="199">
        <v>-141.8987810349</v>
      </c>
      <c r="AW71" s="199">
        <v>0</v>
      </c>
      <c r="AX71" s="199">
        <v>-147.4911075</v>
      </c>
      <c r="AY71" s="199">
        <v>0</v>
      </c>
      <c r="AZ71" s="199">
        <v>-95.933579631000001</v>
      </c>
      <c r="BA71" s="199">
        <v>0</v>
      </c>
      <c r="BB71" s="199">
        <v>0</v>
      </c>
      <c r="BC71" s="199">
        <v>0</v>
      </c>
      <c r="BD71" s="199">
        <v>-243.42468713099998</v>
      </c>
      <c r="BE71" s="247" t="s">
        <v>1471</v>
      </c>
      <c r="BF71" s="248">
        <v>89.435000000000002</v>
      </c>
      <c r="BG71" s="256" t="s">
        <v>1475</v>
      </c>
    </row>
    <row r="72" spans="1:59" x14ac:dyDescent="0.25">
      <c r="A72" s="183">
        <v>730205</v>
      </c>
      <c r="B72" s="197">
        <v>67</v>
      </c>
      <c r="C72" s="11" t="s">
        <v>1766</v>
      </c>
      <c r="D72" s="183" t="s">
        <v>255</v>
      </c>
      <c r="E72" s="183"/>
      <c r="F72" s="199">
        <v>-14.548750000000007</v>
      </c>
      <c r="G72" s="199">
        <v>113.09915000000001</v>
      </c>
      <c r="H72" s="199">
        <v>-44.805</v>
      </c>
      <c r="I72" s="199">
        <v>53.745399999999997</v>
      </c>
      <c r="J72" s="199">
        <v>-37.491999999999997</v>
      </c>
      <c r="K72" s="199">
        <v>-33.166000000000004</v>
      </c>
      <c r="L72" s="199">
        <v>-63.448</v>
      </c>
      <c r="M72" s="199">
        <v>-213.39024999999998</v>
      </c>
      <c r="N72" s="199">
        <v>-195.49400000000003</v>
      </c>
      <c r="O72" s="199">
        <v>-209.91400000000002</v>
      </c>
      <c r="P72" s="199">
        <v>-64.83850000000001</v>
      </c>
      <c r="Q72" s="199">
        <v>-94.451000000000008</v>
      </c>
      <c r="R72" s="199">
        <v>-73.542000000000002</v>
      </c>
      <c r="S72" s="199">
        <v>-14.927017500000007</v>
      </c>
      <c r="T72" s="199">
        <v>116.03972790000002</v>
      </c>
      <c r="U72" s="199">
        <v>-45.969929999999998</v>
      </c>
      <c r="V72" s="199">
        <v>-930.59296960000017</v>
      </c>
      <c r="W72" s="199">
        <v>-38.279331999999997</v>
      </c>
      <c r="X72" s="199">
        <v>-33.862486000000004</v>
      </c>
      <c r="Y72" s="199">
        <v>-64.780407999999994</v>
      </c>
      <c r="Z72" s="199">
        <v>-217.87144524999997</v>
      </c>
      <c r="AA72" s="199">
        <v>-199.59937400000001</v>
      </c>
      <c r="AB72" s="199">
        <v>-214.322194</v>
      </c>
      <c r="AC72" s="199">
        <v>-66.200108499999999</v>
      </c>
      <c r="AD72" s="199">
        <v>-96.434471000000002</v>
      </c>
      <c r="AE72" s="199">
        <v>-75.086382</v>
      </c>
      <c r="AF72" s="199">
        <v>-15.240484867500006</v>
      </c>
      <c r="AG72" s="199">
        <v>118.47656218590001</v>
      </c>
      <c r="AH72" s="199">
        <v>-46.935298529999997</v>
      </c>
      <c r="AI72" s="199">
        <v>-950.13542196159983</v>
      </c>
      <c r="AJ72" s="199">
        <v>-39.044918639999999</v>
      </c>
      <c r="AK72" s="199">
        <v>-34.539735720000003</v>
      </c>
      <c r="AL72" s="199">
        <v>-66.076016159999995</v>
      </c>
      <c r="AM72" s="199">
        <v>-222.22887415499997</v>
      </c>
      <c r="AN72" s="199">
        <v>-203.59136148000002</v>
      </c>
      <c r="AO72" s="199">
        <v>-218.60863788</v>
      </c>
      <c r="AP72" s="199">
        <v>-67.524110669999999</v>
      </c>
      <c r="AQ72" s="199">
        <v>-98.36316042</v>
      </c>
      <c r="AR72" s="199">
        <v>-76.588109639999999</v>
      </c>
      <c r="AS72" s="199">
        <v>-15.545294564850007</v>
      </c>
      <c r="AT72" s="199">
        <v>120.84609342961801</v>
      </c>
      <c r="AU72" s="199">
        <v>-47.874004500599995</v>
      </c>
      <c r="AV72" s="199">
        <v>-969.13813040083221</v>
      </c>
      <c r="AW72" s="199">
        <v>-39.044918639999999</v>
      </c>
      <c r="AX72" s="199">
        <v>-34.539735720000003</v>
      </c>
      <c r="AY72" s="199">
        <v>-66.076016159999995</v>
      </c>
      <c r="AZ72" s="199">
        <v>-222.22887415499997</v>
      </c>
      <c r="BA72" s="199">
        <v>-203.59136148000002</v>
      </c>
      <c r="BB72" s="199">
        <v>-218.60863788</v>
      </c>
      <c r="BC72" s="199">
        <v>-67.524110669999999</v>
      </c>
      <c r="BD72" s="199">
        <v>-851.61365470500004</v>
      </c>
      <c r="BE72" s="247" t="s">
        <v>1471</v>
      </c>
      <c r="BF72" s="248">
        <v>826.82500000000016</v>
      </c>
      <c r="BG72" s="256" t="s">
        <v>1475</v>
      </c>
    </row>
    <row r="73" spans="1:59" x14ac:dyDescent="0.25">
      <c r="A73" s="183">
        <v>730206</v>
      </c>
      <c r="B73" s="197">
        <v>68</v>
      </c>
      <c r="C73" s="11" t="s">
        <v>1767</v>
      </c>
      <c r="D73" s="183" t="s">
        <v>256</v>
      </c>
      <c r="E73" s="183"/>
      <c r="F73" s="199">
        <v>-393.41879999999998</v>
      </c>
      <c r="G73" s="199">
        <v>-76.00885000000001</v>
      </c>
      <c r="H73" s="199">
        <v>-821.42500000000007</v>
      </c>
      <c r="I73" s="199">
        <v>-1290.85265</v>
      </c>
      <c r="J73" s="199">
        <v>821.42500000000007</v>
      </c>
      <c r="K73" s="199">
        <v>-1122.9884</v>
      </c>
      <c r="L73" s="199">
        <v>-226.6</v>
      </c>
      <c r="M73" s="199">
        <v>535.40429999999992</v>
      </c>
      <c r="N73" s="199">
        <v>-230.7509</v>
      </c>
      <c r="O73" s="199">
        <v>-113.3</v>
      </c>
      <c r="P73" s="199">
        <v>0</v>
      </c>
      <c r="Q73" s="199">
        <v>0</v>
      </c>
      <c r="R73" s="199">
        <v>0</v>
      </c>
      <c r="S73" s="199">
        <v>-403.64768879999997</v>
      </c>
      <c r="T73" s="199">
        <v>-77.985080100000005</v>
      </c>
      <c r="U73" s="199">
        <v>-842.78205000000014</v>
      </c>
      <c r="V73" s="199">
        <v>-1661.2248189000002</v>
      </c>
      <c r="W73" s="199">
        <v>838.67492500000003</v>
      </c>
      <c r="X73" s="199">
        <v>-1146.5711563999998</v>
      </c>
      <c r="Y73" s="199">
        <v>-231.35859999999997</v>
      </c>
      <c r="Z73" s="199">
        <v>546.64779029999988</v>
      </c>
      <c r="AA73" s="199">
        <v>-235.59666889999997</v>
      </c>
      <c r="AB73" s="199">
        <v>-115.67929999999998</v>
      </c>
      <c r="AC73" s="199">
        <v>0</v>
      </c>
      <c r="AD73" s="199">
        <v>0</v>
      </c>
      <c r="AE73" s="199">
        <v>0</v>
      </c>
      <c r="AF73" s="199">
        <v>-412.12429026479992</v>
      </c>
      <c r="AG73" s="199">
        <v>-79.622766782100001</v>
      </c>
      <c r="AH73" s="199">
        <v>-860.48047305000011</v>
      </c>
      <c r="AI73" s="199">
        <v>-1696.1105400969</v>
      </c>
      <c r="AJ73" s="199">
        <v>855.44842349999999</v>
      </c>
      <c r="AK73" s="199">
        <v>-1169.5025795279998</v>
      </c>
      <c r="AL73" s="199">
        <v>-235.98577199999997</v>
      </c>
      <c r="AM73" s="199">
        <v>557.58074610599988</v>
      </c>
      <c r="AN73" s="199">
        <v>-240.30860227799997</v>
      </c>
      <c r="AO73" s="199">
        <v>-117.99288599999998</v>
      </c>
      <c r="AP73" s="199">
        <v>0</v>
      </c>
      <c r="AQ73" s="199">
        <v>0</v>
      </c>
      <c r="AR73" s="199">
        <v>0</v>
      </c>
      <c r="AS73" s="199">
        <v>-420.36677607009591</v>
      </c>
      <c r="AT73" s="199">
        <v>-81.215222117742002</v>
      </c>
      <c r="AU73" s="199">
        <v>-877.69008251100013</v>
      </c>
      <c r="AV73" s="199">
        <v>-1730.032750898838</v>
      </c>
      <c r="AW73" s="199">
        <v>855.44842349999999</v>
      </c>
      <c r="AX73" s="199">
        <v>-1169.5025795279998</v>
      </c>
      <c r="AY73" s="199">
        <v>-235.98577199999997</v>
      </c>
      <c r="AZ73" s="199">
        <v>557.58074610599988</v>
      </c>
      <c r="BA73" s="199">
        <v>-240.30860227799997</v>
      </c>
      <c r="BB73" s="199">
        <v>-117.99288599999998</v>
      </c>
      <c r="BC73" s="199">
        <v>0</v>
      </c>
      <c r="BD73" s="199">
        <v>-350.76067019999994</v>
      </c>
      <c r="BE73" s="247" t="s">
        <v>1471</v>
      </c>
      <c r="BF73" s="248">
        <v>-185.77999999999997</v>
      </c>
      <c r="BG73" s="256" t="s">
        <v>1475</v>
      </c>
    </row>
    <row r="74" spans="1:59" x14ac:dyDescent="0.25">
      <c r="A74" s="183">
        <v>730300</v>
      </c>
      <c r="B74" s="197">
        <v>69</v>
      </c>
      <c r="C74" s="11" t="s">
        <v>1768</v>
      </c>
      <c r="D74" s="183" t="s">
        <v>257</v>
      </c>
      <c r="E74" s="183"/>
      <c r="F74" s="199">
        <v>0</v>
      </c>
      <c r="G74" s="199">
        <v>0</v>
      </c>
      <c r="H74" s="199">
        <v>0</v>
      </c>
      <c r="I74" s="199">
        <v>0</v>
      </c>
      <c r="J74" s="199">
        <v>0</v>
      </c>
      <c r="K74" s="199">
        <v>0</v>
      </c>
      <c r="L74" s="199">
        <v>0</v>
      </c>
      <c r="M74" s="199">
        <v>0</v>
      </c>
      <c r="N74" s="199">
        <v>0</v>
      </c>
      <c r="O74" s="199">
        <v>0</v>
      </c>
      <c r="P74" s="199">
        <v>0</v>
      </c>
      <c r="Q74" s="199">
        <v>0</v>
      </c>
      <c r="R74" s="199">
        <v>0</v>
      </c>
      <c r="S74" s="199">
        <v>0</v>
      </c>
      <c r="T74" s="199">
        <v>0</v>
      </c>
      <c r="U74" s="199">
        <v>0</v>
      </c>
      <c r="V74" s="199">
        <v>0</v>
      </c>
      <c r="W74" s="199">
        <v>0</v>
      </c>
      <c r="X74" s="199">
        <v>0</v>
      </c>
      <c r="Y74" s="199">
        <v>0</v>
      </c>
      <c r="Z74" s="199">
        <v>0</v>
      </c>
      <c r="AA74" s="199">
        <v>0</v>
      </c>
      <c r="AB74" s="199">
        <v>0</v>
      </c>
      <c r="AC74" s="199">
        <v>0</v>
      </c>
      <c r="AD74" s="199">
        <v>0</v>
      </c>
      <c r="AE74" s="199">
        <v>0</v>
      </c>
      <c r="AF74" s="199">
        <v>0</v>
      </c>
      <c r="AG74" s="199">
        <v>0</v>
      </c>
      <c r="AH74" s="199">
        <v>0</v>
      </c>
      <c r="AI74" s="199">
        <v>0</v>
      </c>
      <c r="AJ74" s="199">
        <v>0</v>
      </c>
      <c r="AK74" s="199">
        <v>0</v>
      </c>
      <c r="AL74" s="199">
        <v>0</v>
      </c>
      <c r="AM74" s="199">
        <v>0</v>
      </c>
      <c r="AN74" s="199">
        <v>0</v>
      </c>
      <c r="AO74" s="199">
        <v>0</v>
      </c>
      <c r="AP74" s="199">
        <v>0</v>
      </c>
      <c r="AQ74" s="199">
        <v>0</v>
      </c>
      <c r="AR74" s="199">
        <v>0</v>
      </c>
      <c r="AS74" s="199">
        <v>0</v>
      </c>
      <c r="AT74" s="199">
        <v>0</v>
      </c>
      <c r="AU74" s="199">
        <v>0</v>
      </c>
      <c r="AV74" s="199">
        <v>0</v>
      </c>
      <c r="AW74" s="199">
        <v>0</v>
      </c>
      <c r="AX74" s="199">
        <v>0</v>
      </c>
      <c r="AY74" s="199">
        <v>0</v>
      </c>
      <c r="AZ74" s="199">
        <v>0</v>
      </c>
      <c r="BA74" s="199">
        <v>0</v>
      </c>
      <c r="BB74" s="199">
        <v>0</v>
      </c>
      <c r="BC74" s="199">
        <v>0</v>
      </c>
      <c r="BD74" s="199">
        <v>0</v>
      </c>
      <c r="BE74" s="247" t="s">
        <v>1488</v>
      </c>
      <c r="BF74" s="248"/>
      <c r="BG74" s="256"/>
    </row>
    <row r="75" spans="1:59" x14ac:dyDescent="0.25">
      <c r="A75" s="183">
        <v>730400</v>
      </c>
      <c r="B75" s="197">
        <v>70</v>
      </c>
      <c r="C75" s="11" t="s">
        <v>1769</v>
      </c>
      <c r="D75" s="183" t="s">
        <v>258</v>
      </c>
      <c r="E75" s="183"/>
      <c r="F75" s="199">
        <v>1346.0349000000001</v>
      </c>
      <c r="G75" s="199">
        <v>1008.1330999999999</v>
      </c>
      <c r="H75" s="199">
        <v>-325.73750000000001</v>
      </c>
      <c r="I75" s="199">
        <v>2028.4305000000002</v>
      </c>
      <c r="J75" s="199">
        <v>99.137500000000003</v>
      </c>
      <c r="K75" s="199">
        <v>-99.137500000000003</v>
      </c>
      <c r="L75" s="199">
        <v>-169.95000000000002</v>
      </c>
      <c r="M75" s="199">
        <v>-194.41249999999999</v>
      </c>
      <c r="N75" s="199">
        <v>0</v>
      </c>
      <c r="O75" s="199">
        <v>-963.05000000000007</v>
      </c>
      <c r="P75" s="199">
        <v>736.45</v>
      </c>
      <c r="Q75" s="199">
        <v>0</v>
      </c>
      <c r="R75" s="199">
        <v>0</v>
      </c>
      <c r="S75" s="199">
        <v>1381.0318074000002</v>
      </c>
      <c r="T75" s="199">
        <v>1034.3445606</v>
      </c>
      <c r="U75" s="199">
        <v>-334.20667500000002</v>
      </c>
      <c r="V75" s="199">
        <v>1490.2071930000002</v>
      </c>
      <c r="W75" s="199">
        <v>101.2193875</v>
      </c>
      <c r="X75" s="199">
        <v>-101.2193875</v>
      </c>
      <c r="Y75" s="199">
        <v>-173.51894999999999</v>
      </c>
      <c r="Z75" s="199">
        <v>-198.49516249999996</v>
      </c>
      <c r="AA75" s="199">
        <v>0</v>
      </c>
      <c r="AB75" s="199">
        <v>-983.27404999999999</v>
      </c>
      <c r="AC75" s="199">
        <v>751.91544999999996</v>
      </c>
      <c r="AD75" s="199">
        <v>0</v>
      </c>
      <c r="AE75" s="199">
        <v>0</v>
      </c>
      <c r="AF75" s="199">
        <v>1410.0334753554</v>
      </c>
      <c r="AG75" s="199">
        <v>1056.0657963725998</v>
      </c>
      <c r="AH75" s="199">
        <v>-341.22501517500001</v>
      </c>
      <c r="AI75" s="199">
        <v>1521.5015440529999</v>
      </c>
      <c r="AJ75" s="199">
        <v>103.24377525</v>
      </c>
      <c r="AK75" s="199">
        <v>-103.24377525</v>
      </c>
      <c r="AL75" s="199">
        <v>-176.989329</v>
      </c>
      <c r="AM75" s="199">
        <v>-202.46506574999998</v>
      </c>
      <c r="AN75" s="199">
        <v>0</v>
      </c>
      <c r="AO75" s="199">
        <v>-1002.939531</v>
      </c>
      <c r="AP75" s="199">
        <v>766.95375899999999</v>
      </c>
      <c r="AQ75" s="199">
        <v>0</v>
      </c>
      <c r="AR75" s="199">
        <v>0</v>
      </c>
      <c r="AS75" s="199">
        <v>1438.2341448625079</v>
      </c>
      <c r="AT75" s="199">
        <v>1077.1871123000519</v>
      </c>
      <c r="AU75" s="199">
        <v>-348.04951547850004</v>
      </c>
      <c r="AV75" s="199">
        <v>1551.9315749340597</v>
      </c>
      <c r="AW75" s="199">
        <v>103.24377525</v>
      </c>
      <c r="AX75" s="199">
        <v>-103.24377525</v>
      </c>
      <c r="AY75" s="199">
        <v>-176.989329</v>
      </c>
      <c r="AZ75" s="199">
        <v>-202.46506574999998</v>
      </c>
      <c r="BA75" s="199">
        <v>0</v>
      </c>
      <c r="BB75" s="199">
        <v>-1002.939531</v>
      </c>
      <c r="BC75" s="199">
        <v>766.95375899999999</v>
      </c>
      <c r="BD75" s="199">
        <v>-615.44016675000012</v>
      </c>
      <c r="BE75" s="247" t="s">
        <v>1471</v>
      </c>
      <c r="BF75" s="248">
        <v>408.75</v>
      </c>
      <c r="BG75" s="256" t="s">
        <v>1475</v>
      </c>
    </row>
    <row r="76" spans="1:59" x14ac:dyDescent="0.25">
      <c r="A76" s="183">
        <v>730500</v>
      </c>
      <c r="B76" s="197">
        <v>71</v>
      </c>
      <c r="C76" s="11" t="s">
        <v>1770</v>
      </c>
      <c r="D76" s="183" t="s">
        <v>259</v>
      </c>
      <c r="E76" s="183"/>
      <c r="F76" s="199">
        <v>-202.90484999999995</v>
      </c>
      <c r="G76" s="199">
        <v>1024.5719000000001</v>
      </c>
      <c r="H76" s="199">
        <v>-1553.3378500000001</v>
      </c>
      <c r="I76" s="199">
        <v>-731.67079999999987</v>
      </c>
      <c r="J76" s="199">
        <v>590.28785000000005</v>
      </c>
      <c r="K76" s="199">
        <v>-533.63785000000007</v>
      </c>
      <c r="L76" s="199">
        <v>-169.95000000000002</v>
      </c>
      <c r="M76" s="199">
        <v>552.51774999999998</v>
      </c>
      <c r="N76" s="199">
        <v>-4419.6012499999997</v>
      </c>
      <c r="O76" s="199">
        <v>3541.5262499999999</v>
      </c>
      <c r="P76" s="199">
        <v>-385.24059999999997</v>
      </c>
      <c r="Q76" s="199">
        <v>-283.25</v>
      </c>
      <c r="R76" s="199">
        <v>0</v>
      </c>
      <c r="S76" s="199">
        <v>-208.18037609999996</v>
      </c>
      <c r="T76" s="199">
        <v>1051.2107694000001</v>
      </c>
      <c r="U76" s="199">
        <v>-1593.7246341000002</v>
      </c>
      <c r="V76" s="199">
        <v>-1858.0420908000001</v>
      </c>
      <c r="W76" s="199">
        <v>602.68389485</v>
      </c>
      <c r="X76" s="199">
        <v>-544.84424485</v>
      </c>
      <c r="Y76" s="199">
        <v>-173.51894999999999</v>
      </c>
      <c r="Z76" s="199">
        <v>564.12062274999994</v>
      </c>
      <c r="AA76" s="199">
        <v>-4512.4128762499995</v>
      </c>
      <c r="AB76" s="199">
        <v>3615.8983012499993</v>
      </c>
      <c r="AC76" s="199">
        <v>-393.33065259999995</v>
      </c>
      <c r="AD76" s="199">
        <v>-289.19824999999997</v>
      </c>
      <c r="AE76" s="199">
        <v>0</v>
      </c>
      <c r="AF76" s="199">
        <v>-212.55216399809993</v>
      </c>
      <c r="AG76" s="199">
        <v>1073.2861955574001</v>
      </c>
      <c r="AH76" s="199">
        <v>-1627.1928514161</v>
      </c>
      <c r="AI76" s="199">
        <v>-1897.0609747067999</v>
      </c>
      <c r="AJ76" s="199">
        <v>614.73757274700006</v>
      </c>
      <c r="AK76" s="199">
        <v>-555.74112974700006</v>
      </c>
      <c r="AL76" s="199">
        <v>-176.989329</v>
      </c>
      <c r="AM76" s="199">
        <v>575.40303520499992</v>
      </c>
      <c r="AN76" s="199">
        <v>-4602.6611337749991</v>
      </c>
      <c r="AO76" s="199">
        <v>3688.2162672749996</v>
      </c>
      <c r="AP76" s="199">
        <v>-401.19726565199994</v>
      </c>
      <c r="AQ76" s="199">
        <v>-294.982215</v>
      </c>
      <c r="AR76" s="199">
        <v>0</v>
      </c>
      <c r="AS76" s="199">
        <v>-216.80320727806193</v>
      </c>
      <c r="AT76" s="199">
        <v>1094.7519194685481</v>
      </c>
      <c r="AU76" s="199">
        <v>-1659.736708444422</v>
      </c>
      <c r="AV76" s="199">
        <v>-1935.002194200935</v>
      </c>
      <c r="AW76" s="199">
        <v>614.73757274700006</v>
      </c>
      <c r="AX76" s="199">
        <v>-555.74112974700006</v>
      </c>
      <c r="AY76" s="199">
        <v>-176.989329</v>
      </c>
      <c r="AZ76" s="199">
        <v>575.40303520499992</v>
      </c>
      <c r="BA76" s="199">
        <v>-4602.6611337749991</v>
      </c>
      <c r="BB76" s="199">
        <v>3688.2162672749996</v>
      </c>
      <c r="BC76" s="199">
        <v>-401.19726565199994</v>
      </c>
      <c r="BD76" s="199">
        <v>-858.2319829469991</v>
      </c>
      <c r="BE76" s="247" t="s">
        <v>1471</v>
      </c>
      <c r="BF76" s="248">
        <v>965.0949999999998</v>
      </c>
      <c r="BG76" s="256" t="s">
        <v>1475</v>
      </c>
    </row>
    <row r="77" spans="1:59" x14ac:dyDescent="0.25">
      <c r="A77" s="183">
        <v>730600</v>
      </c>
      <c r="B77" s="197">
        <v>72</v>
      </c>
      <c r="C77" s="11" t="s">
        <v>1771</v>
      </c>
      <c r="D77" s="183" t="s">
        <v>260</v>
      </c>
      <c r="E77" s="183"/>
      <c r="F77" s="199">
        <v>3380.5733000000005</v>
      </c>
      <c r="G77" s="199">
        <v>2800.20435</v>
      </c>
      <c r="H77" s="199">
        <v>-5019.7204500000007</v>
      </c>
      <c r="I77" s="199">
        <v>1161.0571999999993</v>
      </c>
      <c r="J77" s="199">
        <v>1819.51045</v>
      </c>
      <c r="K77" s="199">
        <v>-3462.3604500000001</v>
      </c>
      <c r="L77" s="199">
        <v>-1217.6351000000002</v>
      </c>
      <c r="M77" s="199">
        <v>400.40735000000001</v>
      </c>
      <c r="N77" s="199">
        <v>-2407.625</v>
      </c>
      <c r="O77" s="199">
        <v>1079.8159499999999</v>
      </c>
      <c r="P77" s="199">
        <v>-1726.9391999999998</v>
      </c>
      <c r="Q77" s="199">
        <v>-2520.9198499999998</v>
      </c>
      <c r="R77" s="199">
        <v>-1557.875</v>
      </c>
      <c r="S77" s="199">
        <v>3468.4682058000008</v>
      </c>
      <c r="T77" s="199">
        <v>2873.0096631000001</v>
      </c>
      <c r="U77" s="199">
        <v>-5150.2331817000013</v>
      </c>
      <c r="V77" s="199">
        <v>-8402.3761627999993</v>
      </c>
      <c r="W77" s="199">
        <v>1857.7201694499997</v>
      </c>
      <c r="X77" s="199">
        <v>-3535.07001945</v>
      </c>
      <c r="Y77" s="199">
        <v>-1243.2054371000002</v>
      </c>
      <c r="Z77" s="199">
        <v>408.81590434999998</v>
      </c>
      <c r="AA77" s="199">
        <v>-2458.185125</v>
      </c>
      <c r="AB77" s="199">
        <v>1102.4920849499999</v>
      </c>
      <c r="AC77" s="199">
        <v>-1763.2049231999997</v>
      </c>
      <c r="AD77" s="199">
        <v>-2573.8591668499994</v>
      </c>
      <c r="AE77" s="199">
        <v>-1590.5903749999998</v>
      </c>
      <c r="AF77" s="199">
        <v>3541.3060381218006</v>
      </c>
      <c r="AG77" s="199">
        <v>2933.3428660250997</v>
      </c>
      <c r="AH77" s="199">
        <v>-5258.3880785157007</v>
      </c>
      <c r="AI77" s="199">
        <v>-8578.8260622187991</v>
      </c>
      <c r="AJ77" s="199">
        <v>1894.8745728389997</v>
      </c>
      <c r="AK77" s="199">
        <v>-3605.7714198389999</v>
      </c>
      <c r="AL77" s="199">
        <v>-1268.0695458420003</v>
      </c>
      <c r="AM77" s="199">
        <v>416.99222243700001</v>
      </c>
      <c r="AN77" s="199">
        <v>-2507.3488275</v>
      </c>
      <c r="AO77" s="199">
        <v>1124.5419266490001</v>
      </c>
      <c r="AP77" s="199">
        <v>-1798.4690216639997</v>
      </c>
      <c r="AQ77" s="199">
        <v>-2625.3363501869994</v>
      </c>
      <c r="AR77" s="199">
        <v>-1622.4021824999998</v>
      </c>
      <c r="AS77" s="199">
        <v>3612.1321588842366</v>
      </c>
      <c r="AT77" s="199">
        <v>2992.0097233456017</v>
      </c>
      <c r="AU77" s="199">
        <v>-5363.5558400860145</v>
      </c>
      <c r="AV77" s="199">
        <v>-8750.4025834631757</v>
      </c>
      <c r="AW77" s="199">
        <v>1894.8745728389997</v>
      </c>
      <c r="AX77" s="199">
        <v>-3605.7714198389999</v>
      </c>
      <c r="AY77" s="199">
        <v>-1268.0695458420003</v>
      </c>
      <c r="AZ77" s="199">
        <v>416.99222243700001</v>
      </c>
      <c r="BA77" s="199">
        <v>-2507.3488275</v>
      </c>
      <c r="BB77" s="199">
        <v>1124.5419266490001</v>
      </c>
      <c r="BC77" s="199">
        <v>-1798.4690216639997</v>
      </c>
      <c r="BD77" s="199">
        <v>-5743.2500929199996</v>
      </c>
      <c r="BE77" s="247" t="s">
        <v>1471</v>
      </c>
      <c r="BF77" s="248">
        <v>6537.0249999999996</v>
      </c>
      <c r="BG77" s="256" t="s">
        <v>1475</v>
      </c>
    </row>
    <row r="78" spans="1:59" x14ac:dyDescent="0.25">
      <c r="A78" s="183">
        <v>730601</v>
      </c>
      <c r="B78" s="197">
        <v>73</v>
      </c>
      <c r="C78" s="11" t="s">
        <v>1772</v>
      </c>
      <c r="D78" s="183" t="s">
        <v>261</v>
      </c>
      <c r="E78" s="183"/>
      <c r="F78" s="199">
        <v>-47.405749999999998</v>
      </c>
      <c r="G78" s="199">
        <v>0</v>
      </c>
      <c r="H78" s="199">
        <v>0</v>
      </c>
      <c r="I78" s="199">
        <v>-47.405749999999998</v>
      </c>
      <c r="J78" s="199">
        <v>0</v>
      </c>
      <c r="K78" s="199">
        <v>0</v>
      </c>
      <c r="L78" s="199">
        <v>0</v>
      </c>
      <c r="M78" s="199">
        <v>0</v>
      </c>
      <c r="N78" s="199">
        <v>-47.405749999999998</v>
      </c>
      <c r="O78" s="199">
        <v>-1960.5998499999998</v>
      </c>
      <c r="P78" s="199">
        <v>1790.64985</v>
      </c>
      <c r="Q78" s="199">
        <v>-226.6</v>
      </c>
      <c r="R78" s="199">
        <v>0</v>
      </c>
      <c r="S78" s="199">
        <v>-48.638299499999995</v>
      </c>
      <c r="T78" s="199">
        <v>0</v>
      </c>
      <c r="U78" s="199">
        <v>0</v>
      </c>
      <c r="V78" s="199">
        <v>-492.59404949999976</v>
      </c>
      <c r="W78" s="199">
        <v>0</v>
      </c>
      <c r="X78" s="199">
        <v>0</v>
      </c>
      <c r="Y78" s="199">
        <v>0</v>
      </c>
      <c r="Z78" s="199">
        <v>0</v>
      </c>
      <c r="AA78" s="199">
        <v>-48.401270749999995</v>
      </c>
      <c r="AB78" s="199">
        <v>-2001.7724468499996</v>
      </c>
      <c r="AC78" s="199">
        <v>1828.2534968499999</v>
      </c>
      <c r="AD78" s="199">
        <v>-231.35859999999997</v>
      </c>
      <c r="AE78" s="199">
        <v>0</v>
      </c>
      <c r="AF78" s="199">
        <v>-49.659703789499993</v>
      </c>
      <c r="AG78" s="199">
        <v>0</v>
      </c>
      <c r="AH78" s="199">
        <v>0</v>
      </c>
      <c r="AI78" s="199">
        <v>-502.93852453949972</v>
      </c>
      <c r="AJ78" s="199">
        <v>0</v>
      </c>
      <c r="AK78" s="199">
        <v>0</v>
      </c>
      <c r="AL78" s="199">
        <v>0</v>
      </c>
      <c r="AM78" s="199">
        <v>0</v>
      </c>
      <c r="AN78" s="199">
        <v>-49.369296164999994</v>
      </c>
      <c r="AO78" s="199">
        <v>-2041.8078957869996</v>
      </c>
      <c r="AP78" s="199">
        <v>1864.818566787</v>
      </c>
      <c r="AQ78" s="199">
        <v>-235.98577199999997</v>
      </c>
      <c r="AR78" s="199">
        <v>0</v>
      </c>
      <c r="AS78" s="199">
        <v>-50.652897865289994</v>
      </c>
      <c r="AT78" s="199">
        <v>0</v>
      </c>
      <c r="AU78" s="199">
        <v>0</v>
      </c>
      <c r="AV78" s="199">
        <v>-512.99729503028971</v>
      </c>
      <c r="AW78" s="199">
        <v>0</v>
      </c>
      <c r="AX78" s="199">
        <v>0</v>
      </c>
      <c r="AY78" s="199">
        <v>0</v>
      </c>
      <c r="AZ78" s="199">
        <v>0</v>
      </c>
      <c r="BA78" s="199">
        <v>-49.369296164999994</v>
      </c>
      <c r="BB78" s="199">
        <v>-2041.8078957869996</v>
      </c>
      <c r="BC78" s="199">
        <v>1864.818566787</v>
      </c>
      <c r="BD78" s="199">
        <v>-226.35862516499969</v>
      </c>
      <c r="BE78" s="247" t="s">
        <v>1471</v>
      </c>
      <c r="BF78" s="248">
        <v>431.02500000000009</v>
      </c>
      <c r="BG78" s="256" t="s">
        <v>1475</v>
      </c>
    </row>
    <row r="79" spans="1:59" x14ac:dyDescent="0.25">
      <c r="A79" s="183">
        <v>730602</v>
      </c>
      <c r="B79" s="197">
        <v>74</v>
      </c>
      <c r="C79" s="11" t="s">
        <v>1773</v>
      </c>
      <c r="D79" s="183" t="s">
        <v>262</v>
      </c>
      <c r="E79" s="183"/>
      <c r="F79" s="199">
        <v>0</v>
      </c>
      <c r="G79" s="199">
        <v>0</v>
      </c>
      <c r="H79" s="199">
        <v>0</v>
      </c>
      <c r="I79" s="199">
        <v>0</v>
      </c>
      <c r="J79" s="199">
        <v>0</v>
      </c>
      <c r="K79" s="199">
        <v>0</v>
      </c>
      <c r="L79" s="199">
        <v>0</v>
      </c>
      <c r="M79" s="199">
        <v>0</v>
      </c>
      <c r="N79" s="199">
        <v>0</v>
      </c>
      <c r="O79" s="199">
        <v>-339.90000000000003</v>
      </c>
      <c r="P79" s="199">
        <v>0</v>
      </c>
      <c r="Q79" s="199">
        <v>0</v>
      </c>
      <c r="R79" s="199">
        <v>0</v>
      </c>
      <c r="S79" s="199">
        <v>0</v>
      </c>
      <c r="T79" s="199">
        <v>0</v>
      </c>
      <c r="U79" s="199">
        <v>0</v>
      </c>
      <c r="V79" s="199">
        <v>-339.90000000000003</v>
      </c>
      <c r="W79" s="199">
        <v>0</v>
      </c>
      <c r="X79" s="199">
        <v>0</v>
      </c>
      <c r="Y79" s="199">
        <v>0</v>
      </c>
      <c r="Z79" s="199">
        <v>0</v>
      </c>
      <c r="AA79" s="199">
        <v>0</v>
      </c>
      <c r="AB79" s="199">
        <v>-347.03789999999998</v>
      </c>
      <c r="AC79" s="199">
        <v>0</v>
      </c>
      <c r="AD79" s="199">
        <v>0</v>
      </c>
      <c r="AE79" s="199">
        <v>0</v>
      </c>
      <c r="AF79" s="199">
        <v>0</v>
      </c>
      <c r="AG79" s="199">
        <v>0</v>
      </c>
      <c r="AH79" s="199">
        <v>0</v>
      </c>
      <c r="AI79" s="199">
        <v>-347.03789999999998</v>
      </c>
      <c r="AJ79" s="199">
        <v>0</v>
      </c>
      <c r="AK79" s="199">
        <v>0</v>
      </c>
      <c r="AL79" s="199">
        <v>0</v>
      </c>
      <c r="AM79" s="199">
        <v>0</v>
      </c>
      <c r="AN79" s="199">
        <v>0</v>
      </c>
      <c r="AO79" s="199">
        <v>-353.978658</v>
      </c>
      <c r="AP79" s="199">
        <v>0</v>
      </c>
      <c r="AQ79" s="199">
        <v>0</v>
      </c>
      <c r="AR79" s="199">
        <v>0</v>
      </c>
      <c r="AS79" s="199">
        <v>0</v>
      </c>
      <c r="AT79" s="199">
        <v>0</v>
      </c>
      <c r="AU79" s="199">
        <v>0</v>
      </c>
      <c r="AV79" s="199">
        <v>-353.978658</v>
      </c>
      <c r="AW79" s="199">
        <v>0</v>
      </c>
      <c r="AX79" s="199">
        <v>0</v>
      </c>
      <c r="AY79" s="199">
        <v>0</v>
      </c>
      <c r="AZ79" s="199">
        <v>0</v>
      </c>
      <c r="BA79" s="199">
        <v>0</v>
      </c>
      <c r="BB79" s="199">
        <v>-353.978658</v>
      </c>
      <c r="BC79" s="199">
        <v>0</v>
      </c>
      <c r="BD79" s="199">
        <v>-353.978658</v>
      </c>
      <c r="BE79" s="247" t="s">
        <v>1471</v>
      </c>
      <c r="BF79" s="248">
        <v>330</v>
      </c>
      <c r="BG79" s="256" t="s">
        <v>1475</v>
      </c>
    </row>
    <row r="80" spans="1:59" x14ac:dyDescent="0.25">
      <c r="A80" s="183">
        <v>730603</v>
      </c>
      <c r="B80" s="197">
        <v>75</v>
      </c>
      <c r="C80" s="11" t="s">
        <v>1774</v>
      </c>
      <c r="D80" s="183" t="s">
        <v>263</v>
      </c>
      <c r="E80" s="183"/>
      <c r="F80" s="199">
        <v>273.35685000000007</v>
      </c>
      <c r="G80" s="199">
        <v>480.46409999999997</v>
      </c>
      <c r="H80" s="199">
        <v>-16.361550000000001</v>
      </c>
      <c r="I80" s="199">
        <v>737.45940000000007</v>
      </c>
      <c r="J80" s="199">
        <v>16.361550000000001</v>
      </c>
      <c r="K80" s="199">
        <v>-836.18490000000008</v>
      </c>
      <c r="L80" s="199">
        <v>-2054.83455</v>
      </c>
      <c r="M80" s="199">
        <v>-1765.0234500000001</v>
      </c>
      <c r="N80" s="199">
        <v>-292.85475000000002</v>
      </c>
      <c r="O80" s="199">
        <v>-1359.6000000000001</v>
      </c>
      <c r="P80" s="199">
        <v>-1035.1500000000001</v>
      </c>
      <c r="Q80" s="199">
        <v>-211.29419999999999</v>
      </c>
      <c r="R80" s="199">
        <v>-1076.3500000000001</v>
      </c>
      <c r="S80" s="199">
        <v>280.4641281000001</v>
      </c>
      <c r="T80" s="199">
        <v>492.95616659999996</v>
      </c>
      <c r="U80" s="199">
        <v>-16.786950300000001</v>
      </c>
      <c r="V80" s="199">
        <v>-7858.2969556000016</v>
      </c>
      <c r="W80" s="199">
        <v>16.705142549999998</v>
      </c>
      <c r="X80" s="199">
        <v>-853.74478290000002</v>
      </c>
      <c r="Y80" s="199">
        <v>-2097.9860755499999</v>
      </c>
      <c r="Z80" s="199">
        <v>-1802.0889424499999</v>
      </c>
      <c r="AA80" s="199">
        <v>-299.00469974999999</v>
      </c>
      <c r="AB80" s="199">
        <v>-1388.1515999999999</v>
      </c>
      <c r="AC80" s="199">
        <v>-1056.88815</v>
      </c>
      <c r="AD80" s="199">
        <v>-215.73137819999997</v>
      </c>
      <c r="AE80" s="199">
        <v>-1098.95335</v>
      </c>
      <c r="AF80" s="199">
        <v>286.35387479010006</v>
      </c>
      <c r="AG80" s="199">
        <v>503.30824609859991</v>
      </c>
      <c r="AH80" s="199">
        <v>-17.1394762563</v>
      </c>
      <c r="AI80" s="199">
        <v>-8023.3211916676009</v>
      </c>
      <c r="AJ80" s="199">
        <v>17.039245400999999</v>
      </c>
      <c r="AK80" s="199">
        <v>-870.81967855800008</v>
      </c>
      <c r="AL80" s="199">
        <v>-2139.9457970610001</v>
      </c>
      <c r="AM80" s="199">
        <v>-1838.130721299</v>
      </c>
      <c r="AN80" s="199">
        <v>-304.98479374499999</v>
      </c>
      <c r="AO80" s="199">
        <v>-1415.914632</v>
      </c>
      <c r="AP80" s="199">
        <v>-1078.0259129999999</v>
      </c>
      <c r="AQ80" s="199">
        <v>-220.04600576399997</v>
      </c>
      <c r="AR80" s="199">
        <v>-1120.932417</v>
      </c>
      <c r="AS80" s="199">
        <v>292.08095228590207</v>
      </c>
      <c r="AT80" s="199">
        <v>513.37441102057187</v>
      </c>
      <c r="AU80" s="199">
        <v>-17.482265781426001</v>
      </c>
      <c r="AV80" s="199">
        <v>-8183.7876155009526</v>
      </c>
      <c r="AW80" s="199">
        <v>17.039245400999999</v>
      </c>
      <c r="AX80" s="199">
        <v>-870.81967855800008</v>
      </c>
      <c r="AY80" s="199">
        <v>-2139.9457970610001</v>
      </c>
      <c r="AZ80" s="199">
        <v>-1838.130721299</v>
      </c>
      <c r="BA80" s="199">
        <v>-304.98479374499999</v>
      </c>
      <c r="BB80" s="199">
        <v>-1415.914632</v>
      </c>
      <c r="BC80" s="199">
        <v>-1078.0259129999999</v>
      </c>
      <c r="BD80" s="199">
        <v>-7630.782290262001</v>
      </c>
      <c r="BE80" s="247" t="s">
        <v>1471</v>
      </c>
      <c r="BF80" s="248">
        <v>5573.0800000000008</v>
      </c>
      <c r="BG80" s="256" t="s">
        <v>1475</v>
      </c>
    </row>
    <row r="81" spans="1:59" x14ac:dyDescent="0.25">
      <c r="A81" s="183">
        <v>731000</v>
      </c>
      <c r="B81" s="197">
        <v>76</v>
      </c>
      <c r="C81" s="11" t="s">
        <v>1775</v>
      </c>
      <c r="D81" s="183" t="s">
        <v>264</v>
      </c>
      <c r="E81" s="183"/>
      <c r="F81" s="199">
        <v>0</v>
      </c>
      <c r="G81" s="199">
        <v>0</v>
      </c>
      <c r="H81" s="199">
        <v>0</v>
      </c>
      <c r="I81" s="199">
        <v>0</v>
      </c>
      <c r="J81" s="199">
        <v>0</v>
      </c>
      <c r="K81" s="199">
        <v>0</v>
      </c>
      <c r="L81" s="199">
        <v>0</v>
      </c>
      <c r="M81" s="199">
        <v>0</v>
      </c>
      <c r="N81" s="199">
        <v>0</v>
      </c>
      <c r="O81" s="199">
        <v>0</v>
      </c>
      <c r="P81" s="199">
        <v>0</v>
      </c>
      <c r="Q81" s="199">
        <v>0</v>
      </c>
      <c r="R81" s="199">
        <v>0</v>
      </c>
      <c r="S81" s="199">
        <v>0</v>
      </c>
      <c r="T81" s="199">
        <v>0</v>
      </c>
      <c r="U81" s="199">
        <v>0</v>
      </c>
      <c r="V81" s="199">
        <v>0</v>
      </c>
      <c r="W81" s="199">
        <v>0</v>
      </c>
      <c r="X81" s="199">
        <v>0</v>
      </c>
      <c r="Y81" s="199">
        <v>0</v>
      </c>
      <c r="Z81" s="199">
        <v>0</v>
      </c>
      <c r="AA81" s="199">
        <v>0</v>
      </c>
      <c r="AB81" s="199">
        <v>0</v>
      </c>
      <c r="AC81" s="199">
        <v>0</v>
      </c>
      <c r="AD81" s="199">
        <v>0</v>
      </c>
      <c r="AE81" s="199">
        <v>0</v>
      </c>
      <c r="AF81" s="199">
        <v>0</v>
      </c>
      <c r="AG81" s="199">
        <v>0</v>
      </c>
      <c r="AH81" s="199">
        <v>0</v>
      </c>
      <c r="AI81" s="199">
        <v>0</v>
      </c>
      <c r="AJ81" s="199">
        <v>0</v>
      </c>
      <c r="AK81" s="199">
        <v>0</v>
      </c>
      <c r="AL81" s="199">
        <v>0</v>
      </c>
      <c r="AM81" s="199">
        <v>0</v>
      </c>
      <c r="AN81" s="199">
        <v>0</v>
      </c>
      <c r="AO81" s="199">
        <v>0</v>
      </c>
      <c r="AP81" s="199">
        <v>0</v>
      </c>
      <c r="AQ81" s="199">
        <v>0</v>
      </c>
      <c r="AR81" s="199">
        <v>0</v>
      </c>
      <c r="AS81" s="199">
        <v>0</v>
      </c>
      <c r="AT81" s="199">
        <v>0</v>
      </c>
      <c r="AU81" s="199">
        <v>0</v>
      </c>
      <c r="AV81" s="199">
        <v>0</v>
      </c>
      <c r="AW81" s="199">
        <v>0</v>
      </c>
      <c r="AX81" s="199">
        <v>0</v>
      </c>
      <c r="AY81" s="199">
        <v>0</v>
      </c>
      <c r="AZ81" s="199">
        <v>0</v>
      </c>
      <c r="BA81" s="199">
        <v>0</v>
      </c>
      <c r="BB81" s="199">
        <v>0</v>
      </c>
      <c r="BC81" s="199">
        <v>0</v>
      </c>
      <c r="BD81" s="199">
        <v>0</v>
      </c>
      <c r="BE81" s="247" t="s">
        <v>1488</v>
      </c>
      <c r="BF81" s="248"/>
      <c r="BG81" s="256"/>
    </row>
    <row r="82" spans="1:59" x14ac:dyDescent="0.25">
      <c r="A82" s="183">
        <v>741000</v>
      </c>
      <c r="B82" s="197">
        <v>77</v>
      </c>
      <c r="C82" s="11" t="s">
        <v>1776</v>
      </c>
      <c r="D82" s="183" t="s">
        <v>267</v>
      </c>
      <c r="E82" s="183"/>
      <c r="F82" s="199">
        <v>0</v>
      </c>
      <c r="G82" s="199">
        <v>0</v>
      </c>
      <c r="H82" s="199">
        <v>0</v>
      </c>
      <c r="I82" s="199">
        <v>0</v>
      </c>
      <c r="J82" s="199">
        <v>0</v>
      </c>
      <c r="K82" s="199">
        <v>0</v>
      </c>
      <c r="L82" s="199">
        <v>0</v>
      </c>
      <c r="M82" s="199">
        <v>0</v>
      </c>
      <c r="N82" s="199">
        <v>0</v>
      </c>
      <c r="O82" s="199">
        <v>0</v>
      </c>
      <c r="P82" s="199">
        <v>0</v>
      </c>
      <c r="Q82" s="199">
        <v>0</v>
      </c>
      <c r="R82" s="199">
        <v>0</v>
      </c>
      <c r="S82" s="199">
        <v>0</v>
      </c>
      <c r="T82" s="199">
        <v>0</v>
      </c>
      <c r="U82" s="199">
        <v>0</v>
      </c>
      <c r="V82" s="199">
        <v>0</v>
      </c>
      <c r="W82" s="199">
        <v>0</v>
      </c>
      <c r="X82" s="199">
        <v>0</v>
      </c>
      <c r="Y82" s="199">
        <v>0</v>
      </c>
      <c r="Z82" s="199">
        <v>0</v>
      </c>
      <c r="AA82" s="199">
        <v>0</v>
      </c>
      <c r="AB82" s="199">
        <v>0</v>
      </c>
      <c r="AC82" s="199">
        <v>0</v>
      </c>
      <c r="AD82" s="199">
        <v>0</v>
      </c>
      <c r="AE82" s="199">
        <v>0</v>
      </c>
      <c r="AF82" s="199">
        <v>0</v>
      </c>
      <c r="AG82" s="199">
        <v>0</v>
      </c>
      <c r="AH82" s="199">
        <v>0</v>
      </c>
      <c r="AI82" s="199">
        <v>0</v>
      </c>
      <c r="AJ82" s="199">
        <v>0</v>
      </c>
      <c r="AK82" s="199">
        <v>0</v>
      </c>
      <c r="AL82" s="199">
        <v>0</v>
      </c>
      <c r="AM82" s="199">
        <v>0</v>
      </c>
      <c r="AN82" s="199">
        <v>0</v>
      </c>
      <c r="AO82" s="199">
        <v>0</v>
      </c>
      <c r="AP82" s="199">
        <v>0</v>
      </c>
      <c r="AQ82" s="199">
        <v>0</v>
      </c>
      <c r="AR82" s="199">
        <v>0</v>
      </c>
      <c r="AS82" s="199">
        <v>0</v>
      </c>
      <c r="AT82" s="199">
        <v>0</v>
      </c>
      <c r="AU82" s="199">
        <v>0</v>
      </c>
      <c r="AV82" s="199">
        <v>0</v>
      </c>
      <c r="AW82" s="199">
        <v>0</v>
      </c>
      <c r="AX82" s="199">
        <v>0</v>
      </c>
      <c r="AY82" s="199">
        <v>0</v>
      </c>
      <c r="AZ82" s="199">
        <v>0</v>
      </c>
      <c r="BA82" s="199">
        <v>0</v>
      </c>
      <c r="BB82" s="199">
        <v>0</v>
      </c>
      <c r="BC82" s="199">
        <v>0</v>
      </c>
      <c r="BD82" s="199">
        <v>0</v>
      </c>
      <c r="BE82" s="247"/>
      <c r="BF82" s="248">
        <v>750</v>
      </c>
      <c r="BG82" s="248" t="s">
        <v>1478</v>
      </c>
    </row>
    <row r="83" spans="1:59" x14ac:dyDescent="0.25">
      <c r="A83" s="183">
        <v>742000</v>
      </c>
      <c r="B83" s="197">
        <v>78</v>
      </c>
      <c r="C83" s="11" t="s">
        <v>1777</v>
      </c>
      <c r="D83" s="183" t="s">
        <v>268</v>
      </c>
      <c r="E83" s="183"/>
      <c r="F83" s="199">
        <v>0</v>
      </c>
      <c r="G83" s="199">
        <v>0</v>
      </c>
      <c r="H83" s="199">
        <v>0</v>
      </c>
      <c r="I83" s="199">
        <v>0</v>
      </c>
      <c r="J83" s="199">
        <v>0</v>
      </c>
      <c r="K83" s="199">
        <v>0</v>
      </c>
      <c r="L83" s="199">
        <v>0</v>
      </c>
      <c r="M83" s="199">
        <v>0</v>
      </c>
      <c r="N83" s="199">
        <v>0</v>
      </c>
      <c r="O83" s="199">
        <v>0</v>
      </c>
      <c r="P83" s="199">
        <v>0</v>
      </c>
      <c r="Q83" s="199">
        <v>0</v>
      </c>
      <c r="R83" s="199">
        <v>0</v>
      </c>
      <c r="S83" s="199">
        <v>0</v>
      </c>
      <c r="T83" s="199">
        <v>0</v>
      </c>
      <c r="U83" s="199">
        <v>0</v>
      </c>
      <c r="V83" s="199">
        <v>0</v>
      </c>
      <c r="W83" s="199">
        <v>0</v>
      </c>
      <c r="X83" s="199">
        <v>0</v>
      </c>
      <c r="Y83" s="199">
        <v>0</v>
      </c>
      <c r="Z83" s="199">
        <v>0</v>
      </c>
      <c r="AA83" s="199">
        <v>0</v>
      </c>
      <c r="AB83" s="199">
        <v>0</v>
      </c>
      <c r="AC83" s="199">
        <v>0</v>
      </c>
      <c r="AD83" s="199">
        <v>0</v>
      </c>
      <c r="AE83" s="199">
        <v>0</v>
      </c>
      <c r="AF83" s="199">
        <v>0</v>
      </c>
      <c r="AG83" s="199">
        <v>0</v>
      </c>
      <c r="AH83" s="199">
        <v>0</v>
      </c>
      <c r="AI83" s="199">
        <v>0</v>
      </c>
      <c r="AJ83" s="199">
        <v>0</v>
      </c>
      <c r="AK83" s="199">
        <v>0</v>
      </c>
      <c r="AL83" s="199">
        <v>0</v>
      </c>
      <c r="AM83" s="199">
        <v>0</v>
      </c>
      <c r="AN83" s="199">
        <v>0</v>
      </c>
      <c r="AO83" s="199">
        <v>0</v>
      </c>
      <c r="AP83" s="199">
        <v>0</v>
      </c>
      <c r="AQ83" s="199">
        <v>0</v>
      </c>
      <c r="AR83" s="199">
        <v>0</v>
      </c>
      <c r="AS83" s="199">
        <v>0</v>
      </c>
      <c r="AT83" s="199">
        <v>0</v>
      </c>
      <c r="AU83" s="199">
        <v>0</v>
      </c>
      <c r="AV83" s="199">
        <v>0</v>
      </c>
      <c r="AW83" s="199">
        <v>0</v>
      </c>
      <c r="AX83" s="199">
        <v>0</v>
      </c>
      <c r="AY83" s="199">
        <v>0</v>
      </c>
      <c r="AZ83" s="199">
        <v>0</v>
      </c>
      <c r="BA83" s="199">
        <v>0</v>
      </c>
      <c r="BB83" s="199">
        <v>0</v>
      </c>
      <c r="BC83" s="199">
        <v>0</v>
      </c>
      <c r="BD83" s="199">
        <v>0</v>
      </c>
      <c r="BE83" s="247"/>
      <c r="BF83" s="248">
        <v>118.69</v>
      </c>
      <c r="BG83" s="248" t="s">
        <v>1478</v>
      </c>
    </row>
    <row r="84" spans="1:59" x14ac:dyDescent="0.25">
      <c r="A84" s="183">
        <v>735000</v>
      </c>
      <c r="B84" s="197">
        <v>79</v>
      </c>
      <c r="C84" s="11" t="s">
        <v>1778</v>
      </c>
      <c r="D84" s="183" t="s">
        <v>265</v>
      </c>
      <c r="E84" s="183"/>
      <c r="F84" s="199">
        <v>0</v>
      </c>
      <c r="G84" s="199">
        <v>0</v>
      </c>
      <c r="H84" s="199">
        <v>0</v>
      </c>
      <c r="I84" s="199">
        <v>0</v>
      </c>
      <c r="J84" s="199">
        <v>0</v>
      </c>
      <c r="K84" s="199">
        <v>0</v>
      </c>
      <c r="L84" s="199">
        <v>0</v>
      </c>
      <c r="M84" s="199">
        <v>0</v>
      </c>
      <c r="N84" s="199">
        <v>0</v>
      </c>
      <c r="O84" s="199">
        <v>0</v>
      </c>
      <c r="P84" s="199">
        <v>0</v>
      </c>
      <c r="Q84" s="199">
        <v>0</v>
      </c>
      <c r="R84" s="199">
        <v>0</v>
      </c>
      <c r="S84" s="199">
        <v>0</v>
      </c>
      <c r="T84" s="199">
        <v>0</v>
      </c>
      <c r="U84" s="199">
        <v>0</v>
      </c>
      <c r="V84" s="199">
        <v>0</v>
      </c>
      <c r="W84" s="199">
        <v>0</v>
      </c>
      <c r="X84" s="199">
        <v>0</v>
      </c>
      <c r="Y84" s="199">
        <v>0</v>
      </c>
      <c r="Z84" s="199">
        <v>0</v>
      </c>
      <c r="AA84" s="199">
        <v>0</v>
      </c>
      <c r="AB84" s="199">
        <v>0</v>
      </c>
      <c r="AC84" s="199">
        <v>0</v>
      </c>
      <c r="AD84" s="199">
        <v>0</v>
      </c>
      <c r="AE84" s="199">
        <v>0</v>
      </c>
      <c r="AF84" s="199">
        <v>0</v>
      </c>
      <c r="AG84" s="199">
        <v>0</v>
      </c>
      <c r="AH84" s="199">
        <v>0</v>
      </c>
      <c r="AI84" s="199">
        <v>0</v>
      </c>
      <c r="AJ84" s="199">
        <v>0</v>
      </c>
      <c r="AK84" s="199">
        <v>0</v>
      </c>
      <c r="AL84" s="199">
        <v>0</v>
      </c>
      <c r="AM84" s="199">
        <v>0</v>
      </c>
      <c r="AN84" s="199">
        <v>0</v>
      </c>
      <c r="AO84" s="199">
        <v>0</v>
      </c>
      <c r="AP84" s="199">
        <v>0</v>
      </c>
      <c r="AQ84" s="199">
        <v>0</v>
      </c>
      <c r="AR84" s="199">
        <v>0</v>
      </c>
      <c r="AS84" s="199">
        <v>0</v>
      </c>
      <c r="AT84" s="199">
        <v>0</v>
      </c>
      <c r="AU84" s="199">
        <v>0</v>
      </c>
      <c r="AV84" s="199">
        <v>0</v>
      </c>
      <c r="AW84" s="199">
        <v>0</v>
      </c>
      <c r="AX84" s="199">
        <v>0</v>
      </c>
      <c r="AY84" s="199">
        <v>0</v>
      </c>
      <c r="AZ84" s="199">
        <v>0</v>
      </c>
      <c r="BA84" s="199">
        <v>0</v>
      </c>
      <c r="BB84" s="199">
        <v>0</v>
      </c>
      <c r="BC84" s="199">
        <v>0</v>
      </c>
      <c r="BD84" s="199">
        <v>0</v>
      </c>
      <c r="BE84" s="247" t="s">
        <v>1488</v>
      </c>
      <c r="BF84" s="248"/>
      <c r="BG84" s="256"/>
    </row>
    <row r="85" spans="1:59" x14ac:dyDescent="0.25">
      <c r="A85" s="183">
        <v>767000</v>
      </c>
      <c r="B85" s="197">
        <v>80</v>
      </c>
      <c r="C85" s="11" t="s">
        <v>1779</v>
      </c>
      <c r="D85" s="183" t="s">
        <v>269</v>
      </c>
      <c r="E85" s="183"/>
      <c r="F85" s="199">
        <v>-1208.0149000000004</v>
      </c>
      <c r="G85" s="199">
        <v>-592.28089999999997</v>
      </c>
      <c r="H85" s="199">
        <v>-592.28089999999997</v>
      </c>
      <c r="I85" s="199">
        <v>-2392.5767000000005</v>
      </c>
      <c r="J85" s="199">
        <v>-863.61498000000006</v>
      </c>
      <c r="K85" s="199">
        <v>-863.61498000000006</v>
      </c>
      <c r="L85" s="199">
        <v>-863.61498000000006</v>
      </c>
      <c r="M85" s="199">
        <v>-863.61498000000006</v>
      </c>
      <c r="N85" s="199">
        <v>-863.61498000000006</v>
      </c>
      <c r="O85" s="199">
        <v>-863.61498000000006</v>
      </c>
      <c r="P85" s="199">
        <v>-863.60471999999993</v>
      </c>
      <c r="Q85" s="199">
        <v>-273.63420000000002</v>
      </c>
      <c r="R85" s="199">
        <v>-383.13918000000001</v>
      </c>
      <c r="S85" s="199">
        <v>-1239.4232874000004</v>
      </c>
      <c r="T85" s="199">
        <v>-607.68020339999998</v>
      </c>
      <c r="U85" s="199">
        <v>-607.68020339999998</v>
      </c>
      <c r="V85" s="199">
        <v>-9156.8516742000011</v>
      </c>
      <c r="W85" s="199">
        <v>-881.75089458000002</v>
      </c>
      <c r="X85" s="199">
        <v>-881.75089458000002</v>
      </c>
      <c r="Y85" s="199">
        <v>-881.75089458000002</v>
      </c>
      <c r="Z85" s="199">
        <v>-881.75089458000002</v>
      </c>
      <c r="AA85" s="199">
        <v>-881.75089458000002</v>
      </c>
      <c r="AB85" s="199">
        <v>-881.75089458000002</v>
      </c>
      <c r="AC85" s="199">
        <v>-881.74041911999984</v>
      </c>
      <c r="AD85" s="199">
        <v>-279.38051819999998</v>
      </c>
      <c r="AE85" s="199">
        <v>-391.18510277999997</v>
      </c>
      <c r="AF85" s="199">
        <v>-1265.4511764354004</v>
      </c>
      <c r="AG85" s="199">
        <v>-620.44148767139995</v>
      </c>
      <c r="AH85" s="199">
        <v>-620.44148767139995</v>
      </c>
      <c r="AI85" s="199">
        <v>-9349.1455593581995</v>
      </c>
      <c r="AJ85" s="199">
        <v>-899.38591247160002</v>
      </c>
      <c r="AK85" s="199">
        <v>-899.38591247160002</v>
      </c>
      <c r="AL85" s="199">
        <v>-899.38591247160002</v>
      </c>
      <c r="AM85" s="199">
        <v>-899.38591247160002</v>
      </c>
      <c r="AN85" s="199">
        <v>-899.38591247160002</v>
      </c>
      <c r="AO85" s="199">
        <v>-899.38591247160002</v>
      </c>
      <c r="AP85" s="199">
        <v>-899.37522750239987</v>
      </c>
      <c r="AQ85" s="199">
        <v>-284.96812856399998</v>
      </c>
      <c r="AR85" s="199">
        <v>-399.00880483559996</v>
      </c>
      <c r="AS85" s="199">
        <v>-1290.7601999641083</v>
      </c>
      <c r="AT85" s="199">
        <v>-632.85031742482795</v>
      </c>
      <c r="AU85" s="199">
        <v>-632.85031742482795</v>
      </c>
      <c r="AV85" s="199">
        <v>-9536.1284705453618</v>
      </c>
      <c r="AW85" s="199">
        <v>-899.38591247160002</v>
      </c>
      <c r="AX85" s="199">
        <v>-899.38591247160002</v>
      </c>
      <c r="AY85" s="199">
        <v>-899.38591247160002</v>
      </c>
      <c r="AZ85" s="199">
        <v>-899.38591247160002</v>
      </c>
      <c r="BA85" s="199">
        <v>-899.38591247160002</v>
      </c>
      <c r="BB85" s="199">
        <v>-899.38591247160002</v>
      </c>
      <c r="BC85" s="199">
        <v>-899.37522750239987</v>
      </c>
      <c r="BD85" s="199">
        <v>-6295.690702332</v>
      </c>
      <c r="BE85" s="247" t="s">
        <v>1471</v>
      </c>
      <c r="BF85" s="248"/>
      <c r="BG85" s="256"/>
    </row>
    <row r="86" spans="1:59" x14ac:dyDescent="0.25">
      <c r="A86" s="183">
        <v>770000</v>
      </c>
      <c r="B86" s="197">
        <v>81</v>
      </c>
      <c r="C86" s="11" t="s">
        <v>1780</v>
      </c>
      <c r="D86" s="183" t="s">
        <v>270</v>
      </c>
      <c r="E86" s="183"/>
      <c r="F86" s="199">
        <v>-2552.39</v>
      </c>
      <c r="G86" s="199">
        <v>-2249.75</v>
      </c>
      <c r="H86" s="199">
        <v>-2256.1799999999998</v>
      </c>
      <c r="I86" s="199">
        <v>-7058.32</v>
      </c>
      <c r="J86" s="199">
        <v>-2242.8000000000002</v>
      </c>
      <c r="K86" s="199">
        <v>-2255.2199999999998</v>
      </c>
      <c r="L86" s="199">
        <v>-2223.62</v>
      </c>
      <c r="M86" s="199">
        <v>-2207.0100000000002</v>
      </c>
      <c r="N86" s="199">
        <v>-2235.3200000000002</v>
      </c>
      <c r="O86" s="199">
        <v>-2261.86</v>
      </c>
      <c r="P86" s="199">
        <v>-2235</v>
      </c>
      <c r="Q86" s="199">
        <v>-2248.0500000000002</v>
      </c>
      <c r="R86" s="199">
        <v>-2223.5100000000002</v>
      </c>
      <c r="S86" s="199">
        <v>-2340.87</v>
      </c>
      <c r="T86" s="199">
        <v>-2249.75</v>
      </c>
      <c r="U86" s="199">
        <v>-2256.1799999999998</v>
      </c>
      <c r="V86" s="199">
        <v>-26979.19</v>
      </c>
      <c r="W86" s="199">
        <v>-2242.8000000000002</v>
      </c>
      <c r="X86" s="199">
        <v>-2255.2199999999998</v>
      </c>
      <c r="Y86" s="199">
        <v>-2223.62</v>
      </c>
      <c r="Z86" s="199">
        <v>-2207.0100000000002</v>
      </c>
      <c r="AA86" s="199">
        <v>-2235.3200000000002</v>
      </c>
      <c r="AB86" s="199">
        <v>-2261.86</v>
      </c>
      <c r="AC86" s="199">
        <v>-2235</v>
      </c>
      <c r="AD86" s="199">
        <v>-2248.0500000000002</v>
      </c>
      <c r="AE86" s="199">
        <v>-2223.5100000000002</v>
      </c>
      <c r="AF86" s="199">
        <v>-2340.87</v>
      </c>
      <c r="AG86" s="199">
        <v>-2249.75</v>
      </c>
      <c r="AH86" s="199">
        <v>-2256.1799999999998</v>
      </c>
      <c r="AI86" s="199">
        <v>-26979.19</v>
      </c>
      <c r="AJ86" s="199">
        <v>-2242.8000000000002</v>
      </c>
      <c r="AK86" s="199">
        <v>-2255.2199999999998</v>
      </c>
      <c r="AL86" s="199">
        <v>-2223.62</v>
      </c>
      <c r="AM86" s="199">
        <v>-2207.0100000000002</v>
      </c>
      <c r="AN86" s="199">
        <v>-2235.3200000000002</v>
      </c>
      <c r="AO86" s="199">
        <v>-2261.86</v>
      </c>
      <c r="AP86" s="199">
        <v>-2235</v>
      </c>
      <c r="AQ86" s="199">
        <v>-2248.0500000000002</v>
      </c>
      <c r="AR86" s="199">
        <v>-2223.5100000000002</v>
      </c>
      <c r="AS86" s="199">
        <v>-2340.87</v>
      </c>
      <c r="AT86" s="199">
        <v>-2249.75</v>
      </c>
      <c r="AU86" s="199">
        <v>-2256.1799999999998</v>
      </c>
      <c r="AV86" s="199">
        <v>-26979.19</v>
      </c>
      <c r="AW86" s="199">
        <v>-2242.8000000000002</v>
      </c>
      <c r="AX86" s="199">
        <v>-2255.2199999999998</v>
      </c>
      <c r="AY86" s="199">
        <v>-2223.62</v>
      </c>
      <c r="AZ86" s="199">
        <v>-2207.0100000000002</v>
      </c>
      <c r="BA86" s="199">
        <v>-2235.3200000000002</v>
      </c>
      <c r="BB86" s="199">
        <v>-2261.86</v>
      </c>
      <c r="BC86" s="199">
        <v>-2235</v>
      </c>
      <c r="BD86" s="199">
        <v>-15660.830000000002</v>
      </c>
      <c r="BE86" s="247" t="s">
        <v>1479</v>
      </c>
      <c r="BF86" s="248">
        <v>-4129.6912262852202</v>
      </c>
      <c r="BG86" s="248" t="s">
        <v>1480</v>
      </c>
    </row>
    <row r="87" spans="1:59" x14ac:dyDescent="0.25">
      <c r="A87" s="183">
        <v>775100</v>
      </c>
      <c r="B87" s="197">
        <v>82</v>
      </c>
      <c r="C87" s="11" t="s">
        <v>1781</v>
      </c>
      <c r="D87" s="183" t="s">
        <v>272</v>
      </c>
      <c r="E87" s="183"/>
      <c r="F87" s="199">
        <v>0</v>
      </c>
      <c r="G87" s="199">
        <v>0</v>
      </c>
      <c r="H87" s="199">
        <v>0</v>
      </c>
      <c r="I87" s="199">
        <v>0</v>
      </c>
      <c r="J87" s="199">
        <v>0</v>
      </c>
      <c r="K87" s="199">
        <v>0</v>
      </c>
      <c r="L87" s="199">
        <v>0</v>
      </c>
      <c r="M87" s="199">
        <v>0</v>
      </c>
      <c r="N87" s="199">
        <v>0</v>
      </c>
      <c r="O87" s="199">
        <v>0</v>
      </c>
      <c r="P87" s="199">
        <v>0</v>
      </c>
      <c r="Q87" s="199">
        <v>0</v>
      </c>
      <c r="R87" s="199">
        <v>0</v>
      </c>
      <c r="S87" s="199">
        <v>0</v>
      </c>
      <c r="T87" s="199">
        <v>0</v>
      </c>
      <c r="U87" s="199">
        <v>0</v>
      </c>
      <c r="V87" s="199">
        <v>0</v>
      </c>
      <c r="W87" s="199">
        <v>0</v>
      </c>
      <c r="X87" s="199">
        <v>0</v>
      </c>
      <c r="Y87" s="199">
        <v>0</v>
      </c>
      <c r="Z87" s="199">
        <v>0</v>
      </c>
      <c r="AA87" s="199">
        <v>0</v>
      </c>
      <c r="AB87" s="199">
        <v>0</v>
      </c>
      <c r="AC87" s="199">
        <v>0</v>
      </c>
      <c r="AD87" s="199">
        <v>0</v>
      </c>
      <c r="AE87" s="199">
        <v>0</v>
      </c>
      <c r="AF87" s="199">
        <v>0</v>
      </c>
      <c r="AG87" s="199">
        <v>0</v>
      </c>
      <c r="AH87" s="199">
        <v>0</v>
      </c>
      <c r="AI87" s="199">
        <v>0</v>
      </c>
      <c r="AJ87" s="199">
        <v>0</v>
      </c>
      <c r="AK87" s="199">
        <v>0</v>
      </c>
      <c r="AL87" s="199">
        <v>0</v>
      </c>
      <c r="AM87" s="199">
        <v>0</v>
      </c>
      <c r="AN87" s="199">
        <v>0</v>
      </c>
      <c r="AO87" s="199">
        <v>0</v>
      </c>
      <c r="AP87" s="199">
        <v>0</v>
      </c>
      <c r="AQ87" s="199">
        <v>0</v>
      </c>
      <c r="AR87" s="199">
        <v>0</v>
      </c>
      <c r="AS87" s="199">
        <v>0</v>
      </c>
      <c r="AT87" s="199">
        <v>0</v>
      </c>
      <c r="AU87" s="199">
        <v>0</v>
      </c>
      <c r="AV87" s="199">
        <v>0</v>
      </c>
      <c r="AW87" s="199">
        <v>0</v>
      </c>
      <c r="AX87" s="199">
        <v>0</v>
      </c>
      <c r="AY87" s="199">
        <v>0</v>
      </c>
      <c r="AZ87" s="199">
        <v>0</v>
      </c>
      <c r="BA87" s="199">
        <v>0</v>
      </c>
      <c r="BB87" s="199">
        <v>0</v>
      </c>
      <c r="BC87" s="199">
        <v>0</v>
      </c>
      <c r="BD87" s="199">
        <v>0</v>
      </c>
      <c r="BE87" s="247" t="s">
        <v>1471</v>
      </c>
      <c r="BF87" s="248"/>
      <c r="BG87" s="256"/>
    </row>
    <row r="88" spans="1:59" x14ac:dyDescent="0.25">
      <c r="A88" s="183">
        <v>775000</v>
      </c>
      <c r="B88" s="197">
        <v>83</v>
      </c>
      <c r="C88" s="11" t="s">
        <v>1782</v>
      </c>
      <c r="D88" s="183" t="s">
        <v>271</v>
      </c>
      <c r="E88" s="183"/>
      <c r="F88" s="199">
        <v>-3362.1877999999997</v>
      </c>
      <c r="G88" s="199">
        <v>-4270.9773999999998</v>
      </c>
      <c r="H88" s="199">
        <v>-4043.9963000000002</v>
      </c>
      <c r="I88" s="199">
        <v>-11677.1615</v>
      </c>
      <c r="J88" s="199">
        <v>-3679.3591200000005</v>
      </c>
      <c r="K88" s="199">
        <v>-5433.3882000000003</v>
      </c>
      <c r="L88" s="199">
        <v>-4233.0605399999995</v>
      </c>
      <c r="M88" s="199">
        <v>-3376.3608000000004</v>
      </c>
      <c r="N88" s="199">
        <v>-3972.8259000000003</v>
      </c>
      <c r="O88" s="199">
        <v>-4969.1745000000001</v>
      </c>
      <c r="P88" s="199">
        <v>-3796.6001399999996</v>
      </c>
      <c r="Q88" s="199">
        <v>-3611.8893599999997</v>
      </c>
      <c r="R88" s="199">
        <v>-4168.7508600000001</v>
      </c>
      <c r="S88" s="199">
        <v>-3449.6046827999999</v>
      </c>
      <c r="T88" s="199">
        <v>-4382.0228123999996</v>
      </c>
      <c r="U88" s="199">
        <v>-4149.1402038000006</v>
      </c>
      <c r="V88" s="199">
        <v>-49222.177119000007</v>
      </c>
      <c r="W88" s="199">
        <v>-3756.62566152</v>
      </c>
      <c r="X88" s="199">
        <v>-5547.4893522000002</v>
      </c>
      <c r="Y88" s="199">
        <v>-4321.9548113399987</v>
      </c>
      <c r="Z88" s="199">
        <v>-3447.2643768000003</v>
      </c>
      <c r="AA88" s="199">
        <v>-4056.2552439000001</v>
      </c>
      <c r="AB88" s="199">
        <v>-5073.5271644999993</v>
      </c>
      <c r="AC88" s="199">
        <v>-3876.3287429399993</v>
      </c>
      <c r="AD88" s="199">
        <v>-3687.7390365599995</v>
      </c>
      <c r="AE88" s="199">
        <v>-4256.2946280599999</v>
      </c>
      <c r="AF88" s="199">
        <v>-3522.0463811387995</v>
      </c>
      <c r="AG88" s="199">
        <v>-4474.0452914603993</v>
      </c>
      <c r="AH88" s="199">
        <v>-4236.2721480798</v>
      </c>
      <c r="AI88" s="199">
        <v>-50255.842838498989</v>
      </c>
      <c r="AJ88" s="199">
        <v>-3831.7581747504</v>
      </c>
      <c r="AK88" s="199">
        <v>-5658.4391392440002</v>
      </c>
      <c r="AL88" s="199">
        <v>-4408.3939075667986</v>
      </c>
      <c r="AM88" s="199">
        <v>-3516.2096643360005</v>
      </c>
      <c r="AN88" s="199">
        <v>-4137.3803487780006</v>
      </c>
      <c r="AO88" s="199">
        <v>-5174.9977077899994</v>
      </c>
      <c r="AP88" s="199">
        <v>-3953.8553177987992</v>
      </c>
      <c r="AQ88" s="199">
        <v>-3761.4938172911993</v>
      </c>
      <c r="AR88" s="199">
        <v>-4341.4205206212</v>
      </c>
      <c r="AS88" s="199">
        <v>-3592.4873087615756</v>
      </c>
      <c r="AT88" s="199">
        <v>-4563.5261972896078</v>
      </c>
      <c r="AU88" s="199">
        <v>-4320.9975910413959</v>
      </c>
      <c r="AV88" s="199">
        <v>-51260.959695268975</v>
      </c>
      <c r="AW88" s="199">
        <v>-3831.7581747504</v>
      </c>
      <c r="AX88" s="199">
        <v>-5658.4391392440002</v>
      </c>
      <c r="AY88" s="199">
        <v>-4408.3939075667986</v>
      </c>
      <c r="AZ88" s="199">
        <v>-3516.2096643360005</v>
      </c>
      <c r="BA88" s="199">
        <v>-4137.3803487780006</v>
      </c>
      <c r="BB88" s="199">
        <v>-5174.9977077899994</v>
      </c>
      <c r="BC88" s="199">
        <v>-3953.8553177987992</v>
      </c>
      <c r="BD88" s="199">
        <v>-30681.034260263998</v>
      </c>
      <c r="BE88" s="247" t="s">
        <v>1471</v>
      </c>
      <c r="BF88" s="248"/>
      <c r="BG88" s="256"/>
    </row>
    <row r="89" spans="1:59" x14ac:dyDescent="0.25">
      <c r="A89" s="183">
        <v>775500</v>
      </c>
      <c r="B89" s="197">
        <v>84</v>
      </c>
      <c r="C89" s="11" t="s">
        <v>1783</v>
      </c>
      <c r="D89" s="183" t="s">
        <v>273</v>
      </c>
      <c r="E89" s="183"/>
      <c r="F89" s="199">
        <v>0</v>
      </c>
      <c r="G89" s="199">
        <v>0</v>
      </c>
      <c r="H89" s="199">
        <v>0</v>
      </c>
      <c r="I89" s="199">
        <v>0</v>
      </c>
      <c r="J89" s="199">
        <v>0</v>
      </c>
      <c r="K89" s="199">
        <v>0</v>
      </c>
      <c r="L89" s="199">
        <v>0</v>
      </c>
      <c r="M89" s="199">
        <v>0</v>
      </c>
      <c r="N89" s="199">
        <v>0</v>
      </c>
      <c r="O89" s="199">
        <v>0</v>
      </c>
      <c r="P89" s="199">
        <v>0</v>
      </c>
      <c r="Q89" s="199">
        <v>0</v>
      </c>
      <c r="R89" s="199">
        <v>0</v>
      </c>
      <c r="S89" s="199">
        <v>0</v>
      </c>
      <c r="T89" s="199">
        <v>0</v>
      </c>
      <c r="U89" s="199">
        <v>0</v>
      </c>
      <c r="V89" s="199">
        <v>0</v>
      </c>
      <c r="W89" s="199">
        <v>0</v>
      </c>
      <c r="X89" s="199">
        <v>0</v>
      </c>
      <c r="Y89" s="199">
        <v>0</v>
      </c>
      <c r="Z89" s="199">
        <v>0</v>
      </c>
      <c r="AA89" s="199">
        <v>0</v>
      </c>
      <c r="AB89" s="199">
        <v>0</v>
      </c>
      <c r="AC89" s="199">
        <v>0</v>
      </c>
      <c r="AD89" s="199">
        <v>0</v>
      </c>
      <c r="AE89" s="199">
        <v>0</v>
      </c>
      <c r="AF89" s="199">
        <v>0</v>
      </c>
      <c r="AG89" s="199">
        <v>0</v>
      </c>
      <c r="AH89" s="199">
        <v>0</v>
      </c>
      <c r="AI89" s="199">
        <v>0</v>
      </c>
      <c r="AJ89" s="199">
        <v>0</v>
      </c>
      <c r="AK89" s="199">
        <v>0</v>
      </c>
      <c r="AL89" s="199">
        <v>0</v>
      </c>
      <c r="AM89" s="199">
        <v>0</v>
      </c>
      <c r="AN89" s="199">
        <v>0</v>
      </c>
      <c r="AO89" s="199">
        <v>0</v>
      </c>
      <c r="AP89" s="199">
        <v>0</v>
      </c>
      <c r="AQ89" s="199">
        <v>0</v>
      </c>
      <c r="AR89" s="199">
        <v>0</v>
      </c>
      <c r="AS89" s="199">
        <v>0</v>
      </c>
      <c r="AT89" s="199">
        <v>0</v>
      </c>
      <c r="AU89" s="199">
        <v>0</v>
      </c>
      <c r="AV89" s="199">
        <v>0</v>
      </c>
      <c r="AW89" s="199">
        <v>0</v>
      </c>
      <c r="AX89" s="199">
        <v>0</v>
      </c>
      <c r="AY89" s="199">
        <v>0</v>
      </c>
      <c r="AZ89" s="199">
        <v>0</v>
      </c>
      <c r="BA89" s="199">
        <v>0</v>
      </c>
      <c r="BB89" s="199">
        <v>0</v>
      </c>
      <c r="BC89" s="199">
        <v>0</v>
      </c>
      <c r="BD89" s="199">
        <v>0</v>
      </c>
      <c r="BE89" s="247" t="s">
        <v>1471</v>
      </c>
      <c r="BF89" s="248"/>
      <c r="BG89" s="256"/>
    </row>
    <row r="90" spans="1:59" x14ac:dyDescent="0.25">
      <c r="A90" s="183"/>
      <c r="B90" s="197">
        <v>85</v>
      </c>
      <c r="C90" s="183"/>
      <c r="D90" s="202" t="s">
        <v>13</v>
      </c>
      <c r="E90" s="183"/>
      <c r="F90" s="12">
        <v>-187010.46945000003</v>
      </c>
      <c r="G90" s="12">
        <v>-181188.71053507004</v>
      </c>
      <c r="H90" s="12">
        <v>-197101.49265075999</v>
      </c>
      <c r="I90" s="12">
        <v>-565300.67263582989</v>
      </c>
      <c r="J90" s="12">
        <v>-183892.33514108002</v>
      </c>
      <c r="K90" s="12">
        <v>-198372.05262272002</v>
      </c>
      <c r="L90" s="12">
        <v>-190483.22789782009</v>
      </c>
      <c r="M90" s="12">
        <v>-188295.53570572005</v>
      </c>
      <c r="N90" s="12">
        <v>-201097.48035322005</v>
      </c>
      <c r="O90" s="12">
        <v>-195727.16178761996</v>
      </c>
      <c r="P90" s="12">
        <v>-191349.71948561995</v>
      </c>
      <c r="Q90" s="12">
        <v>-200176.27365081999</v>
      </c>
      <c r="R90" s="12">
        <v>-201185.31594241998</v>
      </c>
      <c r="S90" s="12">
        <v>-192145.55274499999</v>
      </c>
      <c r="T90" s="12">
        <v>-185672.99295717</v>
      </c>
      <c r="U90" s="12">
        <v>-202064.87556615999</v>
      </c>
      <c r="V90" s="12">
        <v>-2330462.5238553709</v>
      </c>
      <c r="W90" s="12">
        <v>-188477.09840656997</v>
      </c>
      <c r="X90" s="12">
        <v>-203198.21616571999</v>
      </c>
      <c r="Y90" s="12">
        <v>-195233.10360807998</v>
      </c>
      <c r="Z90" s="12">
        <v>-192954.75858679006</v>
      </c>
      <c r="AA90" s="12">
        <v>-201405.00120762998</v>
      </c>
      <c r="AB90" s="12">
        <v>-195915.99589580996</v>
      </c>
      <c r="AC90" s="12">
        <v>-191505.26118858001</v>
      </c>
      <c r="AD90" s="12">
        <v>-200412.53809818992</v>
      </c>
      <c r="AE90" s="12">
        <v>-201377.79727832001</v>
      </c>
      <c r="AF90" s="12">
        <v>-192167.65224988968</v>
      </c>
      <c r="AG90" s="12">
        <v>-185633.93869588408</v>
      </c>
      <c r="AH90" s="12">
        <v>-202422.84819828338</v>
      </c>
      <c r="AI90" s="12">
        <v>-2350704.2095797472</v>
      </c>
      <c r="AJ90" s="12">
        <v>-188528.97810567974</v>
      </c>
      <c r="AK90" s="12">
        <v>-203484.82889658003</v>
      </c>
      <c r="AL90" s="12">
        <v>-195445.53550348515</v>
      </c>
      <c r="AM90" s="12">
        <v>-193079.04139781141</v>
      </c>
      <c r="AN90" s="12">
        <v>-201704.02862891823</v>
      </c>
      <c r="AO90" s="12">
        <v>-196099.61458577379</v>
      </c>
      <c r="AP90" s="12">
        <v>-191656.50697783919</v>
      </c>
      <c r="AQ90" s="12">
        <v>-200642.27714653735</v>
      </c>
      <c r="AR90" s="12">
        <v>-201564.96246303798</v>
      </c>
      <c r="AS90" s="12">
        <v>-192189.14138750147</v>
      </c>
      <c r="AT90" s="12">
        <v>-185595.96307610039</v>
      </c>
      <c r="AU90" s="12">
        <v>-202770.93396723384</v>
      </c>
      <c r="AV90" s="12">
        <v>-2352761.8121364992</v>
      </c>
      <c r="AW90" s="12">
        <v>-188528.97810567974</v>
      </c>
      <c r="AX90" s="12">
        <v>-203484.82889658003</v>
      </c>
      <c r="AY90" s="12">
        <v>-195445.53550348515</v>
      </c>
      <c r="AZ90" s="12">
        <v>-193079.04139781141</v>
      </c>
      <c r="BA90" s="12">
        <v>-201704.02862891823</v>
      </c>
      <c r="BB90" s="12">
        <v>-196099.61458577379</v>
      </c>
      <c r="BC90" s="12">
        <v>-191656.50697783919</v>
      </c>
      <c r="BD90" s="12">
        <v>-1369998.5340960871</v>
      </c>
      <c r="BE90" s="247"/>
      <c r="BF90" s="248">
        <v>100653.89877371478</v>
      </c>
      <c r="BG90" s="247"/>
    </row>
    <row r="91" spans="1:59" x14ac:dyDescent="0.25">
      <c r="A91" s="183"/>
      <c r="B91" s="197">
        <v>86</v>
      </c>
      <c r="C91" s="183"/>
      <c r="D91" s="202"/>
      <c r="E91" s="183"/>
      <c r="F91" s="199"/>
      <c r="G91" s="199"/>
      <c r="H91" s="199"/>
      <c r="I91" s="199"/>
      <c r="J91" s="199"/>
      <c r="K91" s="199"/>
      <c r="L91" s="199"/>
      <c r="M91" s="199"/>
      <c r="N91" s="199"/>
      <c r="O91" s="199"/>
      <c r="P91" s="199"/>
      <c r="Q91" s="199"/>
      <c r="R91" s="199"/>
      <c r="S91" s="199"/>
      <c r="T91" s="199"/>
      <c r="U91" s="199"/>
      <c r="V91" s="199"/>
      <c r="W91" s="199"/>
      <c r="X91" s="199"/>
      <c r="Y91" s="199"/>
      <c r="Z91" s="199"/>
      <c r="AA91" s="199"/>
      <c r="AB91" s="199"/>
      <c r="AC91" s="199"/>
      <c r="AD91" s="199"/>
      <c r="AE91" s="199"/>
      <c r="AF91" s="199"/>
      <c r="AG91" s="199"/>
      <c r="AH91" s="199"/>
      <c r="AI91" s="199"/>
      <c r="AJ91" s="199"/>
      <c r="AK91" s="199"/>
      <c r="AL91" s="199"/>
      <c r="AM91" s="199"/>
      <c r="AN91" s="199"/>
      <c r="AO91" s="199"/>
      <c r="AP91" s="199"/>
      <c r="AQ91" s="199"/>
      <c r="AR91" s="199"/>
      <c r="AS91" s="199"/>
      <c r="AT91" s="199"/>
      <c r="AU91" s="199"/>
      <c r="AV91" s="199"/>
      <c r="AW91" s="199"/>
      <c r="AX91" s="199"/>
      <c r="AY91" s="199"/>
      <c r="AZ91" s="199"/>
      <c r="BA91" s="199"/>
      <c r="BB91" s="199"/>
      <c r="BC91" s="199"/>
      <c r="BD91" s="199"/>
      <c r="BE91" s="247"/>
      <c r="BF91" s="248"/>
      <c r="BG91" s="247"/>
    </row>
    <row r="92" spans="1:59" x14ac:dyDescent="0.25">
      <c r="A92" s="183"/>
      <c r="B92" s="197">
        <v>87</v>
      </c>
      <c r="C92" s="183"/>
      <c r="D92" s="201" t="s">
        <v>275</v>
      </c>
      <c r="E92" s="183"/>
      <c r="F92" s="199"/>
      <c r="G92" s="199"/>
      <c r="H92" s="199"/>
      <c r="I92" s="199"/>
      <c r="J92" s="199"/>
      <c r="K92" s="199"/>
      <c r="L92" s="199"/>
      <c r="M92" s="199"/>
      <c r="N92" s="199"/>
      <c r="O92" s="199"/>
      <c r="P92" s="199"/>
      <c r="Q92" s="199"/>
      <c r="R92" s="199"/>
      <c r="S92" s="199"/>
      <c r="T92" s="199"/>
      <c r="U92" s="199"/>
      <c r="V92" s="199"/>
      <c r="W92" s="199"/>
      <c r="X92" s="199"/>
      <c r="Y92" s="199"/>
      <c r="Z92" s="199"/>
      <c r="AA92" s="199"/>
      <c r="AB92" s="199"/>
      <c r="AC92" s="199"/>
      <c r="AD92" s="199"/>
      <c r="AE92" s="199"/>
      <c r="AF92" s="199"/>
      <c r="AG92" s="199"/>
      <c r="AH92" s="199"/>
      <c r="AI92" s="199"/>
      <c r="AJ92" s="199"/>
      <c r="AK92" s="199"/>
      <c r="AL92" s="199"/>
      <c r="AM92" s="199"/>
      <c r="AN92" s="199"/>
      <c r="AO92" s="199"/>
      <c r="AP92" s="199"/>
      <c r="AQ92" s="199"/>
      <c r="AR92" s="199"/>
      <c r="AS92" s="199"/>
      <c r="AT92" s="199"/>
      <c r="AU92" s="199"/>
      <c r="AV92" s="199"/>
      <c r="AW92" s="199"/>
      <c r="AX92" s="199"/>
      <c r="AY92" s="199"/>
      <c r="AZ92" s="199"/>
      <c r="BA92" s="199"/>
      <c r="BB92" s="199"/>
      <c r="BC92" s="199"/>
      <c r="BD92" s="199"/>
      <c r="BE92" s="247"/>
      <c r="BF92" s="248"/>
      <c r="BG92" s="247"/>
    </row>
    <row r="93" spans="1:59" x14ac:dyDescent="0.25">
      <c r="A93" s="183">
        <v>403000</v>
      </c>
      <c r="B93" s="197">
        <v>88</v>
      </c>
      <c r="C93" s="11" t="s">
        <v>1784</v>
      </c>
      <c r="D93" s="183" t="s">
        <v>14</v>
      </c>
      <c r="E93" s="183"/>
      <c r="F93" s="199">
        <v>-38128.544936416671</v>
      </c>
      <c r="G93" s="199">
        <v>-38128.544936416671</v>
      </c>
      <c r="H93" s="199">
        <v>-38855.865762166679</v>
      </c>
      <c r="I93" s="281">
        <v>-115112.95563500002</v>
      </c>
      <c r="J93" s="281">
        <v>-45118.974095500074</v>
      </c>
      <c r="K93" s="281">
        <v>-45118.974095500074</v>
      </c>
      <c r="L93" s="281">
        <v>-45327.307428833563</v>
      </c>
      <c r="M93" s="281">
        <v>-45489.70742883347</v>
      </c>
      <c r="N93" s="281">
        <v>-45489.70742883347</v>
      </c>
      <c r="O93" s="281">
        <v>-45489.70742883347</v>
      </c>
      <c r="P93" s="281">
        <v>-45489.70742883347</v>
      </c>
      <c r="Q93" s="281">
        <v>-45489.70742883347</v>
      </c>
      <c r="R93" s="281">
        <v>-45489.70742883347</v>
      </c>
      <c r="S93" s="281">
        <v>-44809.605762166902</v>
      </c>
      <c r="T93" s="281">
        <v>-45816.748262166511</v>
      </c>
      <c r="U93" s="281">
        <v>-46500.470928833238</v>
      </c>
      <c r="V93" s="281">
        <v>-545630.32514600118</v>
      </c>
      <c r="W93" s="281">
        <v>-47435.370928833319</v>
      </c>
      <c r="X93" s="281">
        <v>-47325.624262166661</v>
      </c>
      <c r="Y93" s="281">
        <v>-46577.054262166843</v>
      </c>
      <c r="Z93" s="281">
        <v>-47618.720928833354</v>
      </c>
      <c r="AA93" s="281">
        <v>-47618.720928833354</v>
      </c>
      <c r="AB93" s="281">
        <v>-47618.720928833354</v>
      </c>
      <c r="AC93" s="281">
        <v>-47618.720928833354</v>
      </c>
      <c r="AD93" s="281">
        <v>-47618.720928833354</v>
      </c>
      <c r="AE93" s="281">
        <v>-47868.720928833354</v>
      </c>
      <c r="AF93" s="281">
        <v>-47868.720928833354</v>
      </c>
      <c r="AG93" s="281">
        <v>-47868.720928833354</v>
      </c>
      <c r="AH93" s="281">
        <v>-48477.054262166843</v>
      </c>
      <c r="AI93" s="281">
        <v>-571514.87114600046</v>
      </c>
      <c r="AJ93" s="281">
        <v>-48477.054262166843</v>
      </c>
      <c r="AK93" s="281">
        <v>-48477.054262166843</v>
      </c>
      <c r="AL93" s="281">
        <v>-48477.054262166843</v>
      </c>
      <c r="AM93" s="281">
        <v>-48477.054262166843</v>
      </c>
      <c r="AN93" s="281">
        <v>-48477.054262166843</v>
      </c>
      <c r="AO93" s="281">
        <v>-49210.387595499866</v>
      </c>
      <c r="AP93" s="281">
        <v>-49210.387595499866</v>
      </c>
      <c r="AQ93" s="281">
        <v>-49210.387595499866</v>
      </c>
      <c r="AR93" s="281">
        <v>-49210.387595499866</v>
      </c>
      <c r="AS93" s="281">
        <v>-49210.387595499866</v>
      </c>
      <c r="AT93" s="281">
        <v>-49210.387595499866</v>
      </c>
      <c r="AU93" s="281">
        <v>-49444.644615500234</v>
      </c>
      <c r="AV93" s="281">
        <v>-587092.24149933364</v>
      </c>
      <c r="AW93" s="281">
        <v>-49444.644615500234</v>
      </c>
      <c r="AX93" s="281">
        <v>-49444.644615500234</v>
      </c>
      <c r="AY93" s="281">
        <v>-49444.644615500234</v>
      </c>
      <c r="AZ93" s="281">
        <v>-49444.644615500234</v>
      </c>
      <c r="BA93" s="281">
        <v>-49444.644615500234</v>
      </c>
      <c r="BB93" s="281">
        <v>-49444.644615500234</v>
      </c>
      <c r="BC93" s="281">
        <v>-49444.644615500234</v>
      </c>
      <c r="BD93" s="281">
        <v>-346112.51230850164</v>
      </c>
      <c r="BE93" s="247" t="s">
        <v>1481</v>
      </c>
      <c r="BF93" s="248"/>
      <c r="BG93" s="247"/>
    </row>
    <row r="94" spans="1:59" x14ac:dyDescent="0.25">
      <c r="A94" s="183">
        <v>403200</v>
      </c>
      <c r="B94" s="197">
        <v>89</v>
      </c>
      <c r="C94" s="11" t="s">
        <v>1785</v>
      </c>
      <c r="D94" s="183" t="s">
        <v>276</v>
      </c>
      <c r="E94" s="183"/>
      <c r="F94" s="199"/>
      <c r="G94" s="199"/>
      <c r="H94" s="199"/>
      <c r="I94" s="199">
        <v>0</v>
      </c>
      <c r="J94" s="199"/>
      <c r="K94" s="199"/>
      <c r="L94" s="199"/>
      <c r="M94" s="199"/>
      <c r="N94" s="199"/>
      <c r="O94" s="199"/>
      <c r="P94" s="199"/>
      <c r="Q94" s="199"/>
      <c r="R94" s="199"/>
      <c r="S94" s="199"/>
      <c r="T94" s="199"/>
      <c r="U94" s="199"/>
      <c r="V94" s="199">
        <v>0</v>
      </c>
      <c r="W94" s="199"/>
      <c r="X94" s="199"/>
      <c r="Y94" s="199"/>
      <c r="Z94" s="199"/>
      <c r="AA94" s="199"/>
      <c r="AB94" s="199"/>
      <c r="AC94" s="199"/>
      <c r="AD94" s="199"/>
      <c r="AE94" s="199"/>
      <c r="AF94" s="199"/>
      <c r="AG94" s="199"/>
      <c r="AH94" s="199"/>
      <c r="AI94" s="199">
        <v>0</v>
      </c>
      <c r="AJ94" s="199"/>
      <c r="AK94" s="199"/>
      <c r="AL94" s="199"/>
      <c r="AM94" s="199"/>
      <c r="AN94" s="199"/>
      <c r="AO94" s="199"/>
      <c r="AP94" s="199"/>
      <c r="AQ94" s="199"/>
      <c r="AR94" s="199"/>
      <c r="AS94" s="199"/>
      <c r="AT94" s="199"/>
      <c r="AU94" s="199"/>
      <c r="AV94" s="199">
        <v>0</v>
      </c>
      <c r="AW94" s="199"/>
      <c r="AX94" s="199"/>
      <c r="AY94" s="199"/>
      <c r="AZ94" s="199"/>
      <c r="BA94" s="199"/>
      <c r="BB94" s="199"/>
      <c r="BC94" s="199"/>
      <c r="BD94" s="199">
        <v>0</v>
      </c>
      <c r="BE94" s="247"/>
      <c r="BF94" s="248"/>
      <c r="BG94" s="247"/>
    </row>
    <row r="95" spans="1:59" x14ac:dyDescent="0.25">
      <c r="A95" s="183">
        <v>405120</v>
      </c>
      <c r="B95" s="197">
        <v>90</v>
      </c>
      <c r="C95" s="11" t="s">
        <v>1786</v>
      </c>
      <c r="D95" s="183" t="s">
        <v>16</v>
      </c>
      <c r="E95" s="183"/>
      <c r="F95" s="199"/>
      <c r="G95" s="199"/>
      <c r="H95" s="199"/>
      <c r="I95" s="199">
        <v>0</v>
      </c>
      <c r="J95" s="199"/>
      <c r="K95" s="199"/>
      <c r="L95" s="199"/>
      <c r="M95" s="199"/>
      <c r="N95" s="199"/>
      <c r="O95" s="199"/>
      <c r="P95" s="199">
        <v>-1445.0852500000005</v>
      </c>
      <c r="Q95" s="199">
        <v>-1445.0852500000005</v>
      </c>
      <c r="R95" s="199">
        <v>-1445.0852500000005</v>
      </c>
      <c r="S95" s="199">
        <v>-1445.0852500000005</v>
      </c>
      <c r="T95" s="199">
        <v>-1445.0852500000005</v>
      </c>
      <c r="U95" s="199">
        <v>-1445.0852500000005</v>
      </c>
      <c r="V95" s="199">
        <v>-8670.5115000000023</v>
      </c>
      <c r="W95" s="199">
        <v>-1445.0852500000005</v>
      </c>
      <c r="X95" s="199">
        <v>-8670.5115000000023</v>
      </c>
      <c r="Y95" s="199">
        <v>-1445.0852500000005</v>
      </c>
      <c r="Z95" s="199">
        <v>-8670.5115000000023</v>
      </c>
      <c r="AA95" s="199">
        <v>-1445.0852500000005</v>
      </c>
      <c r="AB95" s="199">
        <v>-8670.5115000000023</v>
      </c>
      <c r="AC95" s="199">
        <v>-1445.0852500000005</v>
      </c>
      <c r="AD95" s="199">
        <v>-1445.0852500000005</v>
      </c>
      <c r="AE95" s="199">
        <v>-1445.0852500000005</v>
      </c>
      <c r="AF95" s="199">
        <v>-1445.0852500000005</v>
      </c>
      <c r="AG95" s="199">
        <v>-1445.0852500000005</v>
      </c>
      <c r="AH95" s="199">
        <v>-1445.0852500000005</v>
      </c>
      <c r="AI95" s="199">
        <v>-39017.301750000021</v>
      </c>
      <c r="AJ95" s="199">
        <v>-1445.0852500000005</v>
      </c>
      <c r="AK95" s="199">
        <v>-1445.0852500000005</v>
      </c>
      <c r="AL95" s="199">
        <v>-1445.0852500000005</v>
      </c>
      <c r="AM95" s="199">
        <v>-1445.0852500000005</v>
      </c>
      <c r="AN95" s="199">
        <v>-1445.0852500000005</v>
      </c>
      <c r="AO95" s="199">
        <v>-1445.0852500000005</v>
      </c>
      <c r="AP95" s="199">
        <v>-1445.0852500000005</v>
      </c>
      <c r="AQ95" s="199">
        <v>-1445.0852500000005</v>
      </c>
      <c r="AR95" s="199">
        <v>-1445.0852500000005</v>
      </c>
      <c r="AS95" s="199">
        <v>-1445.0852500000005</v>
      </c>
      <c r="AT95" s="199">
        <v>-1445.0852500000005</v>
      </c>
      <c r="AU95" s="199">
        <v>-1445.0852500000005</v>
      </c>
      <c r="AV95" s="199">
        <v>-17341.023000000005</v>
      </c>
      <c r="AW95" s="199">
        <v>-1445.0852500000005</v>
      </c>
      <c r="AX95" s="199">
        <v>-1445.0852500000005</v>
      </c>
      <c r="AY95" s="199">
        <v>-1445.0852500000005</v>
      </c>
      <c r="AZ95" s="199">
        <v>-1445.0852500000005</v>
      </c>
      <c r="BA95" s="199">
        <v>-1445.0852500000005</v>
      </c>
      <c r="BB95" s="199">
        <v>-1445.0852500000005</v>
      </c>
      <c r="BC95" s="199">
        <v>-1445.0852500000005</v>
      </c>
      <c r="BD95" s="199">
        <v>-10115.596750000002</v>
      </c>
      <c r="BE95" s="117" t="s">
        <v>1490</v>
      </c>
      <c r="BF95" s="248"/>
      <c r="BG95" s="247"/>
    </row>
    <row r="96" spans="1:59" x14ac:dyDescent="0.25">
      <c r="A96" s="183">
        <v>403100</v>
      </c>
      <c r="B96" s="197">
        <v>91</v>
      </c>
      <c r="C96" s="11" t="s">
        <v>1787</v>
      </c>
      <c r="D96" s="183" t="s">
        <v>17</v>
      </c>
      <c r="E96" s="183"/>
      <c r="F96" s="199">
        <v>1667.09</v>
      </c>
      <c r="G96" s="199">
        <v>1667.09</v>
      </c>
      <c r="H96" s="199">
        <v>1667.09</v>
      </c>
      <c r="I96" s="281">
        <v>5001.2699999999995</v>
      </c>
      <c r="J96" s="281">
        <v>1667.09</v>
      </c>
      <c r="K96" s="281">
        <v>1667.09</v>
      </c>
      <c r="L96" s="281">
        <v>1667.09</v>
      </c>
      <c r="M96" s="281">
        <v>1667.09</v>
      </c>
      <c r="N96" s="281">
        <v>1667.09</v>
      </c>
      <c r="O96" s="281">
        <v>1667.09</v>
      </c>
      <c r="P96" s="281">
        <v>1667.09</v>
      </c>
      <c r="Q96" s="281">
        <v>1667.09</v>
      </c>
      <c r="R96" s="281">
        <v>1667.09</v>
      </c>
      <c r="S96" s="281">
        <v>1667.09</v>
      </c>
      <c r="T96" s="281">
        <v>1667.09</v>
      </c>
      <c r="U96" s="281">
        <v>1667.09</v>
      </c>
      <c r="V96" s="281">
        <v>20005.079999999998</v>
      </c>
      <c r="W96" s="281">
        <v>1667.09</v>
      </c>
      <c r="X96" s="281">
        <v>1667.09</v>
      </c>
      <c r="Y96" s="281">
        <v>1667.09</v>
      </c>
      <c r="Z96" s="281">
        <v>1667.09</v>
      </c>
      <c r="AA96" s="281">
        <v>1667.09</v>
      </c>
      <c r="AB96" s="281">
        <v>1667.09</v>
      </c>
      <c r="AC96" s="281">
        <v>1667.09</v>
      </c>
      <c r="AD96" s="281">
        <v>1667.09</v>
      </c>
      <c r="AE96" s="281">
        <v>1667.09</v>
      </c>
      <c r="AF96" s="281">
        <v>1667.09</v>
      </c>
      <c r="AG96" s="281">
        <v>1667.09</v>
      </c>
      <c r="AH96" s="281">
        <v>1667.09</v>
      </c>
      <c r="AI96" s="281">
        <v>20005.079999999998</v>
      </c>
      <c r="AJ96" s="281">
        <v>1667.09</v>
      </c>
      <c r="AK96" s="281">
        <v>1667.09</v>
      </c>
      <c r="AL96" s="281">
        <v>1667.09</v>
      </c>
      <c r="AM96" s="281">
        <v>1667.09</v>
      </c>
      <c r="AN96" s="281">
        <v>1667.09</v>
      </c>
      <c r="AO96" s="281">
        <v>1667.09</v>
      </c>
      <c r="AP96" s="281">
        <v>1667.09</v>
      </c>
      <c r="AQ96" s="281">
        <v>1667.09</v>
      </c>
      <c r="AR96" s="281">
        <v>1667.09</v>
      </c>
      <c r="AS96" s="281">
        <v>1667.09</v>
      </c>
      <c r="AT96" s="281">
        <v>1667.09</v>
      </c>
      <c r="AU96" s="281">
        <v>1667.09</v>
      </c>
      <c r="AV96" s="281">
        <v>20005.079999999998</v>
      </c>
      <c r="AW96" s="281">
        <v>1667.09</v>
      </c>
      <c r="AX96" s="281">
        <v>1667.09</v>
      </c>
      <c r="AY96" s="281">
        <v>1667.09</v>
      </c>
      <c r="AZ96" s="281">
        <v>1667.09</v>
      </c>
      <c r="BA96" s="281">
        <v>1667.09</v>
      </c>
      <c r="BB96" s="281">
        <v>1667.09</v>
      </c>
      <c r="BC96" s="281">
        <v>1667.09</v>
      </c>
      <c r="BD96" s="281">
        <v>11669.63</v>
      </c>
      <c r="BE96" s="247" t="s">
        <v>1482</v>
      </c>
      <c r="BF96" s="248"/>
      <c r="BG96" s="247"/>
    </row>
    <row r="97" spans="1:59" x14ac:dyDescent="0.25">
      <c r="A97" s="183">
        <v>405000</v>
      </c>
      <c r="B97" s="197">
        <v>92</v>
      </c>
      <c r="C97" s="11" t="s">
        <v>1788</v>
      </c>
      <c r="D97" s="183" t="s">
        <v>118</v>
      </c>
      <c r="E97" s="183"/>
      <c r="F97" s="199"/>
      <c r="G97" s="199"/>
      <c r="H97" s="199"/>
      <c r="I97" s="199">
        <v>0</v>
      </c>
      <c r="J97" s="199"/>
      <c r="K97" s="199"/>
      <c r="L97" s="199"/>
      <c r="M97" s="199"/>
      <c r="N97" s="199"/>
      <c r="O97" s="199"/>
      <c r="P97" s="199"/>
      <c r="Q97" s="199"/>
      <c r="R97" s="199"/>
      <c r="S97" s="199"/>
      <c r="T97" s="199"/>
      <c r="U97" s="199"/>
      <c r="V97" s="199">
        <v>0</v>
      </c>
      <c r="W97" s="199">
        <v>-35.431111111111115</v>
      </c>
      <c r="X97" s="199">
        <v>-35.431111111111115</v>
      </c>
      <c r="Y97" s="199">
        <v>-35.431111111111115</v>
      </c>
      <c r="Z97" s="199">
        <v>-35.431111111111115</v>
      </c>
      <c r="AA97" s="199">
        <v>-35.431111111111115</v>
      </c>
      <c r="AB97" s="199">
        <v>-35.431111111111115</v>
      </c>
      <c r="AC97" s="199">
        <v>-35.431111111111115</v>
      </c>
      <c r="AD97" s="199">
        <v>-35.431111111111115</v>
      </c>
      <c r="AE97" s="199">
        <v>-35.431111111111115</v>
      </c>
      <c r="AF97" s="199">
        <v>-35.431111111111115</v>
      </c>
      <c r="AG97" s="199">
        <v>-35.431111111111115</v>
      </c>
      <c r="AH97" s="199">
        <v>-35.431111111111115</v>
      </c>
      <c r="AI97" s="281">
        <v>-425.17333333333346</v>
      </c>
      <c r="AJ97" s="281">
        <v>-35.431111111111115</v>
      </c>
      <c r="AK97" s="281">
        <v>-35.431111111111115</v>
      </c>
      <c r="AL97" s="281">
        <v>-35.431111111111115</v>
      </c>
      <c r="AM97" s="281">
        <v>-35.431111111111115</v>
      </c>
      <c r="AN97" s="281">
        <v>-35.431111111111115</v>
      </c>
      <c r="AO97" s="281">
        <v>-35.431111111111115</v>
      </c>
      <c r="AP97" s="281">
        <v>-35.431111111111115</v>
      </c>
      <c r="AQ97" s="281">
        <v>-35.431111111111115</v>
      </c>
      <c r="AR97" s="281">
        <v>-35.431111111111115</v>
      </c>
      <c r="AS97" s="281">
        <v>-35.431111111111115</v>
      </c>
      <c r="AT97" s="281">
        <v>-35.431111111111115</v>
      </c>
      <c r="AU97" s="281">
        <v>-35.431111111111115</v>
      </c>
      <c r="AV97" s="281">
        <v>-425.17333333333346</v>
      </c>
      <c r="AW97" s="281">
        <v>-35.431111111111115</v>
      </c>
      <c r="AX97" s="281">
        <v>-35.431111111111115</v>
      </c>
      <c r="AY97" s="281">
        <v>-35.431111111111115</v>
      </c>
      <c r="AZ97" s="281">
        <v>-35.431111111111115</v>
      </c>
      <c r="BA97" s="281">
        <v>-35.431111111111115</v>
      </c>
      <c r="BB97" s="281">
        <v>-35.431111111111115</v>
      </c>
      <c r="BC97" s="281">
        <v>-35.431111111111115</v>
      </c>
      <c r="BD97" s="281">
        <v>-248.01777777777778</v>
      </c>
      <c r="BE97" s="247"/>
      <c r="BF97" s="248"/>
      <c r="BG97" s="247"/>
    </row>
    <row r="98" spans="1:59" x14ac:dyDescent="0.25">
      <c r="A98" s="183">
        <v>405100</v>
      </c>
      <c r="B98" s="197">
        <v>93</v>
      </c>
      <c r="C98" s="11" t="s">
        <v>1789</v>
      </c>
      <c r="D98" s="183" t="s">
        <v>19</v>
      </c>
      <c r="E98" s="183"/>
      <c r="F98" s="199">
        <v>-40333.93</v>
      </c>
      <c r="G98" s="199">
        <v>-40333.93</v>
      </c>
      <c r="H98" s="199">
        <v>-40333.93</v>
      </c>
      <c r="I98" s="199">
        <v>-121001.79000000001</v>
      </c>
      <c r="J98" s="199">
        <v>-40333.93</v>
      </c>
      <c r="K98" s="199">
        <v>-40333.93</v>
      </c>
      <c r="L98" s="199">
        <v>-40333.93</v>
      </c>
      <c r="M98" s="199">
        <v>-40333.93</v>
      </c>
      <c r="N98" s="199">
        <v>-40333.93</v>
      </c>
      <c r="O98" s="199">
        <v>-40333.93</v>
      </c>
      <c r="P98" s="199">
        <v>-40333.93</v>
      </c>
      <c r="Q98" s="199">
        <v>-54784.78</v>
      </c>
      <c r="R98" s="199">
        <v>-54784.78</v>
      </c>
      <c r="S98" s="199">
        <v>-54784.78</v>
      </c>
      <c r="T98" s="199">
        <v>-54784.78</v>
      </c>
      <c r="U98" s="199">
        <v>-54784.78</v>
      </c>
      <c r="V98" s="199">
        <v>-556261.41000000015</v>
      </c>
      <c r="W98" s="199">
        <v>-54784.78</v>
      </c>
      <c r="X98" s="199">
        <v>-54784.78</v>
      </c>
      <c r="Y98" s="199">
        <v>-54784.78</v>
      </c>
      <c r="Z98" s="199">
        <v>-54784.78</v>
      </c>
      <c r="AA98" s="199">
        <v>-54784.78</v>
      </c>
      <c r="AB98" s="199">
        <v>-23543.21</v>
      </c>
      <c r="AC98" s="199">
        <v>-14450.85</v>
      </c>
      <c r="AD98" s="199">
        <v>-14450.85</v>
      </c>
      <c r="AE98" s="199">
        <v>-14450.85</v>
      </c>
      <c r="AF98" s="199">
        <v>-14450.85</v>
      </c>
      <c r="AG98" s="199">
        <v>-14450.85</v>
      </c>
      <c r="AH98" s="199">
        <v>-14450.85</v>
      </c>
      <c r="AI98" s="199">
        <v>-384172.2099999999</v>
      </c>
      <c r="AJ98" s="199">
        <v>-1521.37</v>
      </c>
      <c r="AK98" s="199">
        <v>-1521.37</v>
      </c>
      <c r="AL98" s="199">
        <v>-1521.37</v>
      </c>
      <c r="AM98" s="199">
        <v>-1521.37</v>
      </c>
      <c r="AN98" s="199">
        <v>-1521.37</v>
      </c>
      <c r="AO98" s="199">
        <v>-1521.37</v>
      </c>
      <c r="AP98" s="199">
        <v>-1521.37</v>
      </c>
      <c r="AQ98" s="199">
        <v>-1521.37</v>
      </c>
      <c r="AR98" s="199">
        <v>-1521.37</v>
      </c>
      <c r="AS98" s="199">
        <v>-1521.37</v>
      </c>
      <c r="AT98" s="199">
        <v>-1521.37</v>
      </c>
      <c r="AU98" s="199">
        <v>-1521.37</v>
      </c>
      <c r="AV98" s="199">
        <v>-18256.439999999995</v>
      </c>
      <c r="AW98" s="199">
        <v>-1521.37</v>
      </c>
      <c r="AX98" s="199">
        <v>-1521.37</v>
      </c>
      <c r="AY98" s="199">
        <v>-1521.37</v>
      </c>
      <c r="AZ98" s="199">
        <v>-1521.37</v>
      </c>
      <c r="BA98" s="199">
        <v>-1521.37</v>
      </c>
      <c r="BB98" s="199">
        <v>-1521.37</v>
      </c>
      <c r="BC98" s="199">
        <v>-1521.37</v>
      </c>
      <c r="BD98" s="199">
        <v>-10649.59</v>
      </c>
      <c r="BE98" s="247" t="s">
        <v>1491</v>
      </c>
      <c r="BF98" s="248"/>
      <c r="BG98" s="247"/>
    </row>
    <row r="99" spans="1:59" x14ac:dyDescent="0.25">
      <c r="A99" s="183"/>
      <c r="B99" s="197">
        <v>94</v>
      </c>
      <c r="C99" s="183"/>
      <c r="D99" s="202" t="s">
        <v>277</v>
      </c>
      <c r="E99" s="183"/>
      <c r="F99" s="12">
        <v>-76795.384936416667</v>
      </c>
      <c r="G99" s="12">
        <v>-76795.384936416667</v>
      </c>
      <c r="H99" s="12">
        <v>-77522.705762166675</v>
      </c>
      <c r="I99" s="279">
        <v>-231113.47563500004</v>
      </c>
      <c r="J99" s="279">
        <v>-83785.814095500071</v>
      </c>
      <c r="K99" s="279">
        <v>-83785.814095500071</v>
      </c>
      <c r="L99" s="279">
        <v>-83994.147428833559</v>
      </c>
      <c r="M99" s="279">
        <v>-84156.547428833466</v>
      </c>
      <c r="N99" s="279">
        <v>-84156.547428833466</v>
      </c>
      <c r="O99" s="279">
        <v>-84156.547428833466</v>
      </c>
      <c r="P99" s="279">
        <v>-85601.63267883347</v>
      </c>
      <c r="Q99" s="279">
        <v>-100052.48267883348</v>
      </c>
      <c r="R99" s="279">
        <v>-100052.48267883348</v>
      </c>
      <c r="S99" s="279">
        <v>-99372.381012166908</v>
      </c>
      <c r="T99" s="279">
        <v>-100379.52351216652</v>
      </c>
      <c r="U99" s="279">
        <v>-101063.24617883324</v>
      </c>
      <c r="V99" s="279">
        <v>-1090557.1666460014</v>
      </c>
      <c r="W99" s="279">
        <v>-102033.57728994443</v>
      </c>
      <c r="X99" s="279">
        <v>-109149.25687327777</v>
      </c>
      <c r="Y99" s="279">
        <v>-101175.26062327795</v>
      </c>
      <c r="Z99" s="279">
        <v>-109442.35353994447</v>
      </c>
      <c r="AA99" s="279">
        <v>-102216.92728994446</v>
      </c>
      <c r="AB99" s="279">
        <v>-78200.783539944474</v>
      </c>
      <c r="AC99" s="279">
        <v>-61882.997289944469</v>
      </c>
      <c r="AD99" s="279">
        <v>-61882.997289944469</v>
      </c>
      <c r="AE99" s="279">
        <v>-62132.997289944469</v>
      </c>
      <c r="AF99" s="279">
        <v>-62132.997289944469</v>
      </c>
      <c r="AG99" s="279">
        <v>-62132.997289944469</v>
      </c>
      <c r="AH99" s="279">
        <v>-62741.330623277958</v>
      </c>
      <c r="AI99" s="279">
        <v>-975124.47622933378</v>
      </c>
      <c r="AJ99" s="279">
        <v>-49811.850623277962</v>
      </c>
      <c r="AK99" s="279">
        <v>-49811.850623277962</v>
      </c>
      <c r="AL99" s="279">
        <v>-49811.850623277962</v>
      </c>
      <c r="AM99" s="279">
        <v>-49811.850623277962</v>
      </c>
      <c r="AN99" s="279">
        <v>-49811.850623277962</v>
      </c>
      <c r="AO99" s="279">
        <v>-50545.183956610985</v>
      </c>
      <c r="AP99" s="279">
        <v>-50545.183956610985</v>
      </c>
      <c r="AQ99" s="279">
        <v>-50545.183956610985</v>
      </c>
      <c r="AR99" s="279">
        <v>-50545.183956610985</v>
      </c>
      <c r="AS99" s="279">
        <v>-50545.183956610985</v>
      </c>
      <c r="AT99" s="279">
        <v>-50545.183956610985</v>
      </c>
      <c r="AU99" s="279">
        <v>-50779.440976611353</v>
      </c>
      <c r="AV99" s="279">
        <v>-603109.79783266701</v>
      </c>
      <c r="AW99" s="279">
        <v>-50779.440976611353</v>
      </c>
      <c r="AX99" s="279">
        <v>-50779.440976611353</v>
      </c>
      <c r="AY99" s="279">
        <v>-50779.440976611353</v>
      </c>
      <c r="AZ99" s="279">
        <v>-50779.440976611353</v>
      </c>
      <c r="BA99" s="279">
        <v>-50779.440976611353</v>
      </c>
      <c r="BB99" s="279">
        <v>-50779.440976611353</v>
      </c>
      <c r="BC99" s="279">
        <v>-50779.440976611353</v>
      </c>
      <c r="BD99" s="279">
        <v>-355456.08683627949</v>
      </c>
      <c r="BE99" s="247"/>
      <c r="BF99" s="250">
        <v>0</v>
      </c>
      <c r="BG99" s="247"/>
    </row>
    <row r="100" spans="1:59" x14ac:dyDescent="0.25">
      <c r="A100" s="183"/>
      <c r="B100" s="197">
        <v>95</v>
      </c>
      <c r="C100" s="183"/>
      <c r="D100" s="183"/>
      <c r="E100" s="183"/>
      <c r="F100" s="199"/>
      <c r="G100" s="199"/>
      <c r="H100" s="199"/>
      <c r="I100" s="199"/>
      <c r="J100" s="199"/>
      <c r="K100" s="199"/>
      <c r="L100" s="199"/>
      <c r="M100" s="199"/>
      <c r="N100" s="199"/>
      <c r="O100" s="199"/>
      <c r="P100" s="199"/>
      <c r="Q100" s="199"/>
      <c r="R100" s="199"/>
      <c r="S100" s="199"/>
      <c r="T100" s="199"/>
      <c r="U100" s="199"/>
      <c r="V100" s="199"/>
      <c r="W100" s="199"/>
      <c r="X100" s="199"/>
      <c r="Y100" s="199"/>
      <c r="Z100" s="199"/>
      <c r="AA100" s="199"/>
      <c r="AB100" s="199"/>
      <c r="AC100" s="199"/>
      <c r="AD100" s="199"/>
      <c r="AE100" s="199"/>
      <c r="AF100" s="199"/>
      <c r="AG100" s="199"/>
      <c r="AH100" s="199"/>
      <c r="AI100" s="199"/>
      <c r="AJ100" s="199"/>
      <c r="AK100" s="199"/>
      <c r="AL100" s="199"/>
      <c r="AM100" s="199"/>
      <c r="AN100" s="199"/>
      <c r="AO100" s="199"/>
      <c r="AP100" s="199"/>
      <c r="AQ100" s="199"/>
      <c r="AR100" s="199"/>
      <c r="AS100" s="199"/>
      <c r="AT100" s="199"/>
      <c r="AU100" s="199"/>
      <c r="AV100" s="199"/>
      <c r="AW100" s="199"/>
      <c r="AX100" s="199"/>
      <c r="AY100" s="199"/>
      <c r="AZ100" s="199"/>
      <c r="BA100" s="199"/>
      <c r="BB100" s="199"/>
      <c r="BC100" s="199"/>
      <c r="BD100" s="199"/>
      <c r="BE100" s="247"/>
      <c r="BF100" s="248"/>
      <c r="BG100" s="247"/>
    </row>
    <row r="101" spans="1:59" x14ac:dyDescent="0.25">
      <c r="A101" s="183"/>
      <c r="B101" s="197">
        <v>96</v>
      </c>
      <c r="C101" s="183"/>
      <c r="D101" s="183"/>
      <c r="E101" s="183"/>
      <c r="F101" s="199"/>
      <c r="G101" s="199"/>
      <c r="H101" s="199"/>
      <c r="I101" s="199"/>
      <c r="J101" s="199"/>
      <c r="K101" s="199"/>
      <c r="L101" s="199"/>
      <c r="M101" s="199"/>
      <c r="N101" s="199"/>
      <c r="O101" s="199"/>
      <c r="P101" s="199"/>
      <c r="Q101" s="199"/>
      <c r="R101" s="199"/>
      <c r="S101" s="199"/>
      <c r="T101" s="199"/>
      <c r="U101" s="199"/>
      <c r="V101" s="199"/>
      <c r="W101" s="199"/>
      <c r="X101" s="199"/>
      <c r="Y101" s="199"/>
      <c r="Z101" s="199"/>
      <c r="AA101" s="199"/>
      <c r="AB101" s="199"/>
      <c r="AC101" s="199"/>
      <c r="AD101" s="199"/>
      <c r="AE101" s="199"/>
      <c r="AF101" s="199"/>
      <c r="AG101" s="199"/>
      <c r="AH101" s="199"/>
      <c r="AI101" s="199"/>
      <c r="AJ101" s="199"/>
      <c r="AK101" s="199"/>
      <c r="AL101" s="199"/>
      <c r="AM101" s="199"/>
      <c r="AN101" s="199"/>
      <c r="AO101" s="199"/>
      <c r="AP101" s="199"/>
      <c r="AQ101" s="199"/>
      <c r="AR101" s="199"/>
      <c r="AS101" s="199"/>
      <c r="AT101" s="199"/>
      <c r="AU101" s="199"/>
      <c r="AV101" s="199"/>
      <c r="AW101" s="199"/>
      <c r="AX101" s="199"/>
      <c r="AY101" s="199"/>
      <c r="AZ101" s="199"/>
      <c r="BA101" s="199"/>
      <c r="BB101" s="199"/>
      <c r="BC101" s="199"/>
      <c r="BD101" s="199"/>
      <c r="BE101" s="247"/>
      <c r="BF101" s="248"/>
      <c r="BG101" s="247"/>
    </row>
    <row r="102" spans="1:59" x14ac:dyDescent="0.25">
      <c r="B102" s="197">
        <v>97</v>
      </c>
      <c r="C102" s="183"/>
      <c r="D102" s="201" t="s">
        <v>279</v>
      </c>
      <c r="E102" s="183"/>
      <c r="F102" s="199"/>
      <c r="G102" s="199"/>
      <c r="H102" s="199"/>
      <c r="I102" s="199"/>
      <c r="J102" s="199"/>
      <c r="K102" s="199"/>
      <c r="L102" s="199"/>
      <c r="M102" s="199"/>
      <c r="N102" s="199"/>
      <c r="O102" s="199"/>
      <c r="P102" s="199"/>
      <c r="Q102" s="199"/>
      <c r="R102" s="199"/>
      <c r="S102" s="199"/>
      <c r="T102" s="199"/>
      <c r="U102" s="199"/>
      <c r="V102" s="199"/>
      <c r="W102" s="199"/>
      <c r="X102" s="199"/>
      <c r="Y102" s="199"/>
      <c r="Z102" s="199"/>
      <c r="AA102" s="199"/>
      <c r="AB102" s="199"/>
      <c r="AC102" s="199"/>
      <c r="AD102" s="199"/>
      <c r="AE102" s="199"/>
      <c r="AF102" s="199"/>
      <c r="AG102" s="199"/>
      <c r="AH102" s="199"/>
      <c r="AI102" s="199"/>
      <c r="AJ102" s="199"/>
      <c r="AK102" s="199"/>
      <c r="AL102" s="199"/>
      <c r="AM102" s="199"/>
      <c r="AN102" s="199"/>
      <c r="AO102" s="199"/>
      <c r="AP102" s="199"/>
      <c r="AQ102" s="199"/>
      <c r="AR102" s="199"/>
      <c r="AS102" s="199"/>
      <c r="AT102" s="199"/>
      <c r="AU102" s="199"/>
      <c r="AV102" s="199"/>
      <c r="AW102" s="199"/>
      <c r="AX102" s="199"/>
      <c r="AY102" s="199"/>
      <c r="AZ102" s="199"/>
      <c r="BA102" s="199"/>
      <c r="BB102" s="199"/>
      <c r="BC102" s="199"/>
      <c r="BD102" s="199"/>
      <c r="BE102" s="247"/>
      <c r="BF102" s="248"/>
      <c r="BG102" s="247"/>
    </row>
    <row r="103" spans="1:59" x14ac:dyDescent="0.25">
      <c r="A103" s="183">
        <v>427000</v>
      </c>
      <c r="B103" s="197">
        <v>98</v>
      </c>
      <c r="C103" s="11" t="s">
        <v>1790</v>
      </c>
      <c r="D103" s="183" t="s">
        <v>279</v>
      </c>
      <c r="E103" s="183"/>
      <c r="F103" s="199">
        <v>-13878.961111658336</v>
      </c>
      <c r="G103" s="199">
        <v>-13844.411187600002</v>
      </c>
      <c r="H103" s="199">
        <v>-13807.085393241668</v>
      </c>
      <c r="I103" s="199">
        <v>-41530.457692500007</v>
      </c>
      <c r="J103" s="199">
        <v>-13772.120776312502</v>
      </c>
      <c r="K103" s="199">
        <v>-13736.954497479168</v>
      </c>
      <c r="L103" s="199">
        <v>-13693.915471304168</v>
      </c>
      <c r="M103" s="199">
        <v>-13658.297967012502</v>
      </c>
      <c r="N103" s="199">
        <v>-13619.932989812502</v>
      </c>
      <c r="O103" s="199">
        <v>-13583.888615120835</v>
      </c>
      <c r="P103" s="199">
        <v>-13545.108237641667</v>
      </c>
      <c r="Q103" s="199">
        <v>-13508.632192279169</v>
      </c>
      <c r="R103" s="199">
        <v>-13471.945692937503</v>
      </c>
      <c r="S103" s="199">
        <v>-13432.5402191375</v>
      </c>
      <c r="T103" s="199">
        <v>-13395.414722395835</v>
      </c>
      <c r="U103" s="199">
        <v>-13355.582024491669</v>
      </c>
      <c r="V103" s="199">
        <v>-162774.33340592502</v>
      </c>
      <c r="W103" s="199">
        <v>-13318.012477433334</v>
      </c>
      <c r="X103" s="199">
        <v>-13280.226210779168</v>
      </c>
      <c r="Y103" s="199">
        <v>-13234.807159795833</v>
      </c>
      <c r="Z103" s="199">
        <v>-13196.540866058334</v>
      </c>
      <c r="AA103" s="199">
        <v>-13155.597739187499</v>
      </c>
      <c r="AB103" s="199">
        <v>-13116.874459666667</v>
      </c>
      <c r="AC103" s="199">
        <v>-13075.486524541668</v>
      </c>
      <c r="AD103" s="199">
        <v>-13036.30100420417</v>
      </c>
      <c r="AE103" s="199">
        <v>-12996.889416375003</v>
      </c>
      <c r="AF103" s="199">
        <v>-12954.831616087502</v>
      </c>
      <c r="AG103" s="199">
        <v>-12914.950005950002</v>
      </c>
      <c r="AH103" s="199">
        <v>-12872.434664058335</v>
      </c>
      <c r="AI103" s="199">
        <v>-157152.9521441375</v>
      </c>
      <c r="AJ103" s="199">
        <v>-12832.077675520834</v>
      </c>
      <c r="AK103" s="199">
        <v>-12791.487798054168</v>
      </c>
      <c r="AL103" s="199">
        <v>-12745.902506112501</v>
      </c>
      <c r="AM103" s="199">
        <v>-12704.81552270417</v>
      </c>
      <c r="AN103" s="199">
        <v>-12661.126944091668</v>
      </c>
      <c r="AO103" s="199">
        <v>-12619.550787820837</v>
      </c>
      <c r="AP103" s="199">
        <v>-12575.386173929171</v>
      </c>
      <c r="AQ103" s="199">
        <v>-12533.315337116672</v>
      </c>
      <c r="AR103" s="199">
        <v>-12491.001808716668</v>
      </c>
      <c r="AS103" s="199">
        <v>-12446.119428012502</v>
      </c>
      <c r="AT103" s="199">
        <v>-12403.302831229168</v>
      </c>
      <c r="AU103" s="199">
        <v>-12357.930822900002</v>
      </c>
      <c r="AV103" s="199">
        <v>-151162.01763620836</v>
      </c>
      <c r="AW103" s="199">
        <v>-12832.077675520834</v>
      </c>
      <c r="AX103" s="199">
        <v>-12791.487798054168</v>
      </c>
      <c r="AY103" s="199">
        <v>-12745.902506112501</v>
      </c>
      <c r="AZ103" s="199">
        <v>-12704.81552270417</v>
      </c>
      <c r="BA103" s="199">
        <v>-12661.126944091668</v>
      </c>
      <c r="BB103" s="199">
        <v>-12619.550787820837</v>
      </c>
      <c r="BC103" s="199">
        <v>-12575.386173929171</v>
      </c>
      <c r="BD103" s="199">
        <v>-88930.347408233356</v>
      </c>
      <c r="BE103" s="247" t="s">
        <v>1483</v>
      </c>
      <c r="BF103" s="248"/>
      <c r="BG103" s="247"/>
    </row>
    <row r="104" spans="1:59" x14ac:dyDescent="0.25">
      <c r="A104" s="183">
        <v>427001</v>
      </c>
      <c r="B104" s="197">
        <v>99</v>
      </c>
      <c r="C104" s="11" t="s">
        <v>1791</v>
      </c>
      <c r="D104" s="183" t="s">
        <v>280</v>
      </c>
      <c r="E104" s="183"/>
      <c r="F104" s="199">
        <v>-27434.314901698061</v>
      </c>
      <c r="G104" s="199">
        <v>-26549.337001643285</v>
      </c>
      <c r="H104" s="199">
        <v>-27427.08138606156</v>
      </c>
      <c r="I104" s="199">
        <v>-81410.73328940291</v>
      </c>
      <c r="J104" s="199">
        <v>-32908.75757511222</v>
      </c>
      <c r="K104" s="199">
        <v>-34675.230496663229</v>
      </c>
      <c r="L104" s="199">
        <v>-43872.109953213512</v>
      </c>
      <c r="M104" s="199">
        <v>-42138.193553848614</v>
      </c>
      <c r="N104" s="199">
        <v>-43213.490058073621</v>
      </c>
      <c r="O104" s="199">
        <v>-41500.819461777763</v>
      </c>
      <c r="P104" s="199">
        <v>-42554.870162933737</v>
      </c>
      <c r="Q104" s="199">
        <v>-42225.560215363796</v>
      </c>
      <c r="R104" s="199">
        <v>-40544.758323671471</v>
      </c>
      <c r="S104" s="199">
        <v>-41566.940320223912</v>
      </c>
      <c r="T104" s="199">
        <v>-39907.384231600612</v>
      </c>
      <c r="U104" s="199">
        <v>-40908.320425084028</v>
      </c>
      <c r="V104" s="199">
        <v>-486016.43477756652</v>
      </c>
      <c r="W104" s="199">
        <v>-54469.682214637847</v>
      </c>
      <c r="X104" s="199">
        <v>-50092.447478194917</v>
      </c>
      <c r="Y104" s="199">
        <v>-56449.944634053849</v>
      </c>
      <c r="Z104" s="199">
        <v>-55587.141448615854</v>
      </c>
      <c r="AA104" s="199">
        <v>-58429.316647705731</v>
      </c>
      <c r="AB104" s="199">
        <v>-57502.404247250663</v>
      </c>
      <c r="AC104" s="199">
        <v>-60409.579067121733</v>
      </c>
      <c r="AD104" s="199">
        <v>-61582.243458475539</v>
      </c>
      <c r="AE104" s="199">
        <v>-60731.015547971183</v>
      </c>
      <c r="AF104" s="199">
        <v>-63927.572241183167</v>
      </c>
      <c r="AG104" s="199">
        <v>-63000.659840728105</v>
      </c>
      <c r="AH104" s="199">
        <v>-66273.791429654913</v>
      </c>
      <c r="AI104" s="199">
        <v>-708455.79825559352</v>
      </c>
      <c r="AJ104" s="199">
        <v>-67224.744785741379</v>
      </c>
      <c r="AK104" s="199">
        <v>-61578.68183541904</v>
      </c>
      <c r="AL104" s="199">
        <v>-69127.54190367843</v>
      </c>
      <c r="AM104" s="199">
        <v>-67818.645430413351</v>
      </c>
      <c r="AN104" s="199">
        <v>-71031.2294273796</v>
      </c>
      <c r="AO104" s="199">
        <v>-69660.004550625716</v>
      </c>
      <c r="AP104" s="199">
        <v>-72934.02654531665</v>
      </c>
      <c r="AQ104" s="199">
        <v>-73884.979901403116</v>
      </c>
      <c r="AR104" s="199">
        <v>-72422.933636708389</v>
      </c>
      <c r="AS104" s="199">
        <v>-75788.667425104286</v>
      </c>
      <c r="AT104" s="199">
        <v>-74264.292756920739</v>
      </c>
      <c r="AU104" s="199">
        <v>-77691.464543041337</v>
      </c>
      <c r="AV104" s="199">
        <v>-853427.21274175216</v>
      </c>
      <c r="AW104" s="199">
        <v>-67224.744785741379</v>
      </c>
      <c r="AX104" s="199">
        <v>-61578.68183541904</v>
      </c>
      <c r="AY104" s="199">
        <v>-69127.54190367843</v>
      </c>
      <c r="AZ104" s="199">
        <v>-67818.645430413351</v>
      </c>
      <c r="BA104" s="199">
        <v>-71031.2294273796</v>
      </c>
      <c r="BB104" s="199">
        <v>-69660.004550625716</v>
      </c>
      <c r="BC104" s="199">
        <v>-72934.02654531665</v>
      </c>
      <c r="BD104" s="199">
        <v>-479374.87447857426</v>
      </c>
      <c r="BE104" s="247" t="s">
        <v>1483</v>
      </c>
      <c r="BF104" s="200"/>
      <c r="BG104" s="248"/>
    </row>
    <row r="105" spans="1:59" x14ac:dyDescent="0.25">
      <c r="A105" s="183"/>
      <c r="B105" s="197">
        <v>100</v>
      </c>
      <c r="C105" s="183"/>
      <c r="D105" s="202" t="s">
        <v>25</v>
      </c>
      <c r="E105" s="183"/>
      <c r="F105" s="12">
        <v>-41313.276013356401</v>
      </c>
      <c r="G105" s="12">
        <v>-40393.748189243284</v>
      </c>
      <c r="H105" s="12">
        <v>-41234.166779303225</v>
      </c>
      <c r="I105" s="12">
        <v>-122941.19098190291</v>
      </c>
      <c r="J105" s="12">
        <v>-46680.878351424719</v>
      </c>
      <c r="K105" s="12">
        <v>-48412.184994142401</v>
      </c>
      <c r="L105" s="12">
        <v>-57566.025424517677</v>
      </c>
      <c r="M105" s="12">
        <v>-55796.49152086112</v>
      </c>
      <c r="N105" s="12">
        <v>-56833.423047886121</v>
      </c>
      <c r="O105" s="12">
        <v>-55084.708076898598</v>
      </c>
      <c r="P105" s="12">
        <v>-56099.978400575405</v>
      </c>
      <c r="Q105" s="12">
        <v>-55734.192407642964</v>
      </c>
      <c r="R105" s="12">
        <v>-54016.704016608972</v>
      </c>
      <c r="S105" s="12">
        <v>-54999.480539361408</v>
      </c>
      <c r="T105" s="12">
        <v>-53302.798953996447</v>
      </c>
      <c r="U105" s="12">
        <v>-54263.902449575697</v>
      </c>
      <c r="V105" s="12">
        <v>-648790.76818349154</v>
      </c>
      <c r="W105" s="12">
        <v>-67787.694692071178</v>
      </c>
      <c r="X105" s="12">
        <v>-63372.673688974086</v>
      </c>
      <c r="Y105" s="12">
        <v>-69684.751793849689</v>
      </c>
      <c r="Z105" s="12">
        <v>-68783.682314674195</v>
      </c>
      <c r="AA105" s="12">
        <v>-71584.91438689323</v>
      </c>
      <c r="AB105" s="12">
        <v>-70619.278706917336</v>
      </c>
      <c r="AC105" s="12">
        <v>-73485.065591663399</v>
      </c>
      <c r="AD105" s="12">
        <v>-74618.544462679711</v>
      </c>
      <c r="AE105" s="12">
        <v>-73727.904964346191</v>
      </c>
      <c r="AF105" s="12">
        <v>-76882.403857270663</v>
      </c>
      <c r="AG105" s="12">
        <v>-75915.609846678111</v>
      </c>
      <c r="AH105" s="12">
        <v>-79146.226093713252</v>
      </c>
      <c r="AI105" s="12">
        <v>-865608.75039973098</v>
      </c>
      <c r="AJ105" s="12">
        <v>-80056.822461262214</v>
      </c>
      <c r="AK105" s="12">
        <v>-74370.169633473211</v>
      </c>
      <c r="AL105" s="12">
        <v>-81873.444409790929</v>
      </c>
      <c r="AM105" s="12">
        <v>-80523.460953117523</v>
      </c>
      <c r="AN105" s="12">
        <v>-83692.356371471265</v>
      </c>
      <c r="AO105" s="12">
        <v>-82279.555338446546</v>
      </c>
      <c r="AP105" s="12">
        <v>-85509.412719245825</v>
      </c>
      <c r="AQ105" s="12">
        <v>-86418.295238519786</v>
      </c>
      <c r="AR105" s="12">
        <v>-84913.935445425057</v>
      </c>
      <c r="AS105" s="12">
        <v>-88234.786853116791</v>
      </c>
      <c r="AT105" s="12">
        <v>-86667.59558814991</v>
      </c>
      <c r="AU105" s="12">
        <v>-90049.395365941338</v>
      </c>
      <c r="AV105" s="12">
        <v>-1004589.2303779605</v>
      </c>
      <c r="AW105" s="12">
        <v>-80056.822461262214</v>
      </c>
      <c r="AX105" s="12">
        <v>-74370.169633473211</v>
      </c>
      <c r="AY105" s="12">
        <v>-81873.444409790929</v>
      </c>
      <c r="AZ105" s="12">
        <v>-80523.460953117523</v>
      </c>
      <c r="BA105" s="12">
        <v>-83692.356371471265</v>
      </c>
      <c r="BB105" s="12">
        <v>-82279.555338446546</v>
      </c>
      <c r="BC105" s="12">
        <v>-85509.412719245825</v>
      </c>
      <c r="BD105" s="12">
        <v>-568305.22188680759</v>
      </c>
      <c r="BE105" s="247"/>
      <c r="BF105" s="248"/>
      <c r="BG105" s="247"/>
    </row>
    <row r="106" spans="1:59" x14ac:dyDescent="0.25">
      <c r="A106" s="183"/>
      <c r="B106" s="197">
        <v>101</v>
      </c>
      <c r="C106" s="183"/>
      <c r="D106" s="202"/>
      <c r="E106" s="183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247"/>
      <c r="BF106" s="248"/>
      <c r="BG106" s="247"/>
    </row>
    <row r="107" spans="1:59" x14ac:dyDescent="0.25">
      <c r="A107" s="183"/>
      <c r="B107" s="197">
        <v>102</v>
      </c>
      <c r="C107" s="183"/>
      <c r="D107" s="183" t="s">
        <v>278</v>
      </c>
      <c r="E107" s="183"/>
      <c r="F107" s="12">
        <v>-381428.16818890523</v>
      </c>
      <c r="G107" s="12">
        <v>-366915.19906492019</v>
      </c>
      <c r="H107" s="12">
        <v>-464152.62444586627</v>
      </c>
      <c r="I107" s="279">
        <v>-1212495.9916996916</v>
      </c>
      <c r="J107" s="279">
        <v>-392581.85596391361</v>
      </c>
      <c r="K107" s="279">
        <v>-398407.68452955317</v>
      </c>
      <c r="L107" s="279">
        <v>-429378.85412069224</v>
      </c>
      <c r="M107" s="279">
        <v>-409503.33682407375</v>
      </c>
      <c r="N107" s="279">
        <v>-400227.91908304044</v>
      </c>
      <c r="O107" s="279">
        <v>-401936.56525603123</v>
      </c>
      <c r="P107" s="279">
        <v>-402537.66525590559</v>
      </c>
      <c r="Q107" s="279">
        <v>-414624.16666787659</v>
      </c>
      <c r="R107" s="279">
        <v>-427125.75867573125</v>
      </c>
      <c r="S107" s="279">
        <v>-425979.45636817784</v>
      </c>
      <c r="T107" s="279">
        <v>-410843.61136803217</v>
      </c>
      <c r="U107" s="279">
        <v>-510710.90348879987</v>
      </c>
      <c r="V107" s="279">
        <v>-5023857.7776018288</v>
      </c>
      <c r="W107" s="279">
        <v>-439905.07639038842</v>
      </c>
      <c r="X107" s="279">
        <v>-446723.56806432351</v>
      </c>
      <c r="Y107" s="279">
        <v>-467213.81214548851</v>
      </c>
      <c r="Z107" s="279">
        <v>-454361.76379560964</v>
      </c>
      <c r="AA107" s="279">
        <v>-434788.11815088359</v>
      </c>
      <c r="AB107" s="279">
        <v>-413330.39439256722</v>
      </c>
      <c r="AC107" s="279">
        <v>-398147.63555957313</v>
      </c>
      <c r="AD107" s="279">
        <v>-397411.02053793654</v>
      </c>
      <c r="AE107" s="279">
        <v>-411223.08912727475</v>
      </c>
      <c r="AF107" s="279">
        <v>-412917.63553225895</v>
      </c>
      <c r="AG107" s="279">
        <v>-397275.93317204452</v>
      </c>
      <c r="AH107" s="279">
        <v>-501452.81785468437</v>
      </c>
      <c r="AI107" s="279">
        <v>-5174750.8647230333</v>
      </c>
      <c r="AJ107" s="279">
        <v>-402496.83551205881</v>
      </c>
      <c r="AK107" s="279">
        <v>-400950.68311640993</v>
      </c>
      <c r="AL107" s="279">
        <v>-431134.28477924049</v>
      </c>
      <c r="AM107" s="279">
        <v>-409119.28591549187</v>
      </c>
      <c r="AN107" s="279">
        <v>-396841.48059541167</v>
      </c>
      <c r="AO107" s="279">
        <v>-399750.92105572473</v>
      </c>
      <c r="AP107" s="279">
        <v>-401183.52377286891</v>
      </c>
      <c r="AQ107" s="279">
        <v>-399781.32044253295</v>
      </c>
      <c r="AR107" s="279">
        <v>-412956.84385163133</v>
      </c>
      <c r="AS107" s="279">
        <v>-414807.07057508652</v>
      </c>
      <c r="AT107" s="279">
        <v>-398342.68230718991</v>
      </c>
      <c r="AU107" s="279">
        <v>-504353.71610798454</v>
      </c>
      <c r="AV107" s="279">
        <v>-4971718.6480316315</v>
      </c>
      <c r="AW107" s="279">
        <v>-403464.4258653922</v>
      </c>
      <c r="AX107" s="279">
        <v>-401918.27346974332</v>
      </c>
      <c r="AY107" s="279">
        <v>-432101.87513257388</v>
      </c>
      <c r="AZ107" s="279">
        <v>-410086.87626882526</v>
      </c>
      <c r="BA107" s="279">
        <v>-397809.07094874507</v>
      </c>
      <c r="BB107" s="279">
        <v>-399985.1780757251</v>
      </c>
      <c r="BC107" s="279">
        <v>-401417.78079286928</v>
      </c>
      <c r="BD107" s="279">
        <v>-2846783.4805538738</v>
      </c>
      <c r="BE107" s="247"/>
      <c r="BF107" s="250">
        <v>100912.44009024069</v>
      </c>
      <c r="BG107" s="247"/>
    </row>
    <row r="108" spans="1:59" x14ac:dyDescent="0.25">
      <c r="A108" s="183"/>
      <c r="B108" s="197">
        <v>103</v>
      </c>
      <c r="C108" s="183"/>
      <c r="D108" s="183"/>
      <c r="E108" s="183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247"/>
      <c r="BF108" s="248"/>
      <c r="BG108" s="256"/>
    </row>
    <row r="109" spans="1:59" x14ac:dyDescent="0.25">
      <c r="A109" s="183">
        <v>414000</v>
      </c>
      <c r="B109" s="197">
        <v>104</v>
      </c>
      <c r="C109" s="11" t="s">
        <v>1792</v>
      </c>
      <c r="D109" s="183" t="s">
        <v>27</v>
      </c>
      <c r="E109" s="183"/>
      <c r="F109" s="199"/>
      <c r="G109" s="199"/>
      <c r="H109" s="199"/>
      <c r="I109" s="199">
        <v>0</v>
      </c>
      <c r="J109" s="199"/>
      <c r="K109" s="199"/>
      <c r="L109" s="199"/>
      <c r="M109" s="199"/>
      <c r="N109" s="199"/>
      <c r="O109" s="199"/>
      <c r="P109" s="199"/>
      <c r="Q109" s="199"/>
      <c r="R109" s="199"/>
      <c r="S109" s="199"/>
      <c r="T109" s="199"/>
      <c r="U109" s="199"/>
      <c r="V109" s="199">
        <v>0</v>
      </c>
      <c r="W109" s="199"/>
      <c r="X109" s="199"/>
      <c r="Y109" s="199"/>
      <c r="Z109" s="199"/>
      <c r="AA109" s="199"/>
      <c r="AB109" s="199"/>
      <c r="AC109" s="199"/>
      <c r="AD109" s="199"/>
      <c r="AE109" s="199"/>
      <c r="AF109" s="199"/>
      <c r="AG109" s="199"/>
      <c r="AH109" s="199"/>
      <c r="AI109" s="199">
        <v>0</v>
      </c>
      <c r="AJ109" s="199"/>
      <c r="AK109" s="199"/>
      <c r="AL109" s="199"/>
      <c r="AM109" s="199"/>
      <c r="AN109" s="199"/>
      <c r="AO109" s="199"/>
      <c r="AP109" s="199"/>
      <c r="AQ109" s="199"/>
      <c r="AR109" s="199"/>
      <c r="AS109" s="199"/>
      <c r="AT109" s="199"/>
      <c r="AU109" s="199"/>
      <c r="AV109" s="199">
        <v>0</v>
      </c>
      <c r="AW109" s="199"/>
      <c r="AX109" s="199"/>
      <c r="AY109" s="199"/>
      <c r="AZ109" s="199"/>
      <c r="BA109" s="199"/>
      <c r="BB109" s="199"/>
      <c r="BC109" s="199"/>
      <c r="BD109" s="199">
        <v>0</v>
      </c>
      <c r="BE109" s="247"/>
      <c r="BF109" s="248"/>
      <c r="BG109" s="256"/>
    </row>
    <row r="110" spans="1:59" x14ac:dyDescent="0.25">
      <c r="A110" s="183">
        <v>414001</v>
      </c>
      <c r="B110" s="197">
        <v>105</v>
      </c>
      <c r="C110" s="11" t="s">
        <v>1793</v>
      </c>
      <c r="D110" s="183" t="s">
        <v>28</v>
      </c>
      <c r="E110" s="183"/>
      <c r="F110" s="199"/>
      <c r="G110" s="199"/>
      <c r="H110" s="199"/>
      <c r="I110" s="199">
        <v>0</v>
      </c>
      <c r="J110" s="199"/>
      <c r="K110" s="199"/>
      <c r="L110" s="199"/>
      <c r="M110" s="199"/>
      <c r="N110" s="199"/>
      <c r="O110" s="199"/>
      <c r="P110" s="199"/>
      <c r="Q110" s="199"/>
      <c r="R110" s="199"/>
      <c r="S110" s="199"/>
      <c r="T110" s="199"/>
      <c r="U110" s="199"/>
      <c r="V110" s="199">
        <v>0</v>
      </c>
      <c r="W110" s="199"/>
      <c r="X110" s="199"/>
      <c r="Y110" s="199"/>
      <c r="Z110" s="199"/>
      <c r="AA110" s="199"/>
      <c r="AB110" s="199"/>
      <c r="AC110" s="199"/>
      <c r="AD110" s="199"/>
      <c r="AE110" s="199"/>
      <c r="AF110" s="199"/>
      <c r="AG110" s="199"/>
      <c r="AH110" s="199"/>
      <c r="AI110" s="199">
        <v>0</v>
      </c>
      <c r="AJ110" s="199"/>
      <c r="AK110" s="199"/>
      <c r="AL110" s="199"/>
      <c r="AM110" s="199"/>
      <c r="AN110" s="199"/>
      <c r="AO110" s="199"/>
      <c r="AP110" s="199"/>
      <c r="AQ110" s="199"/>
      <c r="AR110" s="199"/>
      <c r="AS110" s="199"/>
      <c r="AT110" s="199"/>
      <c r="AU110" s="199"/>
      <c r="AV110" s="199">
        <v>0</v>
      </c>
      <c r="AW110" s="199"/>
      <c r="AX110" s="199"/>
      <c r="AY110" s="199"/>
      <c r="AZ110" s="199"/>
      <c r="BA110" s="199"/>
      <c r="BB110" s="199"/>
      <c r="BC110" s="199"/>
      <c r="BD110" s="199">
        <v>0</v>
      </c>
      <c r="BE110" s="247"/>
      <c r="BF110" s="248"/>
      <c r="BG110" s="256"/>
    </row>
    <row r="111" spans="1:59" x14ac:dyDescent="0.25">
      <c r="A111" s="183">
        <v>405200</v>
      </c>
      <c r="B111" s="197">
        <v>106</v>
      </c>
      <c r="C111" s="11" t="s">
        <v>1794</v>
      </c>
      <c r="D111" s="183" t="s">
        <v>29</v>
      </c>
      <c r="E111" s="183"/>
      <c r="F111" s="199">
        <v>-81.997386769146303</v>
      </c>
      <c r="G111" s="199">
        <v>-81.997386769146303</v>
      </c>
      <c r="H111" s="199">
        <v>-81.997386769146303</v>
      </c>
      <c r="I111" s="199">
        <v>-245.99216030743889</v>
      </c>
      <c r="J111" s="199">
        <v>-81.997386769146303</v>
      </c>
      <c r="K111" s="199">
        <v>-81.997386769146303</v>
      </c>
      <c r="L111" s="199">
        <v>-81.997386769146303</v>
      </c>
      <c r="M111" s="199">
        <v>-81.997386769146303</v>
      </c>
      <c r="N111" s="199">
        <v>-81.997386769146303</v>
      </c>
      <c r="O111" s="199">
        <v>-81.997386769146303</v>
      </c>
      <c r="P111" s="199">
        <v>-81.997386769146303</v>
      </c>
      <c r="Q111" s="199">
        <v>-81.997386769146303</v>
      </c>
      <c r="R111" s="199">
        <v>-81.997386769146303</v>
      </c>
      <c r="S111" s="199">
        <v>-81.997386769146303</v>
      </c>
      <c r="T111" s="199">
        <v>-81.997386769146303</v>
      </c>
      <c r="U111" s="199">
        <v>-81.997386769146303</v>
      </c>
      <c r="V111" s="199">
        <v>-983.96864122975546</v>
      </c>
      <c r="W111" s="199">
        <v>-81.997386769146303</v>
      </c>
      <c r="X111" s="199">
        <v>-81.997386769146303</v>
      </c>
      <c r="Y111" s="199">
        <v>-81.997386769146303</v>
      </c>
      <c r="Z111" s="199">
        <v>-81.997386769146303</v>
      </c>
      <c r="AA111" s="199">
        <v>-81.997386769146303</v>
      </c>
      <c r="AB111" s="199">
        <v>-81.997386769146303</v>
      </c>
      <c r="AC111" s="199">
        <v>-81.997386769146303</v>
      </c>
      <c r="AD111" s="199">
        <v>-81.997386769146303</v>
      </c>
      <c r="AE111" s="199">
        <v>-81.997386769146303</v>
      </c>
      <c r="AF111" s="199">
        <v>-81.997386769146303</v>
      </c>
      <c r="AG111" s="199">
        <v>-81.997386769146303</v>
      </c>
      <c r="AH111" s="199">
        <v>-81.997386769146303</v>
      </c>
      <c r="AI111" s="199">
        <v>-983.96864122975546</v>
      </c>
      <c r="AJ111" s="199">
        <v>-81.997386769146303</v>
      </c>
      <c r="AK111" s="199">
        <v>-81.997386769146303</v>
      </c>
      <c r="AL111" s="199">
        <v>-81.997386769146303</v>
      </c>
      <c r="AM111" s="199">
        <v>-81.997386769146303</v>
      </c>
      <c r="AN111" s="199">
        <v>-81.997386769146303</v>
      </c>
      <c r="AO111" s="199">
        <v>-81.997386769146303</v>
      </c>
      <c r="AP111" s="199">
        <v>-81.997386769146303</v>
      </c>
      <c r="AQ111" s="199">
        <v>-81.997386769146303</v>
      </c>
      <c r="AR111" s="199">
        <v>-81.997386769146303</v>
      </c>
      <c r="AS111" s="199">
        <v>-81.997386769146303</v>
      </c>
      <c r="AT111" s="199">
        <v>-81.997386769146303</v>
      </c>
      <c r="AU111" s="199">
        <v>-81.997386769146303</v>
      </c>
      <c r="AV111" s="199">
        <v>-983.96864122975546</v>
      </c>
      <c r="AW111" s="199">
        <v>-81.997386769146303</v>
      </c>
      <c r="AX111" s="199">
        <v>-81.997386769146303</v>
      </c>
      <c r="AY111" s="199">
        <v>-81.997386769146303</v>
      </c>
      <c r="AZ111" s="199">
        <v>-81.997386769146303</v>
      </c>
      <c r="BA111" s="199">
        <v>-81.997386769146303</v>
      </c>
      <c r="BB111" s="199">
        <v>-81.997386769146303</v>
      </c>
      <c r="BC111" s="199">
        <v>-81.997386769146303</v>
      </c>
      <c r="BD111" s="199">
        <v>-573.98170738402416</v>
      </c>
      <c r="BE111" s="247"/>
      <c r="BF111" s="248"/>
      <c r="BG111" s="247"/>
    </row>
    <row r="112" spans="1:59" x14ac:dyDescent="0.25">
      <c r="A112" s="183"/>
      <c r="B112" s="197">
        <v>107</v>
      </c>
      <c r="C112" s="183"/>
      <c r="D112" s="183"/>
      <c r="E112" s="183"/>
      <c r="F112" s="199"/>
      <c r="G112" s="199"/>
      <c r="H112" s="199"/>
      <c r="I112" s="199"/>
      <c r="J112" s="199"/>
      <c r="K112" s="199"/>
      <c r="L112" s="199"/>
      <c r="M112" s="199"/>
      <c r="N112" s="199"/>
      <c r="O112" s="199"/>
      <c r="P112" s="199"/>
      <c r="Q112" s="199"/>
      <c r="R112" s="199"/>
      <c r="S112" s="199"/>
      <c r="T112" s="199"/>
      <c r="U112" s="199"/>
      <c r="V112" s="199"/>
      <c r="W112" s="199"/>
      <c r="X112" s="199"/>
      <c r="Y112" s="199"/>
      <c r="Z112" s="199"/>
      <c r="AA112" s="199"/>
      <c r="AB112" s="199"/>
      <c r="AC112" s="199"/>
      <c r="AD112" s="199"/>
      <c r="AE112" s="199"/>
      <c r="AF112" s="199"/>
      <c r="AG112" s="199"/>
      <c r="AH112" s="199"/>
      <c r="AI112" s="199"/>
      <c r="AJ112" s="199"/>
      <c r="AK112" s="199"/>
      <c r="AL112" s="199"/>
      <c r="AM112" s="199"/>
      <c r="AN112" s="199"/>
      <c r="AO112" s="199"/>
      <c r="AP112" s="199"/>
      <c r="AQ112" s="199"/>
      <c r="AR112" s="199"/>
      <c r="AS112" s="199"/>
      <c r="AT112" s="199"/>
      <c r="AU112" s="199"/>
      <c r="AV112" s="199"/>
      <c r="AW112" s="199"/>
      <c r="AX112" s="199"/>
      <c r="AY112" s="199"/>
      <c r="AZ112" s="199"/>
      <c r="BA112" s="199"/>
      <c r="BB112" s="199"/>
      <c r="BC112" s="199"/>
      <c r="BD112" s="199"/>
      <c r="BE112" s="247"/>
      <c r="BF112" s="248"/>
      <c r="BG112" s="256"/>
    </row>
    <row r="113" spans="1:59" ht="15.75" thickBot="1" x14ac:dyDescent="0.3">
      <c r="A113" s="183"/>
      <c r="B113" s="197">
        <v>108</v>
      </c>
      <c r="C113" s="183"/>
      <c r="D113" s="176" t="s">
        <v>33</v>
      </c>
      <c r="E113" s="183"/>
      <c r="F113" s="205">
        <v>-125416.67818890867</v>
      </c>
      <c r="G113" s="205">
        <v>-137605.37062604667</v>
      </c>
      <c r="H113" s="205">
        <v>-281687.41087474732</v>
      </c>
      <c r="I113" s="282">
        <v>-544709.45968970261</v>
      </c>
      <c r="J113" s="282">
        <v>-163980.74104993179</v>
      </c>
      <c r="K113" s="282">
        <v>-168540.58230875959</v>
      </c>
      <c r="L113" s="282">
        <v>-202732.01063693466</v>
      </c>
      <c r="M113" s="282">
        <v>-184550.1369579742</v>
      </c>
      <c r="N113" s="282">
        <v>-172388.61599890451</v>
      </c>
      <c r="O113" s="282">
        <v>-171392.24032354384</v>
      </c>
      <c r="P113" s="282">
        <v>-174731.36181750009</v>
      </c>
      <c r="Q113" s="282">
        <v>-185487.91409685827</v>
      </c>
      <c r="R113" s="282">
        <v>-200490.28914182217</v>
      </c>
      <c r="S113" s="282">
        <v>-187382.12975798026</v>
      </c>
      <c r="T113" s="282">
        <v>-181533.78292915865</v>
      </c>
      <c r="U113" s="282">
        <v>-318485.18281250255</v>
      </c>
      <c r="V113" s="282">
        <v>-2311694.9878318715</v>
      </c>
      <c r="W113" s="282">
        <v>-211303.96147640661</v>
      </c>
      <c r="X113" s="282">
        <v>-216856.46584352994</v>
      </c>
      <c r="Y113" s="282">
        <v>-240566.96866173093</v>
      </c>
      <c r="Z113" s="282">
        <v>-229408.5639295101</v>
      </c>
      <c r="AA113" s="282">
        <v>-206948.81506674766</v>
      </c>
      <c r="AB113" s="282">
        <v>-182786.06946007983</v>
      </c>
      <c r="AC113" s="282">
        <v>-170341.33212116762</v>
      </c>
      <c r="AD113" s="282">
        <v>-168274.76796691821</v>
      </c>
      <c r="AE113" s="282">
        <v>-184587.61959336567</v>
      </c>
      <c r="AF113" s="282">
        <v>-174320.30892206138</v>
      </c>
      <c r="AG113" s="282">
        <v>-167966.104733171</v>
      </c>
      <c r="AH113" s="282">
        <v>-309227.09717838705</v>
      </c>
      <c r="AI113" s="282">
        <v>-2462588.074953076</v>
      </c>
      <c r="AJ113" s="282">
        <v>-173895.72059807699</v>
      </c>
      <c r="AK113" s="282">
        <v>-171083.58089561635</v>
      </c>
      <c r="AL113" s="282">
        <v>-204487.44129548292</v>
      </c>
      <c r="AM113" s="282">
        <v>-184166.08604939232</v>
      </c>
      <c r="AN113" s="282">
        <v>-169002.17751127575</v>
      </c>
      <c r="AO113" s="282">
        <v>-169206.59612323734</v>
      </c>
      <c r="AP113" s="282">
        <v>-173377.2203344634</v>
      </c>
      <c r="AQ113" s="282">
        <v>-170645.06787151462</v>
      </c>
      <c r="AR113" s="282">
        <v>-186321.37431772225</v>
      </c>
      <c r="AS113" s="282">
        <v>-176209.74396488894</v>
      </c>
      <c r="AT113" s="282">
        <v>-169032.85386831639</v>
      </c>
      <c r="AU113" s="282">
        <v>-312127.99543168722</v>
      </c>
      <c r="AV113" s="282">
        <v>-2259555.8582616742</v>
      </c>
      <c r="AW113" s="282">
        <v>-174863.31095141039</v>
      </c>
      <c r="AX113" s="282">
        <v>-172051.17124894974</v>
      </c>
      <c r="AY113" s="282">
        <v>-205455.03164881631</v>
      </c>
      <c r="AZ113" s="282">
        <v>-185133.67640272572</v>
      </c>
      <c r="BA113" s="282">
        <v>-169969.76786460914</v>
      </c>
      <c r="BB113" s="282">
        <v>-169440.85314323771</v>
      </c>
      <c r="BC113" s="282">
        <v>-173611.47735446377</v>
      </c>
      <c r="BD113" s="282">
        <v>-1250525.2886142125</v>
      </c>
      <c r="BE113" s="252"/>
      <c r="BF113" s="253">
        <v>100912.44009024069</v>
      </c>
      <c r="BG113" s="258"/>
    </row>
    <row r="114" spans="1:59" ht="15.75" thickTop="1" x14ac:dyDescent="0.25">
      <c r="B114" s="197">
        <v>109</v>
      </c>
    </row>
  </sheetData>
  <pageMargins left="0.45" right="0.45" top="0.75" bottom="0.75" header="0.3" footer="0.3"/>
  <pageSetup scale="64" fitToHeight="0" orientation="landscape" r:id="rId1"/>
  <headerFooter>
    <oddFooter>&amp;R&amp;P of &amp;N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19269-71E0-498C-9F90-589159839EA6}">
  <sheetPr>
    <pageSetUpPr fitToPage="1"/>
  </sheetPr>
  <dimension ref="B1:U212"/>
  <sheetViews>
    <sheetView topLeftCell="E5" zoomScale="80" zoomScaleNormal="80" workbookViewId="0">
      <pane ySplit="1" topLeftCell="A78" activePane="bottomLeft" state="frozen"/>
      <selection activeCell="O123" sqref="O123"/>
      <selection pane="bottomLeft" activeCell="O123" sqref="O123"/>
    </sheetView>
  </sheetViews>
  <sheetFormatPr defaultColWidth="8.85546875" defaultRowHeight="15" x14ac:dyDescent="0.25"/>
  <cols>
    <col min="1" max="1" width="4.42578125" customWidth="1"/>
    <col min="2" max="2" width="3.42578125" customWidth="1"/>
    <col min="3" max="3" width="10" customWidth="1"/>
    <col min="4" max="4" width="3.42578125" customWidth="1"/>
    <col min="5" max="5" width="46.5703125" customWidth="1"/>
    <col min="6" max="8" width="19.5703125" customWidth="1"/>
    <col min="9" max="9" width="15.140625" customWidth="1"/>
    <col min="10" max="10" width="18.42578125" customWidth="1"/>
    <col min="11" max="13" width="15.140625" customWidth="1"/>
    <col min="14" max="14" width="18.7109375" customWidth="1"/>
    <col min="15" max="17" width="15.140625" customWidth="1"/>
    <col min="18" max="18" width="18.42578125" customWidth="1"/>
    <col min="19" max="19" width="15.140625" customWidth="1"/>
    <col min="20" max="20" width="19.42578125" customWidth="1"/>
    <col min="21" max="21" width="60.42578125" customWidth="1"/>
    <col min="22" max="22" width="14.42578125" bestFit="1" customWidth="1"/>
  </cols>
  <sheetData>
    <row r="1" spans="2:21" ht="15.75" x14ac:dyDescent="0.25">
      <c r="C1" s="101" t="s">
        <v>1459</v>
      </c>
      <c r="D1" s="176"/>
      <c r="E1" s="176"/>
      <c r="F1" s="176"/>
      <c r="G1" s="176"/>
      <c r="H1" s="176"/>
      <c r="I1" s="176"/>
      <c r="J1" s="176"/>
    </row>
    <row r="2" spans="2:21" ht="15.75" x14ac:dyDescent="0.25">
      <c r="C2" s="101" t="s">
        <v>1492</v>
      </c>
      <c r="D2" s="176"/>
      <c r="E2" s="176"/>
      <c r="F2" s="176"/>
      <c r="G2" s="176"/>
      <c r="H2" s="176"/>
      <c r="I2" s="176"/>
      <c r="J2" s="176"/>
    </row>
    <row r="3" spans="2:21" ht="15.75" x14ac:dyDescent="0.25">
      <c r="C3" s="101" t="s">
        <v>2</v>
      </c>
      <c r="D3" s="176"/>
      <c r="E3" s="176"/>
      <c r="F3" s="176"/>
      <c r="G3" s="176"/>
      <c r="H3" s="176"/>
      <c r="I3" s="176"/>
      <c r="J3" s="176"/>
    </row>
    <row r="4" spans="2:21" x14ac:dyDescent="0.25">
      <c r="B4" s="95"/>
      <c r="C4" s="95"/>
      <c r="D4" s="95"/>
      <c r="E4" s="95"/>
      <c r="F4" s="116"/>
      <c r="H4" s="95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</row>
    <row r="5" spans="2:21" x14ac:dyDescent="0.25">
      <c r="B5" s="2"/>
      <c r="C5" s="3"/>
      <c r="D5" s="4"/>
      <c r="E5" s="4"/>
      <c r="F5" s="259">
        <v>45291</v>
      </c>
      <c r="G5" s="259">
        <v>45657</v>
      </c>
      <c r="H5" s="79">
        <v>45930</v>
      </c>
      <c r="I5" s="79" t="s">
        <v>1493</v>
      </c>
      <c r="J5" s="79">
        <v>46022</v>
      </c>
      <c r="K5" s="79" t="s">
        <v>1494</v>
      </c>
      <c r="L5" s="79">
        <v>46112</v>
      </c>
      <c r="M5" s="79" t="s">
        <v>1495</v>
      </c>
      <c r="N5" s="79">
        <v>46387</v>
      </c>
      <c r="O5" s="79" t="s">
        <v>1496</v>
      </c>
      <c r="P5" s="79">
        <v>46599</v>
      </c>
      <c r="Q5" s="79" t="s">
        <v>1497</v>
      </c>
      <c r="R5" s="79">
        <v>46752</v>
      </c>
      <c r="S5" s="79" t="s">
        <v>1498</v>
      </c>
      <c r="T5" s="79">
        <v>47118</v>
      </c>
      <c r="U5" s="97"/>
    </row>
    <row r="6" spans="2:21" x14ac:dyDescent="0.25">
      <c r="B6" s="2"/>
      <c r="C6" s="3"/>
      <c r="D6" s="4"/>
      <c r="E6" s="4"/>
      <c r="F6" s="5" t="s">
        <v>38</v>
      </c>
      <c r="G6" s="5" t="s">
        <v>38</v>
      </c>
      <c r="H6" s="5"/>
      <c r="I6" s="5" t="s">
        <v>1499</v>
      </c>
      <c r="J6" s="5"/>
      <c r="K6" s="5" t="s">
        <v>1499</v>
      </c>
      <c r="L6" s="5" t="s">
        <v>1500</v>
      </c>
      <c r="M6" s="5" t="s">
        <v>1499</v>
      </c>
      <c r="N6" s="5"/>
      <c r="O6" s="5" t="s">
        <v>1499</v>
      </c>
      <c r="P6" s="5" t="s">
        <v>286</v>
      </c>
      <c r="Q6" s="5" t="s">
        <v>1499</v>
      </c>
      <c r="R6" s="5"/>
      <c r="S6" s="5" t="s">
        <v>1499</v>
      </c>
      <c r="T6" s="5"/>
      <c r="U6" s="98" t="s">
        <v>1463</v>
      </c>
    </row>
    <row r="7" spans="2:21" x14ac:dyDescent="0.25">
      <c r="B7" s="2"/>
      <c r="C7" s="3"/>
      <c r="D7" s="4"/>
      <c r="E7" s="4"/>
      <c r="F7" s="6"/>
      <c r="G7" s="6"/>
      <c r="H7" s="6" t="s">
        <v>38</v>
      </c>
      <c r="I7" s="6"/>
      <c r="J7" s="6" t="s">
        <v>284</v>
      </c>
      <c r="K7" s="6"/>
      <c r="L7" s="6" t="s">
        <v>1501</v>
      </c>
      <c r="M7" s="6"/>
      <c r="N7" s="6" t="s">
        <v>1501</v>
      </c>
      <c r="O7" s="6"/>
      <c r="P7" s="6" t="s">
        <v>1501</v>
      </c>
      <c r="Q7" s="6"/>
      <c r="R7" s="6" t="s">
        <v>1501</v>
      </c>
      <c r="S7" s="6"/>
      <c r="T7" s="6" t="s">
        <v>1501</v>
      </c>
      <c r="U7" s="99"/>
    </row>
    <row r="8" spans="2:21" x14ac:dyDescent="0.25">
      <c r="B8" s="3" t="s">
        <v>39</v>
      </c>
      <c r="C8" s="3"/>
      <c r="D8" s="4"/>
      <c r="E8" s="4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118"/>
    </row>
    <row r="9" spans="2:21" x14ac:dyDescent="0.25">
      <c r="B9" s="3"/>
      <c r="C9" s="3" t="s">
        <v>40</v>
      </c>
      <c r="D9" s="4"/>
      <c r="E9" s="4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118"/>
    </row>
    <row r="10" spans="2:21" x14ac:dyDescent="0.25">
      <c r="B10" s="3"/>
      <c r="C10" s="3"/>
      <c r="D10" s="3" t="s">
        <v>41</v>
      </c>
      <c r="E10" s="3"/>
      <c r="F10" s="16">
        <v>354866.64000000153</v>
      </c>
      <c r="G10" s="16">
        <v>112485.45000000094</v>
      </c>
      <c r="H10" s="16">
        <v>152210.97000000093</v>
      </c>
      <c r="I10" s="16">
        <v>0</v>
      </c>
      <c r="J10" s="16">
        <v>152210.97000000093</v>
      </c>
      <c r="K10" s="16">
        <v>0</v>
      </c>
      <c r="L10" s="16">
        <v>152210.97000000093</v>
      </c>
      <c r="M10" s="16">
        <v>0</v>
      </c>
      <c r="N10" s="16">
        <v>152210.97000000093</v>
      </c>
      <c r="O10" s="16">
        <v>0</v>
      </c>
      <c r="P10" s="16">
        <v>152210.97000000093</v>
      </c>
      <c r="Q10" s="16">
        <v>0</v>
      </c>
      <c r="R10" s="16">
        <v>152210.97000000093</v>
      </c>
      <c r="S10" s="16">
        <v>0</v>
      </c>
      <c r="T10" s="16">
        <v>152210.97000000093</v>
      </c>
      <c r="U10" s="117"/>
    </row>
    <row r="11" spans="2:21" x14ac:dyDescent="0.25">
      <c r="B11" s="3"/>
      <c r="C11" s="3"/>
      <c r="D11" s="4"/>
      <c r="E11" s="4" t="s">
        <v>287</v>
      </c>
      <c r="F11" s="7">
        <v>7404.1599999998825</v>
      </c>
      <c r="G11" s="7">
        <v>-1.1641532182693481E-10</v>
      </c>
      <c r="H11" s="7">
        <v>-1.1641532182693481E-10</v>
      </c>
      <c r="I11" s="7"/>
      <c r="J11" s="7">
        <v>-1.1641532182693481E-10</v>
      </c>
      <c r="K11" s="7"/>
      <c r="L11" s="7">
        <v>-1.1641532182693481E-10</v>
      </c>
      <c r="M11" s="7"/>
      <c r="N11" s="7">
        <v>-1.1641532182693481E-10</v>
      </c>
      <c r="O11" s="7"/>
      <c r="P11" s="7">
        <v>-1.1641532182693481E-10</v>
      </c>
      <c r="Q11" s="7"/>
      <c r="R11" s="7">
        <v>-1.1641532182693481E-10</v>
      </c>
      <c r="S11" s="7"/>
      <c r="T11" s="7">
        <v>-1.1641532182693481E-10</v>
      </c>
      <c r="U11" s="117"/>
    </row>
    <row r="12" spans="2:21" x14ac:dyDescent="0.25">
      <c r="B12" s="3"/>
      <c r="C12" s="3"/>
      <c r="D12" s="4"/>
      <c r="E12" s="4" t="s">
        <v>288</v>
      </c>
      <c r="F12" s="7">
        <v>1.446949227101868E-10</v>
      </c>
      <c r="G12" s="7">
        <v>1.446949227101868E-10</v>
      </c>
      <c r="H12" s="7">
        <v>1.446949227101868E-10</v>
      </c>
      <c r="I12" s="7"/>
      <c r="J12" s="7">
        <v>1.446949227101868E-10</v>
      </c>
      <c r="K12" s="7"/>
      <c r="L12" s="7">
        <v>1.446949227101868E-10</v>
      </c>
      <c r="M12" s="7"/>
      <c r="N12" s="7">
        <v>1.446949227101868E-10</v>
      </c>
      <c r="O12" s="7"/>
      <c r="P12" s="7">
        <v>1.446949227101868E-10</v>
      </c>
      <c r="Q12" s="7"/>
      <c r="R12" s="7">
        <v>1.446949227101868E-10</v>
      </c>
      <c r="S12" s="7"/>
      <c r="T12" s="7">
        <v>1.446949227101868E-10</v>
      </c>
      <c r="U12" s="117"/>
    </row>
    <row r="13" spans="2:21" x14ac:dyDescent="0.25">
      <c r="B13" s="3"/>
      <c r="C13" s="3"/>
      <c r="D13" s="4"/>
      <c r="E13" s="4" t="s">
        <v>289</v>
      </c>
      <c r="F13" s="7">
        <v>347462.48000000149</v>
      </c>
      <c r="G13" s="7">
        <v>112485.45000000091</v>
      </c>
      <c r="H13" s="7">
        <v>152210.9700000009</v>
      </c>
      <c r="I13" s="7"/>
      <c r="J13" s="7">
        <v>152210.9700000009</v>
      </c>
      <c r="K13" s="7"/>
      <c r="L13" s="7">
        <v>152210.9700000009</v>
      </c>
      <c r="M13" s="7"/>
      <c r="N13" s="7">
        <v>152210.9700000009</v>
      </c>
      <c r="O13" s="7"/>
      <c r="P13" s="7">
        <v>152210.9700000009</v>
      </c>
      <c r="Q13" s="7"/>
      <c r="R13" s="7">
        <v>152210.9700000009</v>
      </c>
      <c r="S13" s="7"/>
      <c r="T13" s="7">
        <v>152210.9700000009</v>
      </c>
      <c r="U13" s="117"/>
    </row>
    <row r="14" spans="2:21" x14ac:dyDescent="0.25">
      <c r="B14" s="3"/>
      <c r="C14" s="3"/>
      <c r="D14" s="4"/>
      <c r="E14" s="4" t="s">
        <v>290</v>
      </c>
      <c r="F14" s="7">
        <v>0</v>
      </c>
      <c r="G14" s="7">
        <v>0</v>
      </c>
      <c r="H14" s="7">
        <v>0</v>
      </c>
      <c r="I14" s="7"/>
      <c r="J14" s="7">
        <v>0</v>
      </c>
      <c r="K14" s="7"/>
      <c r="L14" s="7">
        <v>0</v>
      </c>
      <c r="M14" s="7"/>
      <c r="N14" s="7">
        <v>0</v>
      </c>
      <c r="O14" s="7"/>
      <c r="P14" s="7">
        <v>0</v>
      </c>
      <c r="Q14" s="7"/>
      <c r="R14" s="7">
        <v>0</v>
      </c>
      <c r="S14" s="7"/>
      <c r="T14" s="7">
        <v>0</v>
      </c>
      <c r="U14" s="117"/>
    </row>
    <row r="15" spans="2:21" x14ac:dyDescent="0.25">
      <c r="B15" s="3"/>
      <c r="C15" s="3"/>
      <c r="D15" s="3" t="s">
        <v>42</v>
      </c>
      <c r="E15" s="3"/>
      <c r="F15" s="16">
        <v>742971.65999999992</v>
      </c>
      <c r="G15" s="16">
        <v>762720.2</v>
      </c>
      <c r="H15" s="16">
        <v>856435.37000000023</v>
      </c>
      <c r="I15" s="16">
        <v>-7689.53</v>
      </c>
      <c r="J15" s="16">
        <v>848745.8400000002</v>
      </c>
      <c r="K15" s="16">
        <v>-7689.53</v>
      </c>
      <c r="L15" s="16">
        <v>841056.31000000017</v>
      </c>
      <c r="M15" s="16">
        <v>-22234.2</v>
      </c>
      <c r="N15" s="16">
        <v>818822.1100000001</v>
      </c>
      <c r="O15" s="16">
        <v>-17168.3</v>
      </c>
      <c r="P15" s="16">
        <v>801653.81000000017</v>
      </c>
      <c r="Q15" s="16">
        <v>-12424.65</v>
      </c>
      <c r="R15" s="16">
        <v>789229.16000000015</v>
      </c>
      <c r="S15" s="16">
        <v>-29592.959999999999</v>
      </c>
      <c r="T15" s="16">
        <v>759636.20000000019</v>
      </c>
      <c r="U15" s="117"/>
    </row>
    <row r="16" spans="2:21" x14ac:dyDescent="0.25">
      <c r="B16" s="3"/>
      <c r="C16" s="3"/>
      <c r="D16" s="4"/>
      <c r="E16" s="4" t="s">
        <v>291</v>
      </c>
      <c r="F16" s="7">
        <v>826996.40999999992</v>
      </c>
      <c r="G16" s="7">
        <v>1013597.3699999999</v>
      </c>
      <c r="H16" s="7">
        <v>1141050.3900000001</v>
      </c>
      <c r="I16" s="7"/>
      <c r="J16" s="7">
        <v>1141050.3900000001</v>
      </c>
      <c r="K16" s="7"/>
      <c r="L16" s="7">
        <v>1141050.3900000001</v>
      </c>
      <c r="M16" s="7"/>
      <c r="N16" s="7">
        <v>1141050.3900000001</v>
      </c>
      <c r="O16" s="7"/>
      <c r="P16" s="7">
        <v>1141050.3900000001</v>
      </c>
      <c r="Q16" s="7"/>
      <c r="R16" s="7">
        <v>1141050.3900000001</v>
      </c>
      <c r="S16" s="7"/>
      <c r="T16" s="7">
        <v>1141050.3900000001</v>
      </c>
      <c r="U16" s="117"/>
    </row>
    <row r="17" spans="2:21" x14ac:dyDescent="0.25">
      <c r="B17" s="3"/>
      <c r="C17" s="3"/>
      <c r="D17" s="4"/>
      <c r="E17" s="4" t="s">
        <v>292</v>
      </c>
      <c r="F17" s="7">
        <v>0</v>
      </c>
      <c r="G17" s="7">
        <v>0</v>
      </c>
      <c r="H17" s="7">
        <v>0</v>
      </c>
      <c r="I17" s="7"/>
      <c r="J17" s="7">
        <v>0</v>
      </c>
      <c r="K17" s="7"/>
      <c r="L17" s="7">
        <v>0</v>
      </c>
      <c r="M17" s="7"/>
      <c r="N17" s="7">
        <v>0</v>
      </c>
      <c r="O17" s="7"/>
      <c r="P17" s="7">
        <v>0</v>
      </c>
      <c r="Q17" s="7"/>
      <c r="R17" s="7">
        <v>0</v>
      </c>
      <c r="S17" s="7"/>
      <c r="T17" s="7">
        <v>0</v>
      </c>
      <c r="U17" s="117"/>
    </row>
    <row r="18" spans="2:21" x14ac:dyDescent="0.25">
      <c r="B18" s="3"/>
      <c r="C18" s="3"/>
      <c r="D18" s="4"/>
      <c r="E18" s="4" t="s">
        <v>293</v>
      </c>
      <c r="F18" s="7">
        <v>-84024.75</v>
      </c>
      <c r="G18" s="7">
        <v>-250877.16999999998</v>
      </c>
      <c r="H18" s="7">
        <v>-284615.0199999999</v>
      </c>
      <c r="I18" s="7">
        <v>-7689.53</v>
      </c>
      <c r="J18" s="7">
        <v>-292304.54999999993</v>
      </c>
      <c r="K18" s="7">
        <v>-7689.53</v>
      </c>
      <c r="L18" s="7">
        <v>-299994.07999999996</v>
      </c>
      <c r="M18" s="7">
        <v>-22234.2</v>
      </c>
      <c r="N18" s="7">
        <v>-322228.27999999997</v>
      </c>
      <c r="O18" s="7">
        <v>-17168.3</v>
      </c>
      <c r="P18" s="7">
        <v>-339396.57999999996</v>
      </c>
      <c r="Q18" s="7">
        <v>-12424.65</v>
      </c>
      <c r="R18" s="7">
        <v>-351821.23</v>
      </c>
      <c r="S18" s="7">
        <v>-29592.959999999999</v>
      </c>
      <c r="T18" s="7">
        <v>-381414.19</v>
      </c>
      <c r="U18" s="117" t="s">
        <v>1479</v>
      </c>
    </row>
    <row r="19" spans="2:21" x14ac:dyDescent="0.25">
      <c r="B19" s="3"/>
      <c r="C19" s="3"/>
      <c r="D19" s="3" t="s">
        <v>43</v>
      </c>
      <c r="E19" s="3"/>
      <c r="F19" s="16">
        <v>363846.91</v>
      </c>
      <c r="G19" s="16">
        <v>425496.71000000008</v>
      </c>
      <c r="H19" s="16">
        <v>374123.07000000007</v>
      </c>
      <c r="I19" s="16">
        <v>70397.681900000083</v>
      </c>
      <c r="J19" s="16">
        <v>444520.75190000015</v>
      </c>
      <c r="K19" s="16">
        <v>-48491.97624000004</v>
      </c>
      <c r="L19" s="16">
        <v>396028.7756600001</v>
      </c>
      <c r="M19" s="16">
        <v>51076.908509400026</v>
      </c>
      <c r="N19" s="16">
        <v>447105.68416940013</v>
      </c>
      <c r="O19" s="16">
        <v>-63559.847917260064</v>
      </c>
      <c r="P19" s="16">
        <v>383545.83625214006</v>
      </c>
      <c r="Q19" s="16">
        <v>65701.961404817426</v>
      </c>
      <c r="R19" s="16">
        <v>449247.79765695747</v>
      </c>
      <c r="S19" s="16">
        <v>2082.9503531391383</v>
      </c>
      <c r="T19" s="16">
        <v>451330.74801009661</v>
      </c>
      <c r="U19" s="117"/>
    </row>
    <row r="20" spans="2:21" x14ac:dyDescent="0.25">
      <c r="B20" s="3"/>
      <c r="C20" s="3"/>
      <c r="D20" s="4"/>
      <c r="E20" s="4" t="s">
        <v>294</v>
      </c>
      <c r="F20" s="7">
        <v>-9</v>
      </c>
      <c r="G20" s="7">
        <v>-9.0000000000000338</v>
      </c>
      <c r="H20" s="7">
        <v>-3.3750779948604759E-14</v>
      </c>
      <c r="I20" s="7"/>
      <c r="J20" s="7">
        <v>-3.3750779948604759E-14</v>
      </c>
      <c r="K20" s="7"/>
      <c r="L20" s="7">
        <v>-3.3750779948604759E-14</v>
      </c>
      <c r="M20" s="7"/>
      <c r="N20" s="7">
        <v>-3.3750779948604759E-14</v>
      </c>
      <c r="O20" s="7"/>
      <c r="P20" s="7">
        <v>-3.3750779948604759E-14</v>
      </c>
      <c r="Q20" s="7"/>
      <c r="R20" s="7">
        <v>-3.3750779948604759E-14</v>
      </c>
      <c r="S20" s="7"/>
      <c r="T20" s="7">
        <v>-3.3750779948604759E-14</v>
      </c>
      <c r="U20" s="117"/>
    </row>
    <row r="21" spans="2:21" x14ac:dyDescent="0.25">
      <c r="B21" s="3"/>
      <c r="C21" s="3"/>
      <c r="D21" s="4"/>
      <c r="E21" s="4" t="s">
        <v>295</v>
      </c>
      <c r="F21" s="260">
        <v>48133.259999999951</v>
      </c>
      <c r="G21" s="260">
        <v>96524.729999999952</v>
      </c>
      <c r="H21" s="260">
        <v>29022.789999999895</v>
      </c>
      <c r="I21" s="260">
        <v>70397.681900000083</v>
      </c>
      <c r="J21" s="260">
        <v>99420.471899999975</v>
      </c>
      <c r="K21" s="260">
        <v>-48491.97624000004</v>
      </c>
      <c r="L21" s="260">
        <v>50928.495659999935</v>
      </c>
      <c r="M21" s="260">
        <v>51076.908509400026</v>
      </c>
      <c r="N21" s="260">
        <v>102005.40416939996</v>
      </c>
      <c r="O21" s="260">
        <v>-63559.847917260064</v>
      </c>
      <c r="P21" s="260">
        <v>38445.556252139897</v>
      </c>
      <c r="Q21" s="260">
        <v>65701.961404817426</v>
      </c>
      <c r="R21" s="260">
        <v>104147.51765695732</v>
      </c>
      <c r="S21" s="260">
        <v>2082.9503531391383</v>
      </c>
      <c r="T21" s="260">
        <v>106230.46801009646</v>
      </c>
      <c r="U21" s="117" t="s">
        <v>1502</v>
      </c>
    </row>
    <row r="22" spans="2:21" x14ac:dyDescent="0.25">
      <c r="B22" s="3"/>
      <c r="C22" s="3"/>
      <c r="D22" s="4"/>
      <c r="E22" s="4" t="s">
        <v>296</v>
      </c>
      <c r="F22" s="7">
        <v>0</v>
      </c>
      <c r="G22" s="7">
        <v>0</v>
      </c>
      <c r="H22" s="7">
        <v>0</v>
      </c>
      <c r="I22" s="7"/>
      <c r="J22" s="7">
        <v>0</v>
      </c>
      <c r="K22" s="7"/>
      <c r="L22" s="7">
        <v>0</v>
      </c>
      <c r="M22" s="7"/>
      <c r="N22" s="7">
        <v>0</v>
      </c>
      <c r="O22" s="7"/>
      <c r="P22" s="7">
        <v>0</v>
      </c>
      <c r="Q22" s="7"/>
      <c r="R22" s="7">
        <v>0</v>
      </c>
      <c r="S22" s="7"/>
      <c r="T22" s="7">
        <v>0</v>
      </c>
      <c r="U22" s="117"/>
    </row>
    <row r="23" spans="2:21" x14ac:dyDescent="0.25">
      <c r="B23" s="3"/>
      <c r="C23" s="3"/>
      <c r="D23" s="4"/>
      <c r="E23" s="4" t="s">
        <v>296</v>
      </c>
      <c r="F23" s="7">
        <v>0</v>
      </c>
      <c r="G23" s="7">
        <v>-1.8189894035458565E-12</v>
      </c>
      <c r="H23" s="7">
        <v>-1.8189894035458565E-12</v>
      </c>
      <c r="I23" s="7"/>
      <c r="J23" s="7">
        <v>-1.8189894035458565E-12</v>
      </c>
      <c r="K23" s="7"/>
      <c r="L23" s="7">
        <v>-1.8189894035458565E-12</v>
      </c>
      <c r="M23" s="7"/>
      <c r="N23" s="7">
        <v>-1.8189894035458565E-12</v>
      </c>
      <c r="O23" s="7"/>
      <c r="P23" s="7">
        <v>-1.8189894035458565E-12</v>
      </c>
      <c r="Q23" s="7"/>
      <c r="R23" s="7">
        <v>-1.8189894035458565E-12</v>
      </c>
      <c r="S23" s="7"/>
      <c r="T23" s="7">
        <v>-1.8189894035458565E-12</v>
      </c>
      <c r="U23" s="117"/>
    </row>
    <row r="24" spans="2:21" x14ac:dyDescent="0.25">
      <c r="B24" s="3"/>
      <c r="C24" s="3"/>
      <c r="D24" s="4"/>
      <c r="E24" s="4" t="s">
        <v>297</v>
      </c>
      <c r="F24" s="7">
        <v>24664.13</v>
      </c>
      <c r="G24" s="7">
        <v>21283.14</v>
      </c>
      <c r="H24" s="7">
        <v>22073.68</v>
      </c>
      <c r="I24" s="7"/>
      <c r="J24" s="7">
        <v>22073.68</v>
      </c>
      <c r="K24" s="7"/>
      <c r="L24" s="7">
        <v>22073.68</v>
      </c>
      <c r="M24" s="7"/>
      <c r="N24" s="7">
        <v>22073.68</v>
      </c>
      <c r="O24" s="7"/>
      <c r="P24" s="7">
        <v>22073.68</v>
      </c>
      <c r="Q24" s="7"/>
      <c r="R24" s="7">
        <v>22073.68</v>
      </c>
      <c r="S24" s="7"/>
      <c r="T24" s="7">
        <v>22073.68</v>
      </c>
      <c r="U24" s="117"/>
    </row>
    <row r="25" spans="2:21" x14ac:dyDescent="0.25">
      <c r="B25" s="3"/>
      <c r="C25" s="3"/>
      <c r="D25" s="4"/>
      <c r="E25" s="4" t="s">
        <v>298</v>
      </c>
      <c r="F25" s="7">
        <v>263149.47000000003</v>
      </c>
      <c r="G25" s="7">
        <v>231414.48</v>
      </c>
      <c r="H25" s="7">
        <v>259995.18</v>
      </c>
      <c r="I25" s="7"/>
      <c r="J25" s="7">
        <v>259995.18</v>
      </c>
      <c r="K25" s="7"/>
      <c r="L25" s="7">
        <v>259995.18</v>
      </c>
      <c r="M25" s="7"/>
      <c r="N25" s="7">
        <v>259995.18</v>
      </c>
      <c r="O25" s="7"/>
      <c r="P25" s="7">
        <v>259995.18</v>
      </c>
      <c r="Q25" s="7"/>
      <c r="R25" s="7">
        <v>259995.18</v>
      </c>
      <c r="S25" s="7"/>
      <c r="T25" s="7">
        <v>259995.18</v>
      </c>
      <c r="U25" s="117"/>
    </row>
    <row r="26" spans="2:21" x14ac:dyDescent="0.25">
      <c r="B26" s="3"/>
      <c r="C26" s="3"/>
      <c r="D26" s="4"/>
      <c r="E26" s="4" t="s">
        <v>299</v>
      </c>
      <c r="F26" s="7">
        <v>27909.049999999985</v>
      </c>
      <c r="G26" s="7">
        <v>76283.360000000073</v>
      </c>
      <c r="H26" s="7">
        <v>63031.420000000158</v>
      </c>
      <c r="I26" s="7"/>
      <c r="J26" s="7">
        <v>63031.420000000158</v>
      </c>
      <c r="K26" s="7"/>
      <c r="L26" s="7">
        <v>63031.420000000158</v>
      </c>
      <c r="M26" s="7"/>
      <c r="N26" s="7">
        <v>63031.420000000158</v>
      </c>
      <c r="O26" s="7"/>
      <c r="P26" s="7">
        <v>63031.420000000158</v>
      </c>
      <c r="Q26" s="7"/>
      <c r="R26" s="7">
        <v>63031.420000000158</v>
      </c>
      <c r="S26" s="7"/>
      <c r="T26" s="7">
        <v>63031.420000000158</v>
      </c>
      <c r="U26" s="117"/>
    </row>
    <row r="27" spans="2:21" x14ac:dyDescent="0.25">
      <c r="B27" s="3"/>
      <c r="C27" s="3"/>
      <c r="D27" s="4"/>
      <c r="E27" s="4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117"/>
    </row>
    <row r="28" spans="2:21" x14ac:dyDescent="0.25">
      <c r="B28" s="3"/>
      <c r="C28" s="3" t="s">
        <v>44</v>
      </c>
      <c r="D28" s="4"/>
      <c r="E28" s="4"/>
      <c r="F28" s="17">
        <v>1461685.2100000014</v>
      </c>
      <c r="G28" s="17">
        <v>1300702.3600000008</v>
      </c>
      <c r="H28" s="17">
        <v>1382769.4100000011</v>
      </c>
      <c r="I28" s="17">
        <v>62708.151900000084</v>
      </c>
      <c r="J28" s="17">
        <v>1445477.5619000013</v>
      </c>
      <c r="K28" s="17">
        <v>-56181.506240000039</v>
      </c>
      <c r="L28" s="17">
        <v>1389296.0556600012</v>
      </c>
      <c r="M28" s="17">
        <v>28842.708509400025</v>
      </c>
      <c r="N28" s="17">
        <v>1418138.764169401</v>
      </c>
      <c r="O28" s="17">
        <v>-80728.147917260067</v>
      </c>
      <c r="P28" s="17">
        <v>1337410.6162521411</v>
      </c>
      <c r="Q28" s="17">
        <v>53277.311404817425</v>
      </c>
      <c r="R28" s="17">
        <v>1390687.9276569586</v>
      </c>
      <c r="S28" s="17">
        <v>-27510.009646860861</v>
      </c>
      <c r="T28" s="17">
        <v>1363177.9180100977</v>
      </c>
      <c r="U28" s="119"/>
    </row>
    <row r="29" spans="2:21" x14ac:dyDescent="0.25">
      <c r="B29" s="3"/>
      <c r="C29" s="3"/>
      <c r="D29" s="4"/>
      <c r="E29" s="4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117"/>
    </row>
    <row r="30" spans="2:21" x14ac:dyDescent="0.25">
      <c r="B30" s="3"/>
      <c r="C30" s="3" t="s">
        <v>45</v>
      </c>
      <c r="D30" s="4"/>
      <c r="E30" s="4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117"/>
    </row>
    <row r="31" spans="2:21" x14ac:dyDescent="0.25">
      <c r="B31" s="3"/>
      <c r="C31" s="3"/>
      <c r="D31" s="3" t="s">
        <v>46</v>
      </c>
      <c r="E31" s="3"/>
      <c r="F31" s="313">
        <v>342636.28</v>
      </c>
      <c r="G31" s="313">
        <v>299179.87</v>
      </c>
      <c r="H31" s="313">
        <v>299179.87</v>
      </c>
      <c r="I31" s="16">
        <v>0</v>
      </c>
      <c r="J31" s="313">
        <v>299179.87</v>
      </c>
      <c r="K31" s="16">
        <v>0</v>
      </c>
      <c r="L31" s="313">
        <v>299179.87</v>
      </c>
      <c r="M31" s="16">
        <v>0</v>
      </c>
      <c r="N31" s="313">
        <v>299179.87</v>
      </c>
      <c r="O31" s="16">
        <v>0</v>
      </c>
      <c r="P31" s="313">
        <v>299179.87</v>
      </c>
      <c r="Q31" s="16">
        <v>0</v>
      </c>
      <c r="R31" s="313">
        <v>299179.87</v>
      </c>
      <c r="S31" s="16">
        <v>0</v>
      </c>
      <c r="T31" s="313">
        <v>299179.87</v>
      </c>
      <c r="U31" s="117"/>
    </row>
    <row r="32" spans="2:21" x14ac:dyDescent="0.25">
      <c r="B32" s="3"/>
      <c r="C32" s="3"/>
      <c r="D32" s="3"/>
      <c r="E32" s="4" t="s">
        <v>300</v>
      </c>
      <c r="F32" s="269">
        <v>71061.16</v>
      </c>
      <c r="G32" s="269">
        <v>45484.28</v>
      </c>
      <c r="H32" s="269">
        <v>45484.28</v>
      </c>
      <c r="I32" s="7"/>
      <c r="J32" s="269">
        <v>45484.28</v>
      </c>
      <c r="K32" s="7"/>
      <c r="L32" s="269">
        <v>45484.28</v>
      </c>
      <c r="M32" s="7"/>
      <c r="N32" s="269">
        <v>45484.28</v>
      </c>
      <c r="O32" s="7"/>
      <c r="P32" s="269">
        <v>45484.28</v>
      </c>
      <c r="Q32" s="7"/>
      <c r="R32" s="269">
        <v>45484.28</v>
      </c>
      <c r="S32" s="7"/>
      <c r="T32" s="269">
        <v>45484.28</v>
      </c>
      <c r="U32" s="117"/>
    </row>
    <row r="33" spans="2:21" x14ac:dyDescent="0.25">
      <c r="B33" s="3"/>
      <c r="C33" s="3"/>
      <c r="D33" s="3"/>
      <c r="E33" s="4" t="s">
        <v>301</v>
      </c>
      <c r="F33" s="269">
        <v>117747.80000000002</v>
      </c>
      <c r="G33" s="269">
        <v>114477.80000000002</v>
      </c>
      <c r="H33" s="269">
        <v>114477.80000000002</v>
      </c>
      <c r="I33" s="7"/>
      <c r="J33" s="269">
        <v>114477.80000000002</v>
      </c>
      <c r="K33" s="7"/>
      <c r="L33" s="269">
        <v>114477.80000000002</v>
      </c>
      <c r="M33" s="7"/>
      <c r="N33" s="269">
        <v>114477.80000000002</v>
      </c>
      <c r="O33" s="7"/>
      <c r="P33" s="269">
        <v>114477.80000000002</v>
      </c>
      <c r="Q33" s="7"/>
      <c r="R33" s="269">
        <v>114477.80000000002</v>
      </c>
      <c r="S33" s="7"/>
      <c r="T33" s="269">
        <v>114477.80000000002</v>
      </c>
      <c r="U33" s="117"/>
    </row>
    <row r="34" spans="2:21" x14ac:dyDescent="0.25">
      <c r="B34" s="3"/>
      <c r="C34" s="3"/>
      <c r="D34" s="3"/>
      <c r="E34" s="4" t="s">
        <v>302</v>
      </c>
      <c r="F34" s="269">
        <v>153827.32</v>
      </c>
      <c r="G34" s="269">
        <v>139217.79</v>
      </c>
      <c r="H34" s="269">
        <v>139217.79</v>
      </c>
      <c r="I34" s="7"/>
      <c r="J34" s="269">
        <v>139217.79</v>
      </c>
      <c r="K34" s="7"/>
      <c r="L34" s="269">
        <v>139217.79</v>
      </c>
      <c r="M34" s="7"/>
      <c r="N34" s="269">
        <v>139217.79</v>
      </c>
      <c r="O34" s="7"/>
      <c r="P34" s="269">
        <v>139217.79</v>
      </c>
      <c r="Q34" s="7"/>
      <c r="R34" s="269">
        <v>139217.79</v>
      </c>
      <c r="S34" s="7"/>
      <c r="T34" s="269">
        <v>139217.79</v>
      </c>
      <c r="U34" s="117"/>
    </row>
    <row r="35" spans="2:21" x14ac:dyDescent="0.25">
      <c r="B35" s="3"/>
      <c r="C35" s="3"/>
      <c r="D35" s="3" t="s">
        <v>47</v>
      </c>
      <c r="E35" s="3"/>
      <c r="F35" s="16">
        <v>1817320.17</v>
      </c>
      <c r="G35" s="16">
        <v>1397536.4200000002</v>
      </c>
      <c r="H35" s="16">
        <v>1034955.3500000007</v>
      </c>
      <c r="I35" s="16">
        <v>-121001.79000000001</v>
      </c>
      <c r="J35" s="16">
        <v>913953.56000000064</v>
      </c>
      <c r="K35" s="16">
        <v>-121001.79000000001</v>
      </c>
      <c r="L35" s="16">
        <v>792951.7700000006</v>
      </c>
      <c r="M35" s="16">
        <v>-370230.79625000001</v>
      </c>
      <c r="N35" s="16">
        <v>422720.97375000059</v>
      </c>
      <c r="O35" s="16">
        <v>-231973.46674999999</v>
      </c>
      <c r="P35" s="16">
        <v>190747.50700000057</v>
      </c>
      <c r="Q35" s="16">
        <v>-7225.4262500000023</v>
      </c>
      <c r="R35" s="16">
        <v>183522.08075000055</v>
      </c>
      <c r="S35" s="16">
        <v>-17341.023000000008</v>
      </c>
      <c r="T35" s="16">
        <v>166181.05775000056</v>
      </c>
      <c r="U35" s="117"/>
    </row>
    <row r="36" spans="2:21" x14ac:dyDescent="0.25">
      <c r="B36" s="3"/>
      <c r="C36" s="3"/>
      <c r="D36" s="3"/>
      <c r="E36" s="4" t="s">
        <v>303</v>
      </c>
      <c r="F36" s="7">
        <v>1000</v>
      </c>
      <c r="G36" s="7">
        <v>1000</v>
      </c>
      <c r="H36" s="7">
        <v>1000</v>
      </c>
      <c r="I36" s="7"/>
      <c r="J36" s="7">
        <v>1000</v>
      </c>
      <c r="K36" s="7"/>
      <c r="L36" s="7">
        <v>1000</v>
      </c>
      <c r="M36" s="7"/>
      <c r="N36" s="7">
        <v>1000</v>
      </c>
      <c r="O36" s="7"/>
      <c r="P36" s="7">
        <v>1000</v>
      </c>
      <c r="Q36" s="7"/>
      <c r="R36" s="7">
        <v>1000</v>
      </c>
      <c r="S36" s="7"/>
      <c r="T36" s="7">
        <v>1000</v>
      </c>
      <c r="U36" s="117"/>
    </row>
    <row r="37" spans="2:21" x14ac:dyDescent="0.25">
      <c r="B37" s="3"/>
      <c r="C37" s="3"/>
      <c r="D37" s="3"/>
      <c r="E37" s="4" t="s">
        <v>304</v>
      </c>
      <c r="F37" s="7">
        <v>4550</v>
      </c>
      <c r="G37" s="7">
        <v>0</v>
      </c>
      <c r="H37" s="7">
        <v>0</v>
      </c>
      <c r="I37" s="7"/>
      <c r="J37" s="7">
        <v>0</v>
      </c>
      <c r="K37" s="7"/>
      <c r="L37" s="7">
        <v>0</v>
      </c>
      <c r="M37" s="7"/>
      <c r="N37" s="7">
        <v>0</v>
      </c>
      <c r="O37" s="7"/>
      <c r="P37" s="7">
        <v>0</v>
      </c>
      <c r="Q37" s="7"/>
      <c r="R37" s="7">
        <v>0</v>
      </c>
      <c r="S37" s="7"/>
      <c r="T37" s="7">
        <v>0</v>
      </c>
      <c r="U37" s="117"/>
    </row>
    <row r="38" spans="2:21" x14ac:dyDescent="0.25">
      <c r="B38" s="3"/>
      <c r="C38" s="3"/>
      <c r="D38" s="3"/>
      <c r="E38" s="4" t="s">
        <v>305</v>
      </c>
      <c r="F38" s="7">
        <v>0</v>
      </c>
      <c r="G38" s="7">
        <v>0</v>
      </c>
      <c r="H38" s="7">
        <v>144.11000000000001</v>
      </c>
      <c r="I38" s="7"/>
      <c r="J38" s="7">
        <v>144.11000000000001</v>
      </c>
      <c r="K38" s="7"/>
      <c r="L38" s="7">
        <v>144.11000000000001</v>
      </c>
      <c r="M38" s="7"/>
      <c r="N38" s="7">
        <v>144.11000000000001</v>
      </c>
      <c r="O38" s="7"/>
      <c r="P38" s="7">
        <v>144.11000000000001</v>
      </c>
      <c r="Q38" s="7"/>
      <c r="R38" s="7">
        <v>144.11000000000001</v>
      </c>
      <c r="S38" s="7"/>
      <c r="T38" s="7">
        <v>144.11000000000001</v>
      </c>
      <c r="U38" s="117"/>
    </row>
    <row r="39" spans="2:21" x14ac:dyDescent="0.25">
      <c r="B39" s="3"/>
      <c r="C39" s="3"/>
      <c r="D39" s="3"/>
      <c r="E39" s="4" t="s">
        <v>306</v>
      </c>
      <c r="F39" s="7">
        <v>0</v>
      </c>
      <c r="G39" s="7">
        <v>0</v>
      </c>
      <c r="H39" s="7">
        <v>0</v>
      </c>
      <c r="I39" s="7"/>
      <c r="J39" s="7">
        <v>0</v>
      </c>
      <c r="K39" s="7"/>
      <c r="L39" s="7">
        <v>0</v>
      </c>
      <c r="M39" s="7"/>
      <c r="N39" s="7">
        <v>0</v>
      </c>
      <c r="O39" s="7"/>
      <c r="P39" s="7">
        <v>0</v>
      </c>
      <c r="Q39" s="7"/>
      <c r="R39" s="7">
        <v>0</v>
      </c>
      <c r="S39" s="7"/>
      <c r="T39" s="7">
        <v>0</v>
      </c>
      <c r="U39" s="117"/>
    </row>
    <row r="40" spans="2:21" x14ac:dyDescent="0.25">
      <c r="B40" s="3"/>
      <c r="C40" s="3"/>
      <c r="D40" s="3"/>
      <c r="E40" s="4" t="s">
        <v>307</v>
      </c>
      <c r="F40" s="7">
        <v>20662.349999999995</v>
      </c>
      <c r="G40" s="7">
        <v>19574.969999999994</v>
      </c>
      <c r="H40" s="7">
        <v>18759.299999999992</v>
      </c>
      <c r="I40" s="7"/>
      <c r="J40" s="7">
        <v>18759.299999999992</v>
      </c>
      <c r="K40" s="7"/>
      <c r="L40" s="7">
        <v>18759.299999999992</v>
      </c>
      <c r="M40" s="7"/>
      <c r="N40" s="7">
        <v>18759.299999999992</v>
      </c>
      <c r="O40" s="7"/>
      <c r="P40" s="7">
        <v>18759.299999999992</v>
      </c>
      <c r="Q40" s="7"/>
      <c r="R40" s="7">
        <v>18759.299999999992</v>
      </c>
      <c r="S40" s="7"/>
      <c r="T40" s="7">
        <v>18759.299999999992</v>
      </c>
      <c r="U40" s="117"/>
    </row>
    <row r="41" spans="2:21" x14ac:dyDescent="0.25">
      <c r="B41" s="3"/>
      <c r="C41" s="3"/>
      <c r="D41" s="3"/>
      <c r="E41" s="4" t="s">
        <v>308</v>
      </c>
      <c r="F41" s="7">
        <v>127432.04999999999</v>
      </c>
      <c r="G41" s="7">
        <v>0</v>
      </c>
      <c r="H41" s="7">
        <v>0</v>
      </c>
      <c r="I41" s="7"/>
      <c r="J41" s="7">
        <v>0</v>
      </c>
      <c r="K41" s="7"/>
      <c r="L41" s="7">
        <v>0</v>
      </c>
      <c r="M41" s="7"/>
      <c r="N41" s="7">
        <v>0</v>
      </c>
      <c r="O41" s="7"/>
      <c r="P41" s="7">
        <v>0</v>
      </c>
      <c r="Q41" s="7"/>
      <c r="R41" s="7">
        <v>0</v>
      </c>
      <c r="S41" s="7"/>
      <c r="T41" s="7">
        <v>0</v>
      </c>
      <c r="U41" s="117"/>
    </row>
    <row r="42" spans="2:21" x14ac:dyDescent="0.25">
      <c r="B42" s="3"/>
      <c r="C42" s="3"/>
      <c r="D42" s="3"/>
      <c r="E42" s="4" t="s">
        <v>309</v>
      </c>
      <c r="F42" s="7">
        <v>1425115.12</v>
      </c>
      <c r="G42" s="7">
        <v>1188776.3300000003</v>
      </c>
      <c r="H42" s="7">
        <v>826866.82000000053</v>
      </c>
      <c r="I42" s="7">
        <v>-121001.79000000001</v>
      </c>
      <c r="J42" s="7">
        <v>705865.03000000049</v>
      </c>
      <c r="K42" s="7">
        <v>-121001.79000000001</v>
      </c>
      <c r="L42" s="7">
        <v>584863.24000000046</v>
      </c>
      <c r="M42" s="7">
        <v>-363005.37</v>
      </c>
      <c r="N42" s="7">
        <v>221857.87000000046</v>
      </c>
      <c r="O42" s="7">
        <v>-221857.87</v>
      </c>
      <c r="P42" s="18">
        <v>4.6566128730773926E-10</v>
      </c>
      <c r="Q42" s="7"/>
      <c r="R42" s="7">
        <v>4.6566128730773926E-10</v>
      </c>
      <c r="S42" s="7"/>
      <c r="T42" s="7">
        <v>4.6566128730773926E-10</v>
      </c>
      <c r="U42" s="117" t="s">
        <v>1503</v>
      </c>
    </row>
    <row r="43" spans="2:21" x14ac:dyDescent="0.25">
      <c r="B43" s="3"/>
      <c r="C43" s="3"/>
      <c r="D43" s="3"/>
      <c r="E43" s="261" t="s">
        <v>1504</v>
      </c>
      <c r="F43" s="7">
        <v>238240.65000000002</v>
      </c>
      <c r="G43" s="7">
        <v>173410.23000000007</v>
      </c>
      <c r="H43" s="7">
        <v>173410.23000000007</v>
      </c>
      <c r="I43" s="7"/>
      <c r="J43" s="7">
        <v>173410.23000000007</v>
      </c>
      <c r="K43" s="7"/>
      <c r="L43" s="7">
        <v>173410.23000000007</v>
      </c>
      <c r="M43" s="7">
        <v>-7225.4262500000023</v>
      </c>
      <c r="N43" s="7">
        <v>166184.80375000008</v>
      </c>
      <c r="O43" s="7">
        <v>-10115.596750000004</v>
      </c>
      <c r="P43" s="7">
        <v>156069.20700000008</v>
      </c>
      <c r="Q43" s="7">
        <v>-7225.4262500000023</v>
      </c>
      <c r="R43" s="7">
        <v>148843.78075000009</v>
      </c>
      <c r="S43" s="7">
        <v>-17341.023000000008</v>
      </c>
      <c r="T43" s="7">
        <v>131502.75775000008</v>
      </c>
      <c r="U43" s="117" t="s">
        <v>1490</v>
      </c>
    </row>
    <row r="44" spans="2:21" x14ac:dyDescent="0.25">
      <c r="B44" s="3"/>
      <c r="C44" s="3"/>
      <c r="D44" s="3"/>
      <c r="E44" s="261" t="s">
        <v>1505</v>
      </c>
      <c r="F44" s="7">
        <v>0</v>
      </c>
      <c r="G44" s="7">
        <v>0</v>
      </c>
      <c r="H44" s="7">
        <v>0</v>
      </c>
      <c r="I44" s="7"/>
      <c r="J44" s="7">
        <v>0</v>
      </c>
      <c r="K44" s="7"/>
      <c r="L44" s="7">
        <v>0</v>
      </c>
      <c r="M44" s="7"/>
      <c r="N44" s="7">
        <v>0</v>
      </c>
      <c r="O44" s="7"/>
      <c r="P44" s="7">
        <v>0</v>
      </c>
      <c r="Q44" s="7"/>
      <c r="R44" s="7">
        <v>0</v>
      </c>
      <c r="S44" s="7"/>
      <c r="T44" s="7">
        <v>0</v>
      </c>
      <c r="U44" s="117"/>
    </row>
    <row r="45" spans="2:21" x14ac:dyDescent="0.25">
      <c r="B45" s="3"/>
      <c r="C45" s="3"/>
      <c r="D45" s="3"/>
      <c r="E45" s="4" t="s">
        <v>311</v>
      </c>
      <c r="F45" s="7">
        <v>320</v>
      </c>
      <c r="G45" s="7">
        <v>14774.89</v>
      </c>
      <c r="H45" s="7">
        <v>14774.89</v>
      </c>
      <c r="I45" s="7"/>
      <c r="J45" s="7">
        <v>14774.89</v>
      </c>
      <c r="K45" s="7"/>
      <c r="L45" s="7">
        <v>14774.89</v>
      </c>
      <c r="M45" s="7"/>
      <c r="N45" s="7">
        <v>14774.89</v>
      </c>
      <c r="O45" s="7"/>
      <c r="P45" s="7">
        <v>14774.89</v>
      </c>
      <c r="Q45" s="7"/>
      <c r="R45" s="7">
        <v>14774.89</v>
      </c>
      <c r="S45" s="7"/>
      <c r="T45" s="7">
        <v>14774.89</v>
      </c>
      <c r="U45" s="117"/>
    </row>
    <row r="46" spans="2:21" x14ac:dyDescent="0.25">
      <c r="B46" s="3"/>
      <c r="C46" s="3"/>
      <c r="D46" s="3"/>
      <c r="E46" s="4" t="s">
        <v>312</v>
      </c>
      <c r="F46" s="7">
        <v>0</v>
      </c>
      <c r="G46" s="7">
        <v>0</v>
      </c>
      <c r="H46" s="7">
        <v>0</v>
      </c>
      <c r="I46" s="7"/>
      <c r="J46" s="7">
        <v>0</v>
      </c>
      <c r="K46" s="7"/>
      <c r="L46" s="7">
        <v>0</v>
      </c>
      <c r="M46" s="7"/>
      <c r="N46" s="7">
        <v>0</v>
      </c>
      <c r="O46" s="7"/>
      <c r="P46" s="7">
        <v>0</v>
      </c>
      <c r="Q46" s="7"/>
      <c r="R46" s="7">
        <v>0</v>
      </c>
      <c r="S46" s="7"/>
      <c r="T46" s="7">
        <v>0</v>
      </c>
      <c r="U46" s="117"/>
    </row>
    <row r="47" spans="2:21" x14ac:dyDescent="0.25">
      <c r="B47" s="3"/>
      <c r="C47" s="3" t="s">
        <v>48</v>
      </c>
      <c r="D47" s="4"/>
      <c r="E47" s="4"/>
      <c r="F47" s="321">
        <v>2159956.4500000002</v>
      </c>
      <c r="G47" s="321">
        <v>1696716.29</v>
      </c>
      <c r="H47" s="321">
        <v>1334135.2200000007</v>
      </c>
      <c r="I47" s="17">
        <v>-121001.79000000001</v>
      </c>
      <c r="J47" s="321">
        <v>1213133.4300000006</v>
      </c>
      <c r="K47" s="17">
        <v>-121001.79000000001</v>
      </c>
      <c r="L47" s="321">
        <v>1092131.6400000006</v>
      </c>
      <c r="M47" s="17">
        <v>-370230.79625000001</v>
      </c>
      <c r="N47" s="321">
        <v>721900.84375000058</v>
      </c>
      <c r="O47" s="17">
        <v>-231973.46674999999</v>
      </c>
      <c r="P47" s="321">
        <v>489927.37700000056</v>
      </c>
      <c r="Q47" s="17">
        <v>-7225.4262500000023</v>
      </c>
      <c r="R47" s="321">
        <v>482701.95075000054</v>
      </c>
      <c r="S47" s="17">
        <v>-17341.023000000008</v>
      </c>
      <c r="T47" s="321">
        <v>465360.92775000056</v>
      </c>
      <c r="U47" s="119"/>
    </row>
    <row r="48" spans="2:21" x14ac:dyDescent="0.25">
      <c r="B48" s="3"/>
      <c r="C48" s="3"/>
      <c r="D48" s="4"/>
      <c r="E48" s="4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117"/>
    </row>
    <row r="49" spans="2:21" x14ac:dyDescent="0.25">
      <c r="B49" s="3"/>
      <c r="C49" s="3" t="s">
        <v>49</v>
      </c>
      <c r="D49" s="4"/>
      <c r="E49" s="4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117"/>
    </row>
    <row r="50" spans="2:21" x14ac:dyDescent="0.25">
      <c r="B50" s="3"/>
      <c r="C50" s="3"/>
      <c r="D50" s="3" t="s">
        <v>50</v>
      </c>
      <c r="E50" s="3"/>
      <c r="F50" s="16">
        <v>10171884.339999998</v>
      </c>
      <c r="G50" s="16">
        <v>10238568.859999998</v>
      </c>
      <c r="H50" s="16">
        <v>14210508.65</v>
      </c>
      <c r="I50" s="16">
        <v>280882.51</v>
      </c>
      <c r="J50" s="16">
        <v>14491391.16</v>
      </c>
      <c r="K50" s="16">
        <v>2274000</v>
      </c>
      <c r="L50" s="16">
        <v>16765391.16</v>
      </c>
      <c r="M50" s="313">
        <v>319435.02</v>
      </c>
      <c r="N50" s="313">
        <v>17084826.18</v>
      </c>
      <c r="O50" s="313">
        <v>492400</v>
      </c>
      <c r="P50" s="313">
        <v>17577226.18</v>
      </c>
      <c r="Q50" s="313">
        <v>296000</v>
      </c>
      <c r="R50" s="313">
        <v>17873226.18</v>
      </c>
      <c r="S50" s="313">
        <v>703234.85</v>
      </c>
      <c r="T50" s="313">
        <v>18576461.030000001</v>
      </c>
      <c r="U50" s="117"/>
    </row>
    <row r="51" spans="2:21" x14ac:dyDescent="0.25">
      <c r="B51" s="3"/>
      <c r="C51" s="3"/>
      <c r="D51" s="3"/>
      <c r="E51" s="4" t="s">
        <v>313</v>
      </c>
      <c r="F51" s="7">
        <v>28878.059999999998</v>
      </c>
      <c r="G51" s="7">
        <v>0</v>
      </c>
      <c r="H51" s="7">
        <v>0</v>
      </c>
      <c r="I51" s="7"/>
      <c r="J51" s="7">
        <v>0</v>
      </c>
      <c r="K51" s="7"/>
      <c r="L51" s="7">
        <v>0</v>
      </c>
      <c r="M51" s="7"/>
      <c r="N51" s="7">
        <v>0</v>
      </c>
      <c r="O51" s="7"/>
      <c r="P51" s="7">
        <v>0</v>
      </c>
      <c r="Q51" s="7"/>
      <c r="R51" s="7">
        <v>0</v>
      </c>
      <c r="S51" s="7"/>
      <c r="T51" s="7">
        <v>0</v>
      </c>
      <c r="U51" s="117"/>
    </row>
    <row r="52" spans="2:21" x14ac:dyDescent="0.25">
      <c r="B52" s="3"/>
      <c r="C52" s="3"/>
      <c r="D52" s="3"/>
      <c r="E52" s="4" t="s">
        <v>1843</v>
      </c>
      <c r="F52" s="7">
        <v>0</v>
      </c>
      <c r="G52" s="7">
        <v>0</v>
      </c>
      <c r="H52" s="7">
        <v>0</v>
      </c>
      <c r="I52" s="159">
        <v>0</v>
      </c>
      <c r="J52" s="7">
        <v>0</v>
      </c>
      <c r="K52" s="159">
        <v>0</v>
      </c>
      <c r="L52" s="7">
        <v>0</v>
      </c>
      <c r="M52" s="159">
        <v>0</v>
      </c>
      <c r="N52" s="7">
        <v>0</v>
      </c>
      <c r="O52" s="159">
        <v>0</v>
      </c>
      <c r="P52" s="7">
        <v>0</v>
      </c>
      <c r="Q52" s="159">
        <v>0</v>
      </c>
      <c r="R52" s="7">
        <v>0</v>
      </c>
      <c r="S52" s="159">
        <v>0</v>
      </c>
      <c r="T52" s="7">
        <v>0</v>
      </c>
      <c r="U52" s="117"/>
    </row>
    <row r="53" spans="2:21" x14ac:dyDescent="0.25">
      <c r="B53" s="3"/>
      <c r="C53" s="3"/>
      <c r="D53" s="3"/>
      <c r="E53" s="4" t="s">
        <v>1844</v>
      </c>
      <c r="F53" s="7">
        <v>0</v>
      </c>
      <c r="G53" s="7">
        <v>0</v>
      </c>
      <c r="H53" s="7">
        <v>0</v>
      </c>
      <c r="I53" s="159">
        <v>0</v>
      </c>
      <c r="J53" s="7">
        <v>0</v>
      </c>
      <c r="K53" s="159">
        <v>0</v>
      </c>
      <c r="L53" s="7">
        <v>0</v>
      </c>
      <c r="M53" s="159">
        <v>0</v>
      </c>
      <c r="N53" s="7">
        <v>0</v>
      </c>
      <c r="O53" s="159">
        <v>0</v>
      </c>
      <c r="P53" s="7">
        <v>0</v>
      </c>
      <c r="Q53" s="159">
        <v>0</v>
      </c>
      <c r="R53" s="7">
        <v>0</v>
      </c>
      <c r="S53" s="159">
        <v>0</v>
      </c>
      <c r="T53" s="7">
        <v>0</v>
      </c>
      <c r="U53" s="117"/>
    </row>
    <row r="54" spans="2:21" x14ac:dyDescent="0.25">
      <c r="B54" s="3"/>
      <c r="C54" s="3"/>
      <c r="D54" s="3"/>
      <c r="E54" s="4" t="s">
        <v>1620</v>
      </c>
      <c r="F54" s="7">
        <v>45090.430000000008</v>
      </c>
      <c r="G54" s="7">
        <v>45090.430000000008</v>
      </c>
      <c r="H54" s="7">
        <v>50590.01</v>
      </c>
      <c r="I54" s="159">
        <v>0</v>
      </c>
      <c r="J54" s="7">
        <v>50590.01</v>
      </c>
      <c r="K54" s="159">
        <v>0</v>
      </c>
      <c r="L54" s="7">
        <v>50590.01</v>
      </c>
      <c r="M54" s="159">
        <v>0</v>
      </c>
      <c r="N54" s="7">
        <v>50590.01</v>
      </c>
      <c r="O54" s="159">
        <v>0</v>
      </c>
      <c r="P54" s="7">
        <v>50590.01</v>
      </c>
      <c r="Q54" s="159">
        <v>0</v>
      </c>
      <c r="R54" s="7">
        <v>50590.01</v>
      </c>
      <c r="S54" s="159">
        <v>0</v>
      </c>
      <c r="T54" s="7">
        <v>50590.01</v>
      </c>
      <c r="U54" s="117"/>
    </row>
    <row r="55" spans="2:21" x14ac:dyDescent="0.25">
      <c r="B55" s="3"/>
      <c r="C55" s="3"/>
      <c r="D55" s="3"/>
      <c r="E55" s="4" t="s">
        <v>1845</v>
      </c>
      <c r="F55" s="7">
        <v>1.4551915228366852E-11</v>
      </c>
      <c r="G55" s="7">
        <v>1.4551915228366852E-11</v>
      </c>
      <c r="H55" s="7">
        <v>0</v>
      </c>
      <c r="I55" s="159">
        <v>0</v>
      </c>
      <c r="J55" s="7">
        <v>0</v>
      </c>
      <c r="K55" s="159">
        <v>0</v>
      </c>
      <c r="L55" s="7">
        <v>0</v>
      </c>
      <c r="M55" s="159">
        <v>0</v>
      </c>
      <c r="N55" s="7">
        <v>0</v>
      </c>
      <c r="O55" s="159">
        <v>0</v>
      </c>
      <c r="P55" s="7">
        <v>0</v>
      </c>
      <c r="Q55" s="159">
        <v>0</v>
      </c>
      <c r="R55" s="7">
        <v>0</v>
      </c>
      <c r="S55" s="159">
        <v>0</v>
      </c>
      <c r="T55" s="7">
        <v>0</v>
      </c>
      <c r="U55" s="117"/>
    </row>
    <row r="56" spans="2:21" x14ac:dyDescent="0.25">
      <c r="B56" s="3"/>
      <c r="C56" s="3"/>
      <c r="D56" s="3"/>
      <c r="E56" s="4" t="s">
        <v>1621</v>
      </c>
      <c r="F56" s="7">
        <v>300184.77</v>
      </c>
      <c r="G56" s="7">
        <v>300184.77</v>
      </c>
      <c r="H56" s="269">
        <v>461869.17999999993</v>
      </c>
      <c r="I56" s="159">
        <v>0</v>
      </c>
      <c r="J56" s="269">
        <v>461869.17999999993</v>
      </c>
      <c r="K56" s="159">
        <v>0</v>
      </c>
      <c r="L56" s="269">
        <v>461869.17999999993</v>
      </c>
      <c r="M56" s="159">
        <v>0</v>
      </c>
      <c r="N56" s="269">
        <v>461869.17999999993</v>
      </c>
      <c r="O56" s="159">
        <v>0</v>
      </c>
      <c r="P56" s="269">
        <v>461869.17999999993</v>
      </c>
      <c r="Q56" s="159">
        <v>0</v>
      </c>
      <c r="R56" s="269">
        <v>461869.17999999993</v>
      </c>
      <c r="S56" s="159">
        <v>0</v>
      </c>
      <c r="T56" s="269">
        <v>461869.17999999993</v>
      </c>
      <c r="U56" s="117"/>
    </row>
    <row r="57" spans="2:21" x14ac:dyDescent="0.25">
      <c r="B57" s="3"/>
      <c r="C57" s="3"/>
      <c r="D57" s="3"/>
      <c r="E57" s="4" t="s">
        <v>1846</v>
      </c>
      <c r="F57" s="7">
        <v>0</v>
      </c>
      <c r="G57" s="7">
        <v>0</v>
      </c>
      <c r="H57" s="7">
        <v>0</v>
      </c>
      <c r="I57" s="159">
        <v>0</v>
      </c>
      <c r="J57" s="7">
        <v>0</v>
      </c>
      <c r="K57" s="159">
        <v>0</v>
      </c>
      <c r="L57" s="7">
        <v>0</v>
      </c>
      <c r="M57" s="159">
        <v>0</v>
      </c>
      <c r="N57" s="7">
        <v>0</v>
      </c>
      <c r="O57" s="159">
        <v>0</v>
      </c>
      <c r="P57" s="7">
        <v>0</v>
      </c>
      <c r="Q57" s="159">
        <v>0</v>
      </c>
      <c r="R57" s="7">
        <v>0</v>
      </c>
      <c r="S57" s="159">
        <v>0</v>
      </c>
      <c r="T57" s="7">
        <v>0</v>
      </c>
      <c r="U57" s="117"/>
    </row>
    <row r="58" spans="2:21" x14ac:dyDescent="0.25">
      <c r="B58" s="3"/>
      <c r="C58" s="3"/>
      <c r="D58" s="3"/>
      <c r="E58" s="4" t="s">
        <v>1847</v>
      </c>
      <c r="F58" s="7">
        <v>1.4551915228366852E-11</v>
      </c>
      <c r="G58" s="7">
        <v>1.4551915228366852E-11</v>
      </c>
      <c r="H58" s="7">
        <v>0</v>
      </c>
      <c r="I58" s="159">
        <v>0</v>
      </c>
      <c r="J58" s="7">
        <v>0</v>
      </c>
      <c r="K58" s="159">
        <v>0</v>
      </c>
      <c r="L58" s="7">
        <v>0</v>
      </c>
      <c r="M58" s="159">
        <v>0</v>
      </c>
      <c r="N58" s="7">
        <v>0</v>
      </c>
      <c r="O58" s="159">
        <v>0</v>
      </c>
      <c r="P58" s="7">
        <v>0</v>
      </c>
      <c r="Q58" s="159">
        <v>0</v>
      </c>
      <c r="R58" s="7">
        <v>0</v>
      </c>
      <c r="S58" s="159">
        <v>0</v>
      </c>
      <c r="T58" s="7">
        <v>0</v>
      </c>
      <c r="U58" s="117"/>
    </row>
    <row r="59" spans="2:21" x14ac:dyDescent="0.25">
      <c r="B59" s="3"/>
      <c r="C59" s="3"/>
      <c r="D59" s="3"/>
      <c r="E59" s="4" t="s">
        <v>1848</v>
      </c>
      <c r="F59" s="7">
        <v>0</v>
      </c>
      <c r="G59" s="7">
        <v>0</v>
      </c>
      <c r="H59" s="7">
        <v>0</v>
      </c>
      <c r="I59" s="159">
        <v>0</v>
      </c>
      <c r="J59" s="7">
        <v>0</v>
      </c>
      <c r="K59" s="159">
        <v>0</v>
      </c>
      <c r="L59" s="7">
        <v>0</v>
      </c>
      <c r="M59" s="159">
        <v>0</v>
      </c>
      <c r="N59" s="7">
        <v>0</v>
      </c>
      <c r="O59" s="159">
        <v>0</v>
      </c>
      <c r="P59" s="7">
        <v>0</v>
      </c>
      <c r="Q59" s="159">
        <v>0</v>
      </c>
      <c r="R59" s="7">
        <v>0</v>
      </c>
      <c r="S59" s="159">
        <v>0</v>
      </c>
      <c r="T59" s="7">
        <v>0</v>
      </c>
      <c r="U59" s="117"/>
    </row>
    <row r="60" spans="2:21" x14ac:dyDescent="0.25">
      <c r="B60" s="3"/>
      <c r="C60" s="3"/>
      <c r="D60" s="3"/>
      <c r="E60" s="4" t="s">
        <v>1849</v>
      </c>
      <c r="F60" s="7">
        <v>0</v>
      </c>
      <c r="G60" s="7">
        <v>0</v>
      </c>
      <c r="H60" s="7">
        <v>0</v>
      </c>
      <c r="I60" s="159">
        <v>0</v>
      </c>
      <c r="J60" s="7">
        <v>0</v>
      </c>
      <c r="K60" s="159">
        <v>0</v>
      </c>
      <c r="L60" s="7">
        <v>0</v>
      </c>
      <c r="M60" s="159">
        <v>0</v>
      </c>
      <c r="N60" s="7">
        <v>0</v>
      </c>
      <c r="O60" s="159">
        <v>0</v>
      </c>
      <c r="P60" s="7">
        <v>0</v>
      </c>
      <c r="Q60" s="159">
        <v>0</v>
      </c>
      <c r="R60" s="7">
        <v>0</v>
      </c>
      <c r="S60" s="159">
        <v>0</v>
      </c>
      <c r="T60" s="7">
        <v>0</v>
      </c>
      <c r="U60" s="117"/>
    </row>
    <row r="61" spans="2:21" x14ac:dyDescent="0.25">
      <c r="B61" s="3"/>
      <c r="C61" s="3"/>
      <c r="D61" s="3"/>
      <c r="E61" s="4" t="s">
        <v>1850</v>
      </c>
      <c r="F61" s="7">
        <v>0</v>
      </c>
      <c r="G61" s="7">
        <v>0</v>
      </c>
      <c r="H61" s="7">
        <v>0</v>
      </c>
      <c r="I61" s="159">
        <v>0</v>
      </c>
      <c r="J61" s="7">
        <v>0</v>
      </c>
      <c r="K61" s="159">
        <v>0</v>
      </c>
      <c r="L61" s="7">
        <v>0</v>
      </c>
      <c r="M61" s="159">
        <v>0</v>
      </c>
      <c r="N61" s="7">
        <v>0</v>
      </c>
      <c r="O61" s="159">
        <v>0</v>
      </c>
      <c r="P61" s="7">
        <v>0</v>
      </c>
      <c r="Q61" s="159">
        <v>0</v>
      </c>
      <c r="R61" s="7">
        <v>0</v>
      </c>
      <c r="S61" s="159">
        <v>0</v>
      </c>
      <c r="T61" s="7">
        <v>0</v>
      </c>
      <c r="U61" s="117"/>
    </row>
    <row r="62" spans="2:21" x14ac:dyDescent="0.25">
      <c r="B62" s="3"/>
      <c r="C62" s="3"/>
      <c r="D62" s="3"/>
      <c r="E62" s="4" t="s">
        <v>1851</v>
      </c>
      <c r="F62" s="7">
        <v>0</v>
      </c>
      <c r="G62" s="7">
        <v>0</v>
      </c>
      <c r="H62" s="7">
        <v>0</v>
      </c>
      <c r="I62" s="159">
        <v>0</v>
      </c>
      <c r="J62" s="7">
        <v>0</v>
      </c>
      <c r="K62" s="159">
        <v>0</v>
      </c>
      <c r="L62" s="7">
        <v>0</v>
      </c>
      <c r="M62" s="159">
        <v>0</v>
      </c>
      <c r="N62" s="7">
        <v>0</v>
      </c>
      <c r="O62" s="159">
        <v>0</v>
      </c>
      <c r="P62" s="7">
        <v>0</v>
      </c>
      <c r="Q62" s="159">
        <v>0</v>
      </c>
      <c r="R62" s="7">
        <v>0</v>
      </c>
      <c r="S62" s="159">
        <v>0</v>
      </c>
      <c r="T62" s="7">
        <v>0</v>
      </c>
      <c r="U62" s="117"/>
    </row>
    <row r="63" spans="2:21" x14ac:dyDescent="0.25">
      <c r="B63" s="3"/>
      <c r="C63" s="3"/>
      <c r="D63" s="3"/>
      <c r="E63" s="4" t="s">
        <v>1852</v>
      </c>
      <c r="F63" s="7">
        <v>0</v>
      </c>
      <c r="G63" s="7">
        <v>0</v>
      </c>
      <c r="H63" s="7">
        <v>0</v>
      </c>
      <c r="I63" s="159">
        <v>0</v>
      </c>
      <c r="J63" s="7">
        <v>0</v>
      </c>
      <c r="K63" s="159">
        <v>0</v>
      </c>
      <c r="L63" s="7">
        <v>0</v>
      </c>
      <c r="M63" s="159">
        <v>0</v>
      </c>
      <c r="N63" s="7">
        <v>0</v>
      </c>
      <c r="O63" s="159">
        <v>0</v>
      </c>
      <c r="P63" s="7">
        <v>0</v>
      </c>
      <c r="Q63" s="159">
        <v>0</v>
      </c>
      <c r="R63" s="7">
        <v>0</v>
      </c>
      <c r="S63" s="159">
        <v>0</v>
      </c>
      <c r="T63" s="7">
        <v>0</v>
      </c>
      <c r="U63" s="117"/>
    </row>
    <row r="64" spans="2:21" x14ac:dyDescent="0.25">
      <c r="B64" s="3"/>
      <c r="C64" s="3"/>
      <c r="D64" s="3"/>
      <c r="E64" s="4" t="s">
        <v>1853</v>
      </c>
      <c r="F64" s="7">
        <v>0</v>
      </c>
      <c r="G64" s="7">
        <v>0</v>
      </c>
      <c r="H64" s="7">
        <v>0</v>
      </c>
      <c r="I64" s="159">
        <v>0</v>
      </c>
      <c r="J64" s="7">
        <v>0</v>
      </c>
      <c r="K64" s="159">
        <v>0</v>
      </c>
      <c r="L64" s="7">
        <v>0</v>
      </c>
      <c r="M64" s="159">
        <v>0</v>
      </c>
      <c r="N64" s="7">
        <v>0</v>
      </c>
      <c r="O64" s="159">
        <v>0</v>
      </c>
      <c r="P64" s="7">
        <v>0</v>
      </c>
      <c r="Q64" s="159">
        <v>0</v>
      </c>
      <c r="R64" s="7">
        <v>0</v>
      </c>
      <c r="S64" s="159">
        <v>0</v>
      </c>
      <c r="T64" s="7">
        <v>0</v>
      </c>
      <c r="U64" s="117"/>
    </row>
    <row r="65" spans="2:21" x14ac:dyDescent="0.25">
      <c r="B65" s="3"/>
      <c r="C65" s="3"/>
      <c r="D65" s="3"/>
      <c r="E65" s="4" t="s">
        <v>1622</v>
      </c>
      <c r="F65" s="7">
        <v>2542</v>
      </c>
      <c r="G65" s="7">
        <v>2542</v>
      </c>
      <c r="H65" s="7">
        <v>6851.9699999999993</v>
      </c>
      <c r="I65" s="159">
        <v>0</v>
      </c>
      <c r="J65" s="7">
        <v>6851.9699999999993</v>
      </c>
      <c r="K65" s="159">
        <v>0</v>
      </c>
      <c r="L65" s="7">
        <v>6851.9699999999993</v>
      </c>
      <c r="M65" s="159">
        <v>0</v>
      </c>
      <c r="N65" s="7">
        <v>6851.9699999999993</v>
      </c>
      <c r="O65" s="159">
        <v>0</v>
      </c>
      <c r="P65" s="7">
        <v>6851.9699999999993</v>
      </c>
      <c r="Q65" s="159">
        <v>0</v>
      </c>
      <c r="R65" s="7">
        <v>6851.9699999999993</v>
      </c>
      <c r="S65" s="159">
        <v>0</v>
      </c>
      <c r="T65" s="7">
        <v>6851.9699999999993</v>
      </c>
      <c r="U65" s="117"/>
    </row>
    <row r="66" spans="2:21" x14ac:dyDescent="0.25">
      <c r="B66" s="3"/>
      <c r="C66" s="3"/>
      <c r="D66" s="3"/>
      <c r="E66" s="4" t="s">
        <v>1854</v>
      </c>
      <c r="F66" s="7">
        <v>0</v>
      </c>
      <c r="G66" s="7">
        <v>0</v>
      </c>
      <c r="H66" s="7">
        <v>0</v>
      </c>
      <c r="I66" s="159">
        <v>0</v>
      </c>
      <c r="J66" s="7">
        <v>0</v>
      </c>
      <c r="K66" s="159">
        <v>0</v>
      </c>
      <c r="L66" s="7">
        <v>0</v>
      </c>
      <c r="M66" s="159">
        <v>0</v>
      </c>
      <c r="N66" s="7">
        <v>0</v>
      </c>
      <c r="O66" s="159">
        <v>0</v>
      </c>
      <c r="P66" s="7">
        <v>0</v>
      </c>
      <c r="Q66" s="159">
        <v>0</v>
      </c>
      <c r="R66" s="7">
        <v>0</v>
      </c>
      <c r="S66" s="159">
        <v>0</v>
      </c>
      <c r="T66" s="7">
        <v>0</v>
      </c>
      <c r="U66" s="117"/>
    </row>
    <row r="67" spans="2:21" x14ac:dyDescent="0.25">
      <c r="B67" s="3"/>
      <c r="C67" s="3"/>
      <c r="D67" s="3"/>
      <c r="E67" s="4" t="s">
        <v>1623</v>
      </c>
      <c r="F67" s="7">
        <v>2528</v>
      </c>
      <c r="G67" s="7">
        <v>2528</v>
      </c>
      <c r="H67" s="7">
        <v>0</v>
      </c>
      <c r="I67" s="159">
        <v>0</v>
      </c>
      <c r="J67" s="7">
        <v>0</v>
      </c>
      <c r="K67" s="159">
        <v>0</v>
      </c>
      <c r="L67" s="7">
        <v>0</v>
      </c>
      <c r="M67" s="159">
        <v>0</v>
      </c>
      <c r="N67" s="7">
        <v>0</v>
      </c>
      <c r="O67" s="159">
        <v>0</v>
      </c>
      <c r="P67" s="7">
        <v>0</v>
      </c>
      <c r="Q67" s="159">
        <v>0</v>
      </c>
      <c r="R67" s="7">
        <v>0</v>
      </c>
      <c r="S67" s="159">
        <v>0</v>
      </c>
      <c r="T67" s="7">
        <v>0</v>
      </c>
      <c r="U67" s="117"/>
    </row>
    <row r="68" spans="2:21" x14ac:dyDescent="0.25">
      <c r="B68" s="3"/>
      <c r="C68" s="3">
        <v>320.2</v>
      </c>
      <c r="D68" s="3"/>
      <c r="E68" s="4" t="s">
        <v>1855</v>
      </c>
      <c r="F68" s="7">
        <v>0</v>
      </c>
      <c r="G68" s="7">
        <v>0</v>
      </c>
      <c r="H68" s="7">
        <v>0</v>
      </c>
      <c r="I68" s="159">
        <v>0</v>
      </c>
      <c r="J68" s="7">
        <v>0</v>
      </c>
      <c r="K68" s="159">
        <v>0</v>
      </c>
      <c r="L68" s="7">
        <v>0</v>
      </c>
      <c r="M68" s="159">
        <v>0</v>
      </c>
      <c r="N68" s="7">
        <v>0</v>
      </c>
      <c r="O68" s="159">
        <v>0</v>
      </c>
      <c r="P68" s="7">
        <v>0</v>
      </c>
      <c r="Q68" s="159">
        <v>0</v>
      </c>
      <c r="R68" s="7">
        <v>0</v>
      </c>
      <c r="S68" s="159">
        <v>0</v>
      </c>
      <c r="T68" s="7">
        <v>0</v>
      </c>
      <c r="U68" s="117"/>
    </row>
    <row r="69" spans="2:21" x14ac:dyDescent="0.25">
      <c r="B69" s="3"/>
      <c r="C69" s="3">
        <v>320.10000000000002</v>
      </c>
      <c r="D69" s="3"/>
      <c r="E69" s="4" t="s">
        <v>1624</v>
      </c>
      <c r="F69" s="7">
        <v>11761</v>
      </c>
      <c r="G69" s="7">
        <v>11761</v>
      </c>
      <c r="H69" s="269">
        <v>3631.130000000001</v>
      </c>
      <c r="I69" s="159">
        <v>0</v>
      </c>
      <c r="J69" s="269">
        <v>3631.130000000001</v>
      </c>
      <c r="K69" s="159">
        <v>0</v>
      </c>
      <c r="L69" s="269">
        <v>3631.130000000001</v>
      </c>
      <c r="M69" s="159">
        <v>0</v>
      </c>
      <c r="N69" s="269">
        <v>3631.130000000001</v>
      </c>
      <c r="O69" s="159">
        <v>0</v>
      </c>
      <c r="P69" s="269">
        <v>3631.130000000001</v>
      </c>
      <c r="Q69" s="159">
        <v>0</v>
      </c>
      <c r="R69" s="269">
        <v>3631.130000000001</v>
      </c>
      <c r="S69" s="159">
        <v>0</v>
      </c>
      <c r="T69" s="269">
        <v>3631.130000000001</v>
      </c>
      <c r="U69" s="117"/>
    </row>
    <row r="70" spans="2:21" x14ac:dyDescent="0.25">
      <c r="B70" s="3"/>
      <c r="C70" s="3">
        <v>330.1</v>
      </c>
      <c r="D70" s="3"/>
      <c r="E70" s="4" t="s">
        <v>1856</v>
      </c>
      <c r="F70" s="7">
        <v>0</v>
      </c>
      <c r="G70" s="7">
        <v>0</v>
      </c>
      <c r="H70" s="7">
        <v>0</v>
      </c>
      <c r="I70" s="159">
        <v>0</v>
      </c>
      <c r="J70" s="7">
        <v>0</v>
      </c>
      <c r="K70" s="159">
        <v>0</v>
      </c>
      <c r="L70" s="7">
        <v>0</v>
      </c>
      <c r="M70" s="159">
        <v>0</v>
      </c>
      <c r="N70" s="7">
        <v>0</v>
      </c>
      <c r="O70" s="159">
        <v>0</v>
      </c>
      <c r="P70" s="7">
        <v>0</v>
      </c>
      <c r="Q70" s="159">
        <v>0</v>
      </c>
      <c r="R70" s="7">
        <v>0</v>
      </c>
      <c r="S70" s="159">
        <v>0</v>
      </c>
      <c r="T70" s="7">
        <v>0</v>
      </c>
      <c r="U70" s="117"/>
    </row>
    <row r="71" spans="2:21" x14ac:dyDescent="0.25">
      <c r="B71" s="3"/>
      <c r="C71" s="3">
        <v>330.1</v>
      </c>
      <c r="D71" s="3"/>
      <c r="E71" s="4" t="s">
        <v>1857</v>
      </c>
      <c r="F71" s="7">
        <v>0</v>
      </c>
      <c r="G71" s="7">
        <v>0</v>
      </c>
      <c r="H71" s="7">
        <v>0</v>
      </c>
      <c r="I71" s="159">
        <v>0</v>
      </c>
      <c r="J71" s="7">
        <v>0</v>
      </c>
      <c r="K71" s="159">
        <v>0</v>
      </c>
      <c r="L71" s="7">
        <v>0</v>
      </c>
      <c r="M71" s="159">
        <v>0</v>
      </c>
      <c r="N71" s="7">
        <v>0</v>
      </c>
      <c r="O71" s="159">
        <v>0</v>
      </c>
      <c r="P71" s="7">
        <v>0</v>
      </c>
      <c r="Q71" s="159">
        <v>0</v>
      </c>
      <c r="R71" s="7">
        <v>0</v>
      </c>
      <c r="S71" s="159">
        <v>0</v>
      </c>
      <c r="T71" s="7">
        <v>0</v>
      </c>
      <c r="U71" s="117"/>
    </row>
    <row r="72" spans="2:21" x14ac:dyDescent="0.25">
      <c r="B72" s="3"/>
      <c r="C72" s="3">
        <v>330.2</v>
      </c>
      <c r="D72" s="3"/>
      <c r="E72" s="4" t="s">
        <v>1858</v>
      </c>
      <c r="F72" s="7">
        <v>0</v>
      </c>
      <c r="G72" s="7">
        <v>0</v>
      </c>
      <c r="H72" s="7">
        <v>0</v>
      </c>
      <c r="I72" s="159">
        <v>0</v>
      </c>
      <c r="J72" s="7">
        <v>0</v>
      </c>
      <c r="K72" s="159">
        <v>0</v>
      </c>
      <c r="L72" s="7">
        <v>0</v>
      </c>
      <c r="M72" s="159">
        <v>0</v>
      </c>
      <c r="N72" s="7">
        <v>0</v>
      </c>
      <c r="O72" s="159">
        <v>0</v>
      </c>
      <c r="P72" s="7">
        <v>0</v>
      </c>
      <c r="Q72" s="159">
        <v>0</v>
      </c>
      <c r="R72" s="7">
        <v>0</v>
      </c>
      <c r="S72" s="159">
        <v>0</v>
      </c>
      <c r="T72" s="7">
        <v>0</v>
      </c>
      <c r="U72" s="117"/>
    </row>
    <row r="73" spans="2:21" x14ac:dyDescent="0.25">
      <c r="B73" s="3"/>
      <c r="C73" s="3"/>
      <c r="D73" s="3"/>
      <c r="E73" s="4" t="s">
        <v>1625</v>
      </c>
      <c r="F73" s="7">
        <v>30166.39</v>
      </c>
      <c r="G73" s="7">
        <v>30166.39</v>
      </c>
      <c r="H73" s="7">
        <v>91915.7</v>
      </c>
      <c r="I73" s="159">
        <v>0</v>
      </c>
      <c r="J73" s="7">
        <v>91915.7</v>
      </c>
      <c r="K73" s="159">
        <v>0</v>
      </c>
      <c r="L73" s="7">
        <v>91915.7</v>
      </c>
      <c r="M73" s="159">
        <v>0</v>
      </c>
      <c r="N73" s="7">
        <v>91915.7</v>
      </c>
      <c r="O73" s="159">
        <v>0</v>
      </c>
      <c r="P73" s="7">
        <v>91915.7</v>
      </c>
      <c r="Q73" s="159">
        <v>0</v>
      </c>
      <c r="R73" s="7">
        <v>91915.7</v>
      </c>
      <c r="S73" s="159">
        <v>0</v>
      </c>
      <c r="T73" s="7">
        <v>91915.7</v>
      </c>
      <c r="U73" s="117"/>
    </row>
    <row r="74" spans="2:21" x14ac:dyDescent="0.25">
      <c r="B74" s="3"/>
      <c r="C74" s="3"/>
      <c r="D74" s="3"/>
      <c r="E74" s="4" t="s">
        <v>1859</v>
      </c>
      <c r="F74" s="7">
        <v>0</v>
      </c>
      <c r="G74" s="7">
        <v>0</v>
      </c>
      <c r="H74" s="7">
        <v>0</v>
      </c>
      <c r="I74" s="159">
        <v>0</v>
      </c>
      <c r="J74" s="7">
        <v>0</v>
      </c>
      <c r="K74" s="159">
        <v>0</v>
      </c>
      <c r="L74" s="7">
        <v>0</v>
      </c>
      <c r="M74" s="159">
        <v>0</v>
      </c>
      <c r="N74" s="7">
        <v>0</v>
      </c>
      <c r="O74" s="159">
        <v>0</v>
      </c>
      <c r="P74" s="7">
        <v>0</v>
      </c>
      <c r="Q74" s="159">
        <v>0</v>
      </c>
      <c r="R74" s="7">
        <v>0</v>
      </c>
      <c r="S74" s="159">
        <v>0</v>
      </c>
      <c r="T74" s="7">
        <v>0</v>
      </c>
      <c r="U74" s="117"/>
    </row>
    <row r="75" spans="2:21" x14ac:dyDescent="0.25">
      <c r="B75" s="3"/>
      <c r="C75" s="3"/>
      <c r="D75" s="3"/>
      <c r="E75" s="4" t="s">
        <v>1626</v>
      </c>
      <c r="F75" s="7">
        <v>12530.22</v>
      </c>
      <c r="G75" s="7">
        <v>12530.22</v>
      </c>
      <c r="H75" s="7">
        <v>0</v>
      </c>
      <c r="I75" s="159">
        <v>0</v>
      </c>
      <c r="J75" s="7">
        <v>0</v>
      </c>
      <c r="K75" s="159">
        <v>0</v>
      </c>
      <c r="L75" s="7">
        <v>0</v>
      </c>
      <c r="M75" s="159">
        <v>0</v>
      </c>
      <c r="N75" s="7">
        <v>0</v>
      </c>
      <c r="O75" s="159">
        <v>0</v>
      </c>
      <c r="P75" s="7">
        <v>0</v>
      </c>
      <c r="Q75" s="159">
        <v>0</v>
      </c>
      <c r="R75" s="7">
        <v>0</v>
      </c>
      <c r="S75" s="159">
        <v>0</v>
      </c>
      <c r="T75" s="7">
        <v>0</v>
      </c>
      <c r="U75" s="117"/>
    </row>
    <row r="76" spans="2:21" x14ac:dyDescent="0.25">
      <c r="B76" s="3"/>
      <c r="C76" s="3"/>
      <c r="D76" s="3"/>
      <c r="E76" s="4" t="s">
        <v>1860</v>
      </c>
      <c r="F76" s="7">
        <v>0</v>
      </c>
      <c r="G76" s="7">
        <v>0</v>
      </c>
      <c r="H76" s="7">
        <v>0</v>
      </c>
      <c r="I76" s="159">
        <v>0</v>
      </c>
      <c r="J76" s="7">
        <v>0</v>
      </c>
      <c r="K76" s="159">
        <v>0</v>
      </c>
      <c r="L76" s="7">
        <v>0</v>
      </c>
      <c r="M76" s="159">
        <v>0</v>
      </c>
      <c r="N76" s="7">
        <v>0</v>
      </c>
      <c r="O76" s="159">
        <v>0</v>
      </c>
      <c r="P76" s="7">
        <v>0</v>
      </c>
      <c r="Q76" s="159">
        <v>0</v>
      </c>
      <c r="R76" s="7">
        <v>0</v>
      </c>
      <c r="S76" s="159">
        <v>0</v>
      </c>
      <c r="T76" s="7">
        <v>0</v>
      </c>
      <c r="U76" s="117"/>
    </row>
    <row r="77" spans="2:21" x14ac:dyDescent="0.25">
      <c r="B77" s="3"/>
      <c r="C77" s="3"/>
      <c r="D77" s="3"/>
      <c r="E77" s="4" t="s">
        <v>1861</v>
      </c>
      <c r="F77" s="7">
        <v>0</v>
      </c>
      <c r="G77" s="7">
        <v>0</v>
      </c>
      <c r="H77" s="7">
        <v>0</v>
      </c>
      <c r="I77" s="159">
        <v>0</v>
      </c>
      <c r="J77" s="7">
        <v>0</v>
      </c>
      <c r="K77" s="159">
        <v>0</v>
      </c>
      <c r="L77" s="7">
        <v>0</v>
      </c>
      <c r="M77" s="159">
        <v>0</v>
      </c>
      <c r="N77" s="7">
        <v>0</v>
      </c>
      <c r="O77" s="159">
        <v>0</v>
      </c>
      <c r="P77" s="7">
        <v>0</v>
      </c>
      <c r="Q77" s="159">
        <v>0</v>
      </c>
      <c r="R77" s="7">
        <v>0</v>
      </c>
      <c r="S77" s="159">
        <v>0</v>
      </c>
      <c r="T77" s="7">
        <v>0</v>
      </c>
      <c r="U77" s="117"/>
    </row>
    <row r="78" spans="2:21" x14ac:dyDescent="0.25">
      <c r="B78" s="3"/>
      <c r="C78" s="3"/>
      <c r="D78" s="3"/>
      <c r="E78" s="4" t="s">
        <v>1862</v>
      </c>
      <c r="F78" s="7">
        <v>0</v>
      </c>
      <c r="G78" s="7">
        <v>0</v>
      </c>
      <c r="H78" s="7">
        <v>0</v>
      </c>
      <c r="I78" s="159">
        <v>0</v>
      </c>
      <c r="J78" s="7">
        <v>0</v>
      </c>
      <c r="K78" s="159">
        <v>0</v>
      </c>
      <c r="L78" s="7">
        <v>0</v>
      </c>
      <c r="M78" s="159">
        <v>0</v>
      </c>
      <c r="N78" s="7">
        <v>0</v>
      </c>
      <c r="O78" s="159">
        <v>0</v>
      </c>
      <c r="P78" s="7">
        <v>0</v>
      </c>
      <c r="Q78" s="159">
        <v>0</v>
      </c>
      <c r="R78" s="7">
        <v>0</v>
      </c>
      <c r="S78" s="159">
        <v>0</v>
      </c>
      <c r="T78" s="7">
        <v>0</v>
      </c>
      <c r="U78" s="117"/>
    </row>
    <row r="79" spans="2:21" x14ac:dyDescent="0.25">
      <c r="B79" s="3"/>
      <c r="C79" s="3"/>
      <c r="D79" s="3"/>
      <c r="E79" s="4" t="s">
        <v>1627</v>
      </c>
      <c r="F79" s="7">
        <v>57750</v>
      </c>
      <c r="G79" s="7">
        <v>57750</v>
      </c>
      <c r="H79" s="7">
        <v>126092.47</v>
      </c>
      <c r="I79" s="159">
        <v>0</v>
      </c>
      <c r="J79" s="7">
        <v>126092.47</v>
      </c>
      <c r="K79" s="159">
        <v>0</v>
      </c>
      <c r="L79" s="7">
        <v>126092.47</v>
      </c>
      <c r="M79" s="159">
        <v>0</v>
      </c>
      <c r="N79" s="7">
        <v>126092.47</v>
      </c>
      <c r="O79" s="159">
        <v>0</v>
      </c>
      <c r="P79" s="7">
        <v>126092.47</v>
      </c>
      <c r="Q79" s="159">
        <v>0</v>
      </c>
      <c r="R79" s="7">
        <v>126092.47</v>
      </c>
      <c r="S79" s="159">
        <v>0</v>
      </c>
      <c r="T79" s="7">
        <v>126092.47</v>
      </c>
      <c r="U79" s="117"/>
    </row>
    <row r="80" spans="2:21" x14ac:dyDescent="0.25">
      <c r="B80" s="3"/>
      <c r="C80" s="3"/>
      <c r="D80" s="3"/>
      <c r="E80" s="4" t="s">
        <v>1863</v>
      </c>
      <c r="F80" s="7">
        <v>0</v>
      </c>
      <c r="G80" s="7">
        <v>0</v>
      </c>
      <c r="H80" s="7">
        <v>0</v>
      </c>
      <c r="I80" s="159">
        <v>0</v>
      </c>
      <c r="J80" s="7">
        <v>0</v>
      </c>
      <c r="K80" s="159">
        <v>0</v>
      </c>
      <c r="L80" s="7">
        <v>0</v>
      </c>
      <c r="M80" s="159">
        <v>0</v>
      </c>
      <c r="N80" s="7">
        <v>0</v>
      </c>
      <c r="O80" s="159">
        <v>0</v>
      </c>
      <c r="P80" s="7">
        <v>0</v>
      </c>
      <c r="Q80" s="159">
        <v>0</v>
      </c>
      <c r="R80" s="7">
        <v>0</v>
      </c>
      <c r="S80" s="159">
        <v>0</v>
      </c>
      <c r="T80" s="7">
        <v>0</v>
      </c>
      <c r="U80" s="117"/>
    </row>
    <row r="81" spans="2:21" x14ac:dyDescent="0.25">
      <c r="B81" s="3"/>
      <c r="C81" s="3"/>
      <c r="D81" s="3"/>
      <c r="E81" s="4" t="s">
        <v>1628</v>
      </c>
      <c r="F81" s="7">
        <v>468963.56</v>
      </c>
      <c r="G81" s="7">
        <v>468963.56</v>
      </c>
      <c r="H81" s="7">
        <v>534470.20000000007</v>
      </c>
      <c r="I81" s="159">
        <v>0</v>
      </c>
      <c r="J81" s="7">
        <v>534470.20000000007</v>
      </c>
      <c r="K81" s="159">
        <v>0</v>
      </c>
      <c r="L81" s="7">
        <v>534470.20000000007</v>
      </c>
      <c r="M81" s="159">
        <v>0</v>
      </c>
      <c r="N81" s="7">
        <v>534470.20000000007</v>
      </c>
      <c r="O81" s="159">
        <v>0</v>
      </c>
      <c r="P81" s="7">
        <v>534470.20000000007</v>
      </c>
      <c r="Q81" s="159">
        <v>0</v>
      </c>
      <c r="R81" s="7">
        <v>534470.20000000007</v>
      </c>
      <c r="S81" s="159">
        <v>0</v>
      </c>
      <c r="T81" s="7">
        <v>534470.20000000007</v>
      </c>
      <c r="U81" s="117"/>
    </row>
    <row r="82" spans="2:21" x14ac:dyDescent="0.25">
      <c r="B82" s="3"/>
      <c r="C82" s="3"/>
      <c r="D82" s="3"/>
      <c r="E82" s="4" t="s">
        <v>1629</v>
      </c>
      <c r="F82" s="7">
        <v>4486.7</v>
      </c>
      <c r="G82" s="7">
        <v>4486.7</v>
      </c>
      <c r="H82" s="7">
        <v>0</v>
      </c>
      <c r="I82" s="159">
        <v>0</v>
      </c>
      <c r="J82" s="7">
        <v>0</v>
      </c>
      <c r="K82" s="159">
        <v>0</v>
      </c>
      <c r="L82" s="7">
        <v>0</v>
      </c>
      <c r="M82" s="159">
        <v>0</v>
      </c>
      <c r="N82" s="7">
        <v>0</v>
      </c>
      <c r="O82" s="159">
        <v>0</v>
      </c>
      <c r="P82" s="7">
        <v>0</v>
      </c>
      <c r="Q82" s="159">
        <v>0</v>
      </c>
      <c r="R82" s="7">
        <v>0</v>
      </c>
      <c r="S82" s="159">
        <v>0</v>
      </c>
      <c r="T82" s="7">
        <v>0</v>
      </c>
      <c r="U82" s="117"/>
    </row>
    <row r="83" spans="2:21" x14ac:dyDescent="0.25">
      <c r="B83" s="3"/>
      <c r="C83" s="3"/>
      <c r="D83" s="3"/>
      <c r="E83" s="4" t="s">
        <v>1864</v>
      </c>
      <c r="F83" s="7">
        <v>0</v>
      </c>
      <c r="G83" s="7">
        <v>0</v>
      </c>
      <c r="H83" s="7">
        <v>0</v>
      </c>
      <c r="I83" s="159">
        <v>0</v>
      </c>
      <c r="J83" s="7">
        <v>0</v>
      </c>
      <c r="K83" s="159">
        <v>0</v>
      </c>
      <c r="L83" s="7">
        <v>0</v>
      </c>
      <c r="M83" s="159">
        <v>0</v>
      </c>
      <c r="N83" s="7">
        <v>0</v>
      </c>
      <c r="O83" s="159">
        <v>0</v>
      </c>
      <c r="P83" s="7">
        <v>0</v>
      </c>
      <c r="Q83" s="159">
        <v>0</v>
      </c>
      <c r="R83" s="7">
        <v>0</v>
      </c>
      <c r="S83" s="159">
        <v>0</v>
      </c>
      <c r="T83" s="7">
        <v>0</v>
      </c>
      <c r="U83" s="117"/>
    </row>
    <row r="84" spans="2:21" x14ac:dyDescent="0.25">
      <c r="B84" s="3"/>
      <c r="C84" s="3"/>
      <c r="D84" s="3"/>
      <c r="E84" s="4" t="s">
        <v>1630</v>
      </c>
      <c r="F84" s="7">
        <v>18808.489999999998</v>
      </c>
      <c r="G84" s="7">
        <v>18808.489999999998</v>
      </c>
      <c r="H84" s="7">
        <v>44335.68</v>
      </c>
      <c r="I84" s="159">
        <v>0</v>
      </c>
      <c r="J84" s="7">
        <v>44335.68</v>
      </c>
      <c r="K84" s="159">
        <v>0</v>
      </c>
      <c r="L84" s="7">
        <v>44335.68</v>
      </c>
      <c r="M84" s="159">
        <v>0</v>
      </c>
      <c r="N84" s="7">
        <v>44335.68</v>
      </c>
      <c r="O84" s="159">
        <v>0</v>
      </c>
      <c r="P84" s="7">
        <v>44335.68</v>
      </c>
      <c r="Q84" s="159">
        <v>0</v>
      </c>
      <c r="R84" s="7">
        <v>44335.68</v>
      </c>
      <c r="S84" s="159">
        <v>0</v>
      </c>
      <c r="T84" s="7">
        <v>44335.68</v>
      </c>
      <c r="U84" s="117"/>
    </row>
    <row r="85" spans="2:21" x14ac:dyDescent="0.25">
      <c r="B85" s="3"/>
      <c r="C85" s="3"/>
      <c r="D85" s="3"/>
      <c r="E85" s="4" t="s">
        <v>1865</v>
      </c>
      <c r="F85" s="7">
        <v>0</v>
      </c>
      <c r="G85" s="7">
        <v>0</v>
      </c>
      <c r="H85" s="7">
        <v>0</v>
      </c>
      <c r="I85" s="159">
        <v>0</v>
      </c>
      <c r="J85" s="7">
        <v>0</v>
      </c>
      <c r="K85" s="159">
        <v>0</v>
      </c>
      <c r="L85" s="7">
        <v>0</v>
      </c>
      <c r="M85" s="159">
        <v>0</v>
      </c>
      <c r="N85" s="7">
        <v>0</v>
      </c>
      <c r="O85" s="159">
        <v>0</v>
      </c>
      <c r="P85" s="7">
        <v>0</v>
      </c>
      <c r="Q85" s="159">
        <v>0</v>
      </c>
      <c r="R85" s="7">
        <v>0</v>
      </c>
      <c r="S85" s="159">
        <v>0</v>
      </c>
      <c r="T85" s="7">
        <v>0</v>
      </c>
      <c r="U85" s="117"/>
    </row>
    <row r="86" spans="2:21" x14ac:dyDescent="0.25">
      <c r="B86" s="3"/>
      <c r="C86" s="3"/>
      <c r="D86" s="3"/>
      <c r="E86" s="4" t="s">
        <v>1866</v>
      </c>
      <c r="F86" s="7">
        <v>3.637978807091713E-12</v>
      </c>
      <c r="G86" s="7">
        <v>3.637978807091713E-12</v>
      </c>
      <c r="H86" s="7">
        <v>0</v>
      </c>
      <c r="I86" s="159">
        <v>0</v>
      </c>
      <c r="J86" s="7">
        <v>0</v>
      </c>
      <c r="K86" s="159">
        <v>0</v>
      </c>
      <c r="L86" s="7">
        <v>0</v>
      </c>
      <c r="M86" s="159">
        <v>0</v>
      </c>
      <c r="N86" s="7">
        <v>0</v>
      </c>
      <c r="O86" s="159">
        <v>0</v>
      </c>
      <c r="P86" s="7">
        <v>0</v>
      </c>
      <c r="Q86" s="159">
        <v>0</v>
      </c>
      <c r="R86" s="7">
        <v>0</v>
      </c>
      <c r="S86" s="159">
        <v>0</v>
      </c>
      <c r="T86" s="7">
        <v>0</v>
      </c>
      <c r="U86" s="117"/>
    </row>
    <row r="87" spans="2:21" x14ac:dyDescent="0.25">
      <c r="B87" s="3"/>
      <c r="C87" s="3"/>
      <c r="D87" s="3"/>
      <c r="E87" s="4" t="s">
        <v>1631</v>
      </c>
      <c r="F87" s="7">
        <v>6807.94</v>
      </c>
      <c r="G87" s="7">
        <v>6807.94</v>
      </c>
      <c r="H87" s="269">
        <v>26577.940000000002</v>
      </c>
      <c r="I87" s="159">
        <v>0</v>
      </c>
      <c r="J87" s="269">
        <v>26577.940000000002</v>
      </c>
      <c r="K87" s="159">
        <v>0</v>
      </c>
      <c r="L87" s="269">
        <v>26577.940000000002</v>
      </c>
      <c r="M87" s="159">
        <v>0</v>
      </c>
      <c r="N87" s="269">
        <v>26577.940000000002</v>
      </c>
      <c r="O87" s="159">
        <v>0</v>
      </c>
      <c r="P87" s="269">
        <v>26577.940000000002</v>
      </c>
      <c r="Q87" s="159">
        <v>0</v>
      </c>
      <c r="R87" s="269">
        <v>26577.940000000002</v>
      </c>
      <c r="S87" s="159">
        <v>0</v>
      </c>
      <c r="T87" s="269">
        <v>26577.940000000002</v>
      </c>
      <c r="U87" s="117"/>
    </row>
    <row r="88" spans="2:21" x14ac:dyDescent="0.25">
      <c r="B88" s="3"/>
      <c r="C88" s="3"/>
      <c r="D88" s="3"/>
      <c r="E88" s="4" t="s">
        <v>1632</v>
      </c>
      <c r="F88" s="7">
        <v>4908.47</v>
      </c>
      <c r="G88" s="7">
        <v>4908.47</v>
      </c>
      <c r="H88" s="7">
        <v>0</v>
      </c>
      <c r="I88" s="159">
        <v>0</v>
      </c>
      <c r="J88" s="7">
        <v>0</v>
      </c>
      <c r="K88" s="159">
        <v>0</v>
      </c>
      <c r="L88" s="7">
        <v>0</v>
      </c>
      <c r="M88" s="159">
        <v>0</v>
      </c>
      <c r="N88" s="7">
        <v>0</v>
      </c>
      <c r="O88" s="159">
        <v>0</v>
      </c>
      <c r="P88" s="7">
        <v>0</v>
      </c>
      <c r="Q88" s="159">
        <v>0</v>
      </c>
      <c r="R88" s="7">
        <v>0</v>
      </c>
      <c r="S88" s="159">
        <v>0</v>
      </c>
      <c r="T88" s="7">
        <v>0</v>
      </c>
      <c r="U88" s="117"/>
    </row>
    <row r="89" spans="2:21" x14ac:dyDescent="0.25">
      <c r="B89" s="3"/>
      <c r="C89" s="3"/>
      <c r="D89" s="3"/>
      <c r="E89" s="4" t="s">
        <v>1867</v>
      </c>
      <c r="F89" s="7">
        <v>0</v>
      </c>
      <c r="G89" s="7">
        <v>0</v>
      </c>
      <c r="H89" s="7">
        <v>0</v>
      </c>
      <c r="I89" s="159">
        <v>0</v>
      </c>
      <c r="J89" s="7">
        <v>0</v>
      </c>
      <c r="K89" s="159">
        <v>0</v>
      </c>
      <c r="L89" s="7">
        <v>0</v>
      </c>
      <c r="M89" s="159">
        <v>0</v>
      </c>
      <c r="N89" s="7">
        <v>0</v>
      </c>
      <c r="O89" s="159">
        <v>0</v>
      </c>
      <c r="P89" s="7">
        <v>0</v>
      </c>
      <c r="Q89" s="159">
        <v>0</v>
      </c>
      <c r="R89" s="7">
        <v>0</v>
      </c>
      <c r="S89" s="159">
        <v>0</v>
      </c>
      <c r="T89" s="7">
        <v>0</v>
      </c>
      <c r="U89" s="117"/>
    </row>
    <row r="90" spans="2:21" x14ac:dyDescent="0.25">
      <c r="B90" s="3"/>
      <c r="C90" s="3"/>
      <c r="D90" s="3"/>
      <c r="E90" s="4" t="s">
        <v>1868</v>
      </c>
      <c r="F90" s="7">
        <v>0</v>
      </c>
      <c r="G90" s="7">
        <v>0</v>
      </c>
      <c r="H90" s="7">
        <v>0</v>
      </c>
      <c r="I90" s="159">
        <v>0</v>
      </c>
      <c r="J90" s="7">
        <v>0</v>
      </c>
      <c r="K90" s="159">
        <v>0</v>
      </c>
      <c r="L90" s="7">
        <v>0</v>
      </c>
      <c r="M90" s="159">
        <v>0</v>
      </c>
      <c r="N90" s="7">
        <v>0</v>
      </c>
      <c r="O90" s="159">
        <v>0</v>
      </c>
      <c r="P90" s="7">
        <v>0</v>
      </c>
      <c r="Q90" s="159">
        <v>0</v>
      </c>
      <c r="R90" s="7">
        <v>0</v>
      </c>
      <c r="S90" s="159">
        <v>0</v>
      </c>
      <c r="T90" s="7">
        <v>0</v>
      </c>
      <c r="U90" s="117"/>
    </row>
    <row r="91" spans="2:21" x14ac:dyDescent="0.25">
      <c r="B91" s="3"/>
      <c r="C91" s="3"/>
      <c r="D91" s="3"/>
      <c r="E91" s="4" t="s">
        <v>1869</v>
      </c>
      <c r="F91" s="7">
        <v>0</v>
      </c>
      <c r="G91" s="7">
        <v>0</v>
      </c>
      <c r="H91" s="7">
        <v>0</v>
      </c>
      <c r="I91" s="159">
        <v>0</v>
      </c>
      <c r="J91" s="7">
        <v>0</v>
      </c>
      <c r="K91" s="159">
        <v>0</v>
      </c>
      <c r="L91" s="7">
        <v>0</v>
      </c>
      <c r="M91" s="159">
        <v>0</v>
      </c>
      <c r="N91" s="7">
        <v>0</v>
      </c>
      <c r="O91" s="159">
        <v>0</v>
      </c>
      <c r="P91" s="7">
        <v>0</v>
      </c>
      <c r="Q91" s="159">
        <v>0</v>
      </c>
      <c r="R91" s="7">
        <v>0</v>
      </c>
      <c r="S91" s="159">
        <v>0</v>
      </c>
      <c r="T91" s="7">
        <v>0</v>
      </c>
      <c r="U91" s="117"/>
    </row>
    <row r="92" spans="2:21" x14ac:dyDescent="0.25">
      <c r="B92" s="3"/>
      <c r="C92" s="3"/>
      <c r="D92" s="3"/>
      <c r="E92" s="4" t="s">
        <v>1870</v>
      </c>
      <c r="F92" s="7">
        <v>0</v>
      </c>
      <c r="G92" s="7">
        <v>0</v>
      </c>
      <c r="H92" s="7">
        <v>0</v>
      </c>
      <c r="I92" s="159">
        <v>0</v>
      </c>
      <c r="J92" s="7">
        <v>0</v>
      </c>
      <c r="K92" s="159">
        <v>0</v>
      </c>
      <c r="L92" s="7">
        <v>0</v>
      </c>
      <c r="M92" s="159">
        <v>0</v>
      </c>
      <c r="N92" s="7">
        <v>0</v>
      </c>
      <c r="O92" s="159">
        <v>0</v>
      </c>
      <c r="P92" s="7">
        <v>0</v>
      </c>
      <c r="Q92" s="159">
        <v>0</v>
      </c>
      <c r="R92" s="7">
        <v>0</v>
      </c>
      <c r="S92" s="159">
        <v>0</v>
      </c>
      <c r="T92" s="7">
        <v>0</v>
      </c>
      <c r="U92" s="117"/>
    </row>
    <row r="93" spans="2:21" x14ac:dyDescent="0.25">
      <c r="B93" s="3"/>
      <c r="C93" s="3"/>
      <c r="D93" s="3"/>
      <c r="E93" s="4" t="s">
        <v>1871</v>
      </c>
      <c r="F93" s="7">
        <v>0</v>
      </c>
      <c r="G93" s="7">
        <v>0</v>
      </c>
      <c r="H93" s="7">
        <v>0</v>
      </c>
      <c r="I93" s="159">
        <v>0</v>
      </c>
      <c r="J93" s="7">
        <v>0</v>
      </c>
      <c r="K93" s="159">
        <v>0</v>
      </c>
      <c r="L93" s="7">
        <v>0</v>
      </c>
      <c r="M93" s="159">
        <v>0</v>
      </c>
      <c r="N93" s="7">
        <v>0</v>
      </c>
      <c r="O93" s="159">
        <v>0</v>
      </c>
      <c r="P93" s="7">
        <v>0</v>
      </c>
      <c r="Q93" s="159">
        <v>0</v>
      </c>
      <c r="R93" s="7">
        <v>0</v>
      </c>
      <c r="S93" s="159">
        <v>0</v>
      </c>
      <c r="T93" s="7">
        <v>0</v>
      </c>
      <c r="U93" s="117"/>
    </row>
    <row r="94" spans="2:21" x14ac:dyDescent="0.25">
      <c r="B94" s="3"/>
      <c r="C94" s="3"/>
      <c r="D94" s="3"/>
      <c r="E94" s="4" t="s">
        <v>1633</v>
      </c>
      <c r="F94" s="7">
        <v>4795.41</v>
      </c>
      <c r="G94" s="7">
        <v>4795.41</v>
      </c>
      <c r="H94" s="7">
        <v>0</v>
      </c>
      <c r="I94" s="159">
        <v>0</v>
      </c>
      <c r="J94" s="7">
        <v>0</v>
      </c>
      <c r="K94" s="159">
        <v>0</v>
      </c>
      <c r="L94" s="7">
        <v>0</v>
      </c>
      <c r="M94" s="159">
        <v>0</v>
      </c>
      <c r="N94" s="7">
        <v>0</v>
      </c>
      <c r="O94" s="159">
        <v>0</v>
      </c>
      <c r="P94" s="7">
        <v>0</v>
      </c>
      <c r="Q94" s="159">
        <v>0</v>
      </c>
      <c r="R94" s="7">
        <v>0</v>
      </c>
      <c r="S94" s="159">
        <v>0</v>
      </c>
      <c r="T94" s="7">
        <v>0</v>
      </c>
      <c r="U94" s="117"/>
    </row>
    <row r="95" spans="2:21" x14ac:dyDescent="0.25">
      <c r="B95" s="3"/>
      <c r="C95" s="3"/>
      <c r="D95" s="3"/>
      <c r="E95" s="4" t="s">
        <v>1872</v>
      </c>
      <c r="F95" s="7">
        <v>0</v>
      </c>
      <c r="G95" s="7">
        <v>0</v>
      </c>
      <c r="H95" s="7">
        <v>0</v>
      </c>
      <c r="I95" s="159">
        <v>0</v>
      </c>
      <c r="J95" s="7">
        <v>0</v>
      </c>
      <c r="K95" s="159">
        <v>0</v>
      </c>
      <c r="L95" s="7">
        <v>0</v>
      </c>
      <c r="M95" s="159">
        <v>0</v>
      </c>
      <c r="N95" s="7">
        <v>0</v>
      </c>
      <c r="O95" s="159">
        <v>0</v>
      </c>
      <c r="P95" s="7">
        <v>0</v>
      </c>
      <c r="Q95" s="159">
        <v>0</v>
      </c>
      <c r="R95" s="7">
        <v>0</v>
      </c>
      <c r="S95" s="159">
        <v>0</v>
      </c>
      <c r="T95" s="7">
        <v>0</v>
      </c>
      <c r="U95" s="117"/>
    </row>
    <row r="96" spans="2:21" x14ac:dyDescent="0.25">
      <c r="B96" s="3"/>
      <c r="C96" s="3"/>
      <c r="D96" s="3"/>
      <c r="E96" s="4" t="s">
        <v>1873</v>
      </c>
      <c r="F96" s="7">
        <v>0</v>
      </c>
      <c r="G96" s="7">
        <v>0</v>
      </c>
      <c r="H96" s="7">
        <v>0</v>
      </c>
      <c r="I96" s="159">
        <v>0</v>
      </c>
      <c r="J96" s="7">
        <v>0</v>
      </c>
      <c r="K96" s="159">
        <v>0</v>
      </c>
      <c r="L96" s="7">
        <v>0</v>
      </c>
      <c r="M96" s="159">
        <v>0</v>
      </c>
      <c r="N96" s="7">
        <v>0</v>
      </c>
      <c r="O96" s="159">
        <v>0</v>
      </c>
      <c r="P96" s="7">
        <v>0</v>
      </c>
      <c r="Q96" s="159">
        <v>0</v>
      </c>
      <c r="R96" s="7">
        <v>0</v>
      </c>
      <c r="S96" s="159">
        <v>0</v>
      </c>
      <c r="T96" s="7">
        <v>0</v>
      </c>
      <c r="U96" s="117"/>
    </row>
    <row r="97" spans="2:21" x14ac:dyDescent="0.25">
      <c r="B97" s="3"/>
      <c r="C97" s="3"/>
      <c r="D97" s="3"/>
      <c r="E97" s="4" t="s">
        <v>1874</v>
      </c>
      <c r="F97" s="7">
        <v>0</v>
      </c>
      <c r="G97" s="7">
        <v>0</v>
      </c>
      <c r="H97" s="7">
        <v>0</v>
      </c>
      <c r="I97" s="159">
        <v>0</v>
      </c>
      <c r="J97" s="7">
        <v>0</v>
      </c>
      <c r="K97" s="159">
        <v>0</v>
      </c>
      <c r="L97" s="7">
        <v>0</v>
      </c>
      <c r="M97" s="159">
        <v>0</v>
      </c>
      <c r="N97" s="7">
        <v>0</v>
      </c>
      <c r="O97" s="159">
        <v>0</v>
      </c>
      <c r="P97" s="7">
        <v>0</v>
      </c>
      <c r="Q97" s="159">
        <v>0</v>
      </c>
      <c r="R97" s="7">
        <v>0</v>
      </c>
      <c r="S97" s="159">
        <v>0</v>
      </c>
      <c r="T97" s="7">
        <v>0</v>
      </c>
      <c r="U97" s="117"/>
    </row>
    <row r="98" spans="2:21" x14ac:dyDescent="0.25">
      <c r="B98" s="3"/>
      <c r="C98" s="3"/>
      <c r="D98" s="3"/>
      <c r="E98" s="4" t="s">
        <v>1634</v>
      </c>
      <c r="F98" s="7">
        <v>7585</v>
      </c>
      <c r="G98" s="7">
        <v>7585</v>
      </c>
      <c r="H98" s="7">
        <v>7980.9</v>
      </c>
      <c r="I98" s="159">
        <v>0</v>
      </c>
      <c r="J98" s="7">
        <v>7980.9</v>
      </c>
      <c r="K98" s="159">
        <v>0</v>
      </c>
      <c r="L98" s="7">
        <v>7980.9</v>
      </c>
      <c r="M98" s="159">
        <v>0</v>
      </c>
      <c r="N98" s="7">
        <v>7980.9</v>
      </c>
      <c r="O98" s="159">
        <v>0</v>
      </c>
      <c r="P98" s="7">
        <v>7980.9</v>
      </c>
      <c r="Q98" s="159">
        <v>0</v>
      </c>
      <c r="R98" s="7">
        <v>7980.9</v>
      </c>
      <c r="S98" s="159">
        <v>0</v>
      </c>
      <c r="T98" s="7">
        <v>7980.9</v>
      </c>
      <c r="U98" s="117"/>
    </row>
    <row r="99" spans="2:21" x14ac:dyDescent="0.25">
      <c r="B99" s="3"/>
      <c r="C99" s="3"/>
      <c r="D99" s="3"/>
      <c r="E99" s="4" t="s">
        <v>98</v>
      </c>
      <c r="F99" s="7">
        <v>0</v>
      </c>
      <c r="G99" s="7">
        <v>0</v>
      </c>
      <c r="H99" s="269">
        <v>300</v>
      </c>
      <c r="I99" s="159">
        <v>0</v>
      </c>
      <c r="J99" s="269">
        <v>300</v>
      </c>
      <c r="K99" s="159">
        <v>0</v>
      </c>
      <c r="L99" s="269">
        <v>300</v>
      </c>
      <c r="M99" s="159">
        <v>0</v>
      </c>
      <c r="N99" s="269">
        <v>300</v>
      </c>
      <c r="O99" s="159">
        <v>0</v>
      </c>
      <c r="P99" s="269">
        <v>300</v>
      </c>
      <c r="Q99" s="159">
        <v>0</v>
      </c>
      <c r="R99" s="269">
        <v>300</v>
      </c>
      <c r="S99" s="159">
        <v>0</v>
      </c>
      <c r="T99" s="269">
        <v>300</v>
      </c>
      <c r="U99" s="117"/>
    </row>
    <row r="100" spans="2:21" x14ac:dyDescent="0.25">
      <c r="B100" s="3"/>
      <c r="C100" s="3"/>
      <c r="D100" s="3"/>
      <c r="E100" s="4" t="s">
        <v>1875</v>
      </c>
      <c r="F100" s="7">
        <v>0</v>
      </c>
      <c r="G100" s="7">
        <v>0</v>
      </c>
      <c r="H100" s="7">
        <v>0</v>
      </c>
      <c r="I100" s="159">
        <v>0</v>
      </c>
      <c r="J100" s="7">
        <v>0</v>
      </c>
      <c r="K100" s="159">
        <v>0</v>
      </c>
      <c r="L100" s="7">
        <v>0</v>
      </c>
      <c r="M100" s="159">
        <v>0</v>
      </c>
      <c r="N100" s="7">
        <v>0</v>
      </c>
      <c r="O100" s="159">
        <v>0</v>
      </c>
      <c r="P100" s="7">
        <v>0</v>
      </c>
      <c r="Q100" s="159">
        <v>0</v>
      </c>
      <c r="R100" s="7">
        <v>0</v>
      </c>
      <c r="S100" s="159">
        <v>0</v>
      </c>
      <c r="T100" s="7">
        <v>0</v>
      </c>
      <c r="U100" s="117"/>
    </row>
    <row r="101" spans="2:21" x14ac:dyDescent="0.25">
      <c r="B101" s="3"/>
      <c r="C101" s="3"/>
      <c r="D101" s="3"/>
      <c r="E101" s="4" t="s">
        <v>1876</v>
      </c>
      <c r="F101" s="7">
        <v>0</v>
      </c>
      <c r="G101" s="7">
        <v>0</v>
      </c>
      <c r="H101" s="7">
        <v>0</v>
      </c>
      <c r="I101" s="159">
        <v>0</v>
      </c>
      <c r="J101" s="7">
        <v>0</v>
      </c>
      <c r="K101" s="159">
        <v>0</v>
      </c>
      <c r="L101" s="7">
        <v>0</v>
      </c>
      <c r="M101" s="159">
        <v>0</v>
      </c>
      <c r="N101" s="7">
        <v>0</v>
      </c>
      <c r="O101" s="159">
        <v>0</v>
      </c>
      <c r="P101" s="7">
        <v>0</v>
      </c>
      <c r="Q101" s="159">
        <v>0</v>
      </c>
      <c r="R101" s="7">
        <v>0</v>
      </c>
      <c r="S101" s="159">
        <v>0</v>
      </c>
      <c r="T101" s="7">
        <v>0</v>
      </c>
      <c r="U101" s="117"/>
    </row>
    <row r="102" spans="2:21" x14ac:dyDescent="0.25">
      <c r="B102" s="3"/>
      <c r="C102" s="3"/>
      <c r="D102" s="3"/>
      <c r="E102" s="4" t="s">
        <v>1635</v>
      </c>
      <c r="F102" s="7">
        <v>20323</v>
      </c>
      <c r="G102" s="7">
        <v>20323</v>
      </c>
      <c r="H102" s="7">
        <v>20323</v>
      </c>
      <c r="I102" s="159">
        <v>0</v>
      </c>
      <c r="J102" s="7">
        <v>20323</v>
      </c>
      <c r="K102" s="159">
        <v>0</v>
      </c>
      <c r="L102" s="7">
        <v>20323</v>
      </c>
      <c r="M102" s="159">
        <v>0</v>
      </c>
      <c r="N102" s="7">
        <v>20323</v>
      </c>
      <c r="O102" s="159">
        <v>0</v>
      </c>
      <c r="P102" s="7">
        <v>20323</v>
      </c>
      <c r="Q102" s="159">
        <v>0</v>
      </c>
      <c r="R102" s="7">
        <v>20323</v>
      </c>
      <c r="S102" s="159">
        <v>0</v>
      </c>
      <c r="T102" s="7">
        <v>20323</v>
      </c>
      <c r="U102" s="117"/>
    </row>
    <row r="103" spans="2:21" x14ac:dyDescent="0.25">
      <c r="B103" s="3"/>
      <c r="C103" s="3"/>
      <c r="D103" s="3"/>
      <c r="E103" s="4" t="s">
        <v>1636</v>
      </c>
      <c r="F103" s="7">
        <v>888795.02999999991</v>
      </c>
      <c r="G103" s="7">
        <v>908257.61</v>
      </c>
      <c r="H103" s="269">
        <v>234793.21999999991</v>
      </c>
      <c r="I103" s="159">
        <v>0</v>
      </c>
      <c r="J103" s="269">
        <v>234793.21999999991</v>
      </c>
      <c r="K103" s="159">
        <v>0</v>
      </c>
      <c r="L103" s="269">
        <v>234793.21999999991</v>
      </c>
      <c r="M103" s="159">
        <v>0</v>
      </c>
      <c r="N103" s="269">
        <v>234793.21999999991</v>
      </c>
      <c r="O103" s="159">
        <v>0</v>
      </c>
      <c r="P103" s="269">
        <v>234793.21999999991</v>
      </c>
      <c r="Q103" s="159">
        <v>0</v>
      </c>
      <c r="R103" s="269">
        <v>234793.21999999991</v>
      </c>
      <c r="S103" s="159">
        <v>0</v>
      </c>
      <c r="T103" s="269">
        <v>234793.21999999991</v>
      </c>
      <c r="U103" s="117"/>
    </row>
    <row r="104" spans="2:21" x14ac:dyDescent="0.25">
      <c r="B104" s="3"/>
      <c r="C104" s="3"/>
      <c r="D104" s="3"/>
      <c r="E104" s="4" t="s">
        <v>1877</v>
      </c>
      <c r="F104" s="7">
        <v>0</v>
      </c>
      <c r="G104" s="7">
        <v>0</v>
      </c>
      <c r="H104" s="7">
        <v>0</v>
      </c>
      <c r="I104" s="159">
        <v>0</v>
      </c>
      <c r="J104" s="7">
        <v>0</v>
      </c>
      <c r="K104" s="159">
        <v>0</v>
      </c>
      <c r="L104" s="7">
        <v>0</v>
      </c>
      <c r="M104" s="159">
        <v>0</v>
      </c>
      <c r="N104" s="7">
        <v>0</v>
      </c>
      <c r="O104" s="159">
        <v>0</v>
      </c>
      <c r="P104" s="7">
        <v>0</v>
      </c>
      <c r="Q104" s="159">
        <v>0</v>
      </c>
      <c r="R104" s="7">
        <v>0</v>
      </c>
      <c r="S104" s="159">
        <v>0</v>
      </c>
      <c r="T104" s="7">
        <v>0</v>
      </c>
      <c r="U104" s="117"/>
    </row>
    <row r="105" spans="2:21" x14ac:dyDescent="0.25">
      <c r="B105" s="3"/>
      <c r="C105" s="3"/>
      <c r="D105" s="3"/>
      <c r="E105" s="4" t="s">
        <v>1637</v>
      </c>
      <c r="F105" s="7">
        <v>0</v>
      </c>
      <c r="G105" s="7">
        <v>0</v>
      </c>
      <c r="H105" s="7">
        <v>0</v>
      </c>
      <c r="I105" s="159">
        <v>0</v>
      </c>
      <c r="J105" s="7">
        <v>0</v>
      </c>
      <c r="K105" s="159">
        <v>0</v>
      </c>
      <c r="L105" s="7">
        <v>0</v>
      </c>
      <c r="M105" s="159">
        <v>0</v>
      </c>
      <c r="N105" s="7">
        <v>0</v>
      </c>
      <c r="O105" s="159">
        <v>0</v>
      </c>
      <c r="P105" s="7">
        <v>0</v>
      </c>
      <c r="Q105" s="159">
        <v>0</v>
      </c>
      <c r="R105" s="7">
        <v>0</v>
      </c>
      <c r="S105" s="159">
        <v>0</v>
      </c>
      <c r="T105" s="7">
        <v>0</v>
      </c>
      <c r="U105" s="117"/>
    </row>
    <row r="106" spans="2:21" x14ac:dyDescent="0.25">
      <c r="B106" s="3"/>
      <c r="C106" s="3"/>
      <c r="D106" s="3"/>
      <c r="E106" s="4" t="s">
        <v>1609</v>
      </c>
      <c r="F106" s="7">
        <v>1247093.3099999996</v>
      </c>
      <c r="G106" s="7">
        <v>1247093.3099999996</v>
      </c>
      <c r="H106" s="7">
        <v>2633442.9999999995</v>
      </c>
      <c r="I106" s="159">
        <v>66476.73</v>
      </c>
      <c r="J106" s="7">
        <v>2699919.7299999995</v>
      </c>
      <c r="K106" s="159">
        <v>581000</v>
      </c>
      <c r="L106" s="7">
        <v>3280919.7299999995</v>
      </c>
      <c r="M106" s="322">
        <v>71020</v>
      </c>
      <c r="N106" s="269">
        <v>3351939.7299999995</v>
      </c>
      <c r="O106" s="159">
        <v>0</v>
      </c>
      <c r="P106" s="269">
        <v>3351939.7299999995</v>
      </c>
      <c r="Q106" s="159">
        <v>0</v>
      </c>
      <c r="R106" s="269">
        <v>3351939.73</v>
      </c>
      <c r="S106" s="159">
        <v>23234.85</v>
      </c>
      <c r="T106" s="269">
        <v>3375174.58</v>
      </c>
      <c r="U106" s="117"/>
    </row>
    <row r="107" spans="2:21" x14ac:dyDescent="0.25">
      <c r="B107" s="3"/>
      <c r="C107" s="3"/>
      <c r="D107" s="3"/>
      <c r="E107" s="4" t="s">
        <v>1878</v>
      </c>
      <c r="F107" s="7">
        <v>0</v>
      </c>
      <c r="G107" s="7">
        <v>0</v>
      </c>
      <c r="H107" s="7">
        <v>0</v>
      </c>
      <c r="I107" s="159">
        <v>0</v>
      </c>
      <c r="J107" s="7">
        <v>0</v>
      </c>
      <c r="K107" s="159">
        <v>0</v>
      </c>
      <c r="L107" s="7">
        <v>0</v>
      </c>
      <c r="M107" s="159">
        <v>0</v>
      </c>
      <c r="N107" s="7">
        <v>0</v>
      </c>
      <c r="O107" s="159">
        <v>0</v>
      </c>
      <c r="P107" s="7">
        <v>0</v>
      </c>
      <c r="Q107" s="159">
        <v>0</v>
      </c>
      <c r="R107" s="7">
        <v>0</v>
      </c>
      <c r="S107" s="159">
        <v>0</v>
      </c>
      <c r="T107" s="7">
        <v>0</v>
      </c>
      <c r="U107" s="117"/>
    </row>
    <row r="108" spans="2:21" x14ac:dyDescent="0.25">
      <c r="B108" s="3"/>
      <c r="C108" s="3"/>
      <c r="D108" s="3"/>
      <c r="E108" s="4" t="s">
        <v>1879</v>
      </c>
      <c r="F108" s="7">
        <v>0</v>
      </c>
      <c r="G108" s="7">
        <v>0</v>
      </c>
      <c r="H108" s="7">
        <v>0</v>
      </c>
      <c r="I108" s="159">
        <v>0</v>
      </c>
      <c r="J108" s="7">
        <v>0</v>
      </c>
      <c r="K108" s="159">
        <v>0</v>
      </c>
      <c r="L108" s="7">
        <v>0</v>
      </c>
      <c r="M108" s="159">
        <v>0</v>
      </c>
      <c r="N108" s="7">
        <v>0</v>
      </c>
      <c r="O108" s="159">
        <v>0</v>
      </c>
      <c r="P108" s="7">
        <v>0</v>
      </c>
      <c r="Q108" s="159">
        <v>0</v>
      </c>
      <c r="R108" s="7">
        <v>0</v>
      </c>
      <c r="S108" s="159">
        <v>0</v>
      </c>
      <c r="T108" s="7">
        <v>0</v>
      </c>
      <c r="U108" s="117"/>
    </row>
    <row r="109" spans="2:21" x14ac:dyDescent="0.25">
      <c r="B109" s="3"/>
      <c r="C109" s="3"/>
      <c r="D109" s="3"/>
      <c r="E109" s="4" t="s">
        <v>1638</v>
      </c>
      <c r="F109" s="7">
        <v>6.184563972055912E-11</v>
      </c>
      <c r="G109" s="7">
        <v>6.184563972055912E-11</v>
      </c>
      <c r="H109" s="7">
        <v>0</v>
      </c>
      <c r="I109" s="159">
        <v>0</v>
      </c>
      <c r="J109" s="7">
        <v>0</v>
      </c>
      <c r="K109" s="159">
        <v>0</v>
      </c>
      <c r="L109" s="7">
        <v>0</v>
      </c>
      <c r="M109" s="159">
        <v>0</v>
      </c>
      <c r="N109" s="7">
        <v>0</v>
      </c>
      <c r="O109" s="159">
        <v>0</v>
      </c>
      <c r="P109" s="7">
        <v>0</v>
      </c>
      <c r="Q109" s="159">
        <v>0</v>
      </c>
      <c r="R109" s="7">
        <v>0</v>
      </c>
      <c r="S109" s="159">
        <v>0</v>
      </c>
      <c r="T109" s="7">
        <v>0</v>
      </c>
      <c r="U109" s="117"/>
    </row>
    <row r="110" spans="2:21" x14ac:dyDescent="0.25">
      <c r="B110" s="3"/>
      <c r="C110" s="3"/>
      <c r="D110" s="3"/>
      <c r="E110" s="4" t="s">
        <v>1639</v>
      </c>
      <c r="F110" s="7">
        <v>1540309.22</v>
      </c>
      <c r="G110" s="7">
        <v>1540309.22</v>
      </c>
      <c r="H110" s="269">
        <v>1167822.5800000003</v>
      </c>
      <c r="I110" s="159">
        <v>156468.69</v>
      </c>
      <c r="J110" s="269">
        <v>1324291.2700000003</v>
      </c>
      <c r="K110" s="159">
        <v>878000</v>
      </c>
      <c r="L110" s="269">
        <v>2202291.2700000005</v>
      </c>
      <c r="M110" s="159">
        <v>29000</v>
      </c>
      <c r="N110" s="269">
        <v>2231291.2700000005</v>
      </c>
      <c r="O110" s="159">
        <v>0</v>
      </c>
      <c r="P110" s="269">
        <v>2231291.2700000005</v>
      </c>
      <c r="Q110" s="159">
        <v>0</v>
      </c>
      <c r="R110" s="269">
        <v>2231291.2700000005</v>
      </c>
      <c r="S110" s="159">
        <v>240000</v>
      </c>
      <c r="T110" s="269">
        <v>2471291.2700000005</v>
      </c>
      <c r="U110" s="117"/>
    </row>
    <row r="111" spans="2:21" x14ac:dyDescent="0.25">
      <c r="B111" s="3"/>
      <c r="C111" s="3"/>
      <c r="D111" s="3"/>
      <c r="E111" s="4" t="s">
        <v>1640</v>
      </c>
      <c r="F111" s="7">
        <v>-4.6566128730773926E-10</v>
      </c>
      <c r="G111" s="7">
        <v>-4.6566128730773926E-10</v>
      </c>
      <c r="H111" s="7">
        <v>0</v>
      </c>
      <c r="I111" s="159">
        <v>0</v>
      </c>
      <c r="J111" s="7">
        <v>0</v>
      </c>
      <c r="K111" s="159">
        <v>0</v>
      </c>
      <c r="L111" s="7">
        <v>0</v>
      </c>
      <c r="M111" s="159">
        <v>0</v>
      </c>
      <c r="N111" s="7">
        <v>0</v>
      </c>
      <c r="O111" s="159">
        <v>0</v>
      </c>
      <c r="P111" s="7">
        <v>0</v>
      </c>
      <c r="Q111" s="159">
        <v>0</v>
      </c>
      <c r="R111" s="7">
        <v>0</v>
      </c>
      <c r="S111" s="159">
        <v>0</v>
      </c>
      <c r="T111" s="7">
        <v>0</v>
      </c>
      <c r="U111" s="117"/>
    </row>
    <row r="112" spans="2:21" x14ac:dyDescent="0.25">
      <c r="B112" s="3"/>
      <c r="C112" s="3"/>
      <c r="D112" s="3"/>
      <c r="E112" s="4" t="s">
        <v>1610</v>
      </c>
      <c r="F112" s="7">
        <v>2057509.9999999995</v>
      </c>
      <c r="G112" s="7">
        <v>2057509.9999999995</v>
      </c>
      <c r="H112" s="269">
        <v>1684807.7299999997</v>
      </c>
      <c r="I112" s="159">
        <v>11361.35</v>
      </c>
      <c r="J112" s="269">
        <v>1696169.0799999998</v>
      </c>
      <c r="K112" s="159">
        <v>0</v>
      </c>
      <c r="L112" s="269">
        <v>1696169.0799999998</v>
      </c>
      <c r="M112" s="159">
        <v>0</v>
      </c>
      <c r="N112" s="269">
        <v>1696169.0799999998</v>
      </c>
      <c r="O112" s="159">
        <v>0</v>
      </c>
      <c r="P112" s="269">
        <v>1696169.0799999998</v>
      </c>
      <c r="Q112" s="159">
        <v>150000</v>
      </c>
      <c r="R112" s="269">
        <v>1846169.0799999998</v>
      </c>
      <c r="S112" s="159">
        <v>440000</v>
      </c>
      <c r="T112" s="269">
        <v>2286169.08</v>
      </c>
      <c r="U112" s="117"/>
    </row>
    <row r="113" spans="2:21" x14ac:dyDescent="0.25">
      <c r="B113" s="3"/>
      <c r="C113" s="3"/>
      <c r="D113" s="3"/>
      <c r="E113" s="4" t="s">
        <v>1641</v>
      </c>
      <c r="F113" s="7">
        <v>706870.49</v>
      </c>
      <c r="G113" s="7">
        <v>706870.49</v>
      </c>
      <c r="H113" s="7">
        <v>767423.09</v>
      </c>
      <c r="I113" s="159">
        <v>0</v>
      </c>
      <c r="J113" s="7">
        <v>767423.09</v>
      </c>
      <c r="K113" s="159">
        <v>0</v>
      </c>
      <c r="L113" s="7">
        <v>767423.09</v>
      </c>
      <c r="M113" s="159">
        <v>0</v>
      </c>
      <c r="N113" s="7">
        <v>767423.09</v>
      </c>
      <c r="O113" s="159">
        <v>0</v>
      </c>
      <c r="P113" s="7">
        <v>767423.09</v>
      </c>
      <c r="Q113" s="159">
        <v>0</v>
      </c>
      <c r="R113" s="7">
        <v>767423.09</v>
      </c>
      <c r="S113" s="159">
        <v>0</v>
      </c>
      <c r="T113" s="7">
        <v>767423.09</v>
      </c>
      <c r="U113" s="117"/>
    </row>
    <row r="114" spans="2:21" x14ac:dyDescent="0.25">
      <c r="B114" s="3"/>
      <c r="C114" s="3"/>
      <c r="D114" s="3"/>
      <c r="E114" s="4" t="s">
        <v>1880</v>
      </c>
      <c r="F114" s="7">
        <v>0</v>
      </c>
      <c r="G114" s="7">
        <v>0</v>
      </c>
      <c r="H114" s="7">
        <v>0</v>
      </c>
      <c r="I114" s="159">
        <v>0</v>
      </c>
      <c r="J114" s="7">
        <v>0</v>
      </c>
      <c r="K114" s="159">
        <v>0</v>
      </c>
      <c r="L114" s="7">
        <v>0</v>
      </c>
      <c r="M114" s="159">
        <v>0</v>
      </c>
      <c r="N114" s="7">
        <v>0</v>
      </c>
      <c r="O114" s="159">
        <v>0</v>
      </c>
      <c r="P114" s="7">
        <v>0</v>
      </c>
      <c r="Q114" s="159">
        <v>0</v>
      </c>
      <c r="R114" s="7">
        <v>0</v>
      </c>
      <c r="S114" s="159">
        <v>0</v>
      </c>
      <c r="T114" s="7">
        <v>0</v>
      </c>
      <c r="U114" s="117"/>
    </row>
    <row r="115" spans="2:21" x14ac:dyDescent="0.25">
      <c r="B115" s="3"/>
      <c r="C115" s="3"/>
      <c r="D115" s="3"/>
      <c r="E115" s="4" t="s">
        <v>1642</v>
      </c>
      <c r="F115" s="7">
        <v>18814.080000000002</v>
      </c>
      <c r="G115" s="7">
        <v>18814.080000000002</v>
      </c>
      <c r="H115" s="7">
        <v>99683.25</v>
      </c>
      <c r="I115" s="159">
        <v>0</v>
      </c>
      <c r="J115" s="7">
        <v>99683.25</v>
      </c>
      <c r="K115" s="159">
        <v>0</v>
      </c>
      <c r="L115" s="7">
        <v>99683.25</v>
      </c>
      <c r="M115" s="159">
        <v>0</v>
      </c>
      <c r="N115" s="7">
        <v>99683.25</v>
      </c>
      <c r="O115" s="159">
        <v>36000</v>
      </c>
      <c r="P115" s="7">
        <v>135683.25</v>
      </c>
      <c r="Q115" s="159">
        <v>0</v>
      </c>
      <c r="R115" s="7">
        <v>135683.25</v>
      </c>
      <c r="S115" s="159">
        <v>0</v>
      </c>
      <c r="T115" s="7">
        <v>135683.25</v>
      </c>
      <c r="U115" s="117"/>
    </row>
    <row r="116" spans="2:21" x14ac:dyDescent="0.25">
      <c r="B116" s="3"/>
      <c r="C116" s="3"/>
      <c r="D116" s="3"/>
      <c r="E116" s="4" t="s">
        <v>1881</v>
      </c>
      <c r="F116" s="7">
        <v>0</v>
      </c>
      <c r="G116" s="7">
        <v>0</v>
      </c>
      <c r="H116" s="7">
        <v>0</v>
      </c>
      <c r="I116" s="159">
        <v>0</v>
      </c>
      <c r="J116" s="7">
        <v>0</v>
      </c>
      <c r="K116" s="159">
        <v>0</v>
      </c>
      <c r="L116" s="7">
        <v>0</v>
      </c>
      <c r="M116" s="159">
        <v>0</v>
      </c>
      <c r="N116" s="7">
        <v>0</v>
      </c>
      <c r="O116" s="159">
        <v>0</v>
      </c>
      <c r="P116" s="7">
        <v>0</v>
      </c>
      <c r="Q116" s="159">
        <v>0</v>
      </c>
      <c r="R116" s="7">
        <v>0</v>
      </c>
      <c r="S116" s="159">
        <v>0</v>
      </c>
      <c r="T116" s="7">
        <v>0</v>
      </c>
      <c r="U116" s="117"/>
    </row>
    <row r="117" spans="2:21" x14ac:dyDescent="0.25">
      <c r="B117" s="3"/>
      <c r="C117" s="3"/>
      <c r="D117" s="3"/>
      <c r="E117" s="4" t="s">
        <v>1643</v>
      </c>
      <c r="F117" s="7">
        <v>-2.7284841053187847E-12</v>
      </c>
      <c r="G117" s="7">
        <v>-2.7284841053187847E-12</v>
      </c>
      <c r="H117" s="7">
        <v>0</v>
      </c>
      <c r="I117" s="159">
        <v>0</v>
      </c>
      <c r="J117" s="7">
        <v>0</v>
      </c>
      <c r="K117" s="159">
        <v>0</v>
      </c>
      <c r="L117" s="7">
        <v>0</v>
      </c>
      <c r="M117" s="159">
        <v>0</v>
      </c>
      <c r="N117" s="7">
        <v>0</v>
      </c>
      <c r="O117" s="159">
        <v>0</v>
      </c>
      <c r="P117" s="7">
        <v>0</v>
      </c>
      <c r="Q117" s="159">
        <v>0</v>
      </c>
      <c r="R117" s="7">
        <v>0</v>
      </c>
      <c r="S117" s="159">
        <v>0</v>
      </c>
      <c r="T117" s="7">
        <v>0</v>
      </c>
      <c r="U117" s="117"/>
    </row>
    <row r="118" spans="2:21" x14ac:dyDescent="0.25">
      <c r="B118" s="3"/>
      <c r="C118" s="3"/>
      <c r="D118" s="3"/>
      <c r="E118" s="4" t="s">
        <v>1611</v>
      </c>
      <c r="F118" s="7">
        <v>291555.84000000003</v>
      </c>
      <c r="G118" s="7">
        <v>291555.84000000003</v>
      </c>
      <c r="H118" s="7">
        <v>1165073.5000000002</v>
      </c>
      <c r="I118" s="159">
        <v>16575.740000000002</v>
      </c>
      <c r="J118" s="7">
        <v>1181649.2400000002</v>
      </c>
      <c r="K118" s="159">
        <v>0</v>
      </c>
      <c r="L118" s="7">
        <v>1181649.2400000002</v>
      </c>
      <c r="M118" s="159">
        <v>3244.8999999999996</v>
      </c>
      <c r="N118" s="7">
        <v>1184894.1400000001</v>
      </c>
      <c r="O118" s="159">
        <v>0</v>
      </c>
      <c r="P118" s="7">
        <v>1184894.1400000001</v>
      </c>
      <c r="Q118" s="159">
        <v>0</v>
      </c>
      <c r="R118" s="7">
        <v>1184894.1400000001</v>
      </c>
      <c r="S118" s="159">
        <v>0</v>
      </c>
      <c r="T118" s="7">
        <v>1184894.1400000001</v>
      </c>
      <c r="U118" s="117"/>
    </row>
    <row r="119" spans="2:21" x14ac:dyDescent="0.25">
      <c r="B119" s="3"/>
      <c r="C119" s="3"/>
      <c r="D119" s="3"/>
      <c r="E119" s="4" t="s">
        <v>1882</v>
      </c>
      <c r="F119" s="7">
        <v>2.9103830456733704E-11</v>
      </c>
      <c r="G119" s="7">
        <v>2.9103830456733704E-11</v>
      </c>
      <c r="H119" s="7">
        <v>0</v>
      </c>
      <c r="I119" s="159">
        <v>0</v>
      </c>
      <c r="J119" s="7">
        <v>0</v>
      </c>
      <c r="K119" s="159">
        <v>0</v>
      </c>
      <c r="L119" s="7">
        <v>0</v>
      </c>
      <c r="M119" s="159">
        <v>0</v>
      </c>
      <c r="N119" s="7">
        <v>0</v>
      </c>
      <c r="O119" s="159">
        <v>0</v>
      </c>
      <c r="P119" s="7">
        <v>0</v>
      </c>
      <c r="Q119" s="159">
        <v>0</v>
      </c>
      <c r="R119" s="7">
        <v>0</v>
      </c>
      <c r="S119" s="159">
        <v>0</v>
      </c>
      <c r="T119" s="7">
        <v>0</v>
      </c>
      <c r="U119" s="117"/>
    </row>
    <row r="120" spans="2:21" x14ac:dyDescent="0.25">
      <c r="B120" s="3"/>
      <c r="C120" s="3"/>
      <c r="D120" s="3"/>
      <c r="E120" s="4" t="s">
        <v>1644</v>
      </c>
      <c r="F120" s="7">
        <v>0</v>
      </c>
      <c r="G120" s="7">
        <v>0</v>
      </c>
      <c r="H120" s="7">
        <v>0</v>
      </c>
      <c r="I120" s="159">
        <v>0</v>
      </c>
      <c r="J120" s="7">
        <v>0</v>
      </c>
      <c r="K120" s="159">
        <v>0</v>
      </c>
      <c r="L120" s="7">
        <v>0</v>
      </c>
      <c r="M120" s="159">
        <v>0</v>
      </c>
      <c r="N120" s="7">
        <v>0</v>
      </c>
      <c r="O120" s="159">
        <v>0</v>
      </c>
      <c r="P120" s="7">
        <v>0</v>
      </c>
      <c r="Q120" s="159">
        <v>0</v>
      </c>
      <c r="R120" s="7">
        <v>0</v>
      </c>
      <c r="S120" s="159">
        <v>0</v>
      </c>
      <c r="T120" s="7">
        <v>0</v>
      </c>
      <c r="U120" s="117"/>
    </row>
    <row r="121" spans="2:21" x14ac:dyDescent="0.25">
      <c r="B121" s="3"/>
      <c r="C121" s="3"/>
      <c r="D121" s="3"/>
      <c r="E121" s="4" t="s">
        <v>1645</v>
      </c>
      <c r="F121" s="7">
        <v>1969363.6100000003</v>
      </c>
      <c r="G121" s="7">
        <v>2045463.6100000003</v>
      </c>
      <c r="H121" s="269">
        <v>2819590.4600000004</v>
      </c>
      <c r="I121" s="159">
        <v>30000</v>
      </c>
      <c r="J121" s="269">
        <v>2849590.4600000004</v>
      </c>
      <c r="K121" s="159">
        <v>815000</v>
      </c>
      <c r="L121" s="269">
        <v>3664590.4600000004</v>
      </c>
      <c r="M121" s="159">
        <v>216170.12</v>
      </c>
      <c r="N121" s="269">
        <v>3880760.5800000005</v>
      </c>
      <c r="O121" s="159">
        <v>446400</v>
      </c>
      <c r="P121" s="269">
        <v>4327160.58</v>
      </c>
      <c r="Q121" s="159">
        <v>146000</v>
      </c>
      <c r="R121" s="269">
        <v>4473160.58</v>
      </c>
      <c r="S121" s="159">
        <v>0</v>
      </c>
      <c r="T121" s="269">
        <v>4473160.58</v>
      </c>
      <c r="U121" s="117"/>
    </row>
    <row r="122" spans="2:21" x14ac:dyDescent="0.25">
      <c r="B122" s="3"/>
      <c r="C122" s="3"/>
      <c r="D122" s="3"/>
      <c r="E122" s="4" t="s">
        <v>1646</v>
      </c>
      <c r="F122" s="7">
        <v>205734</v>
      </c>
      <c r="G122" s="7">
        <v>205734</v>
      </c>
      <c r="H122" s="7">
        <v>4778.8</v>
      </c>
      <c r="I122" s="159">
        <v>0</v>
      </c>
      <c r="J122" s="7">
        <v>4778.8</v>
      </c>
      <c r="K122" s="159">
        <v>0</v>
      </c>
      <c r="L122" s="7">
        <v>4778.8</v>
      </c>
      <c r="M122" s="159">
        <v>0</v>
      </c>
      <c r="N122" s="7">
        <v>4778.8</v>
      </c>
      <c r="O122" s="159">
        <v>0</v>
      </c>
      <c r="P122" s="7">
        <v>4778.8</v>
      </c>
      <c r="Q122" s="159">
        <v>0</v>
      </c>
      <c r="R122" s="7">
        <v>4778.8</v>
      </c>
      <c r="S122" s="159">
        <v>0</v>
      </c>
      <c r="T122" s="7">
        <v>4778.8</v>
      </c>
      <c r="U122" s="117"/>
    </row>
    <row r="123" spans="2:21" x14ac:dyDescent="0.25">
      <c r="B123" s="3"/>
      <c r="C123" s="3"/>
      <c r="D123" s="3"/>
      <c r="E123" s="4" t="s">
        <v>1883</v>
      </c>
      <c r="F123" s="7">
        <v>0</v>
      </c>
      <c r="G123" s="7">
        <v>0</v>
      </c>
      <c r="H123" s="7">
        <v>0</v>
      </c>
      <c r="I123" s="159">
        <v>0</v>
      </c>
      <c r="J123" s="7">
        <v>0</v>
      </c>
      <c r="K123" s="159">
        <v>0</v>
      </c>
      <c r="L123" s="7">
        <v>0</v>
      </c>
      <c r="M123" s="159">
        <v>0</v>
      </c>
      <c r="N123" s="7">
        <v>0</v>
      </c>
      <c r="O123" s="159">
        <v>0</v>
      </c>
      <c r="P123" s="7">
        <v>0</v>
      </c>
      <c r="Q123" s="159">
        <v>0</v>
      </c>
      <c r="R123" s="7">
        <v>0</v>
      </c>
      <c r="S123" s="159">
        <v>0</v>
      </c>
      <c r="T123" s="7">
        <v>0</v>
      </c>
      <c r="U123" s="117"/>
    </row>
    <row r="124" spans="2:21" x14ac:dyDescent="0.25">
      <c r="B124" s="3"/>
      <c r="C124" s="3"/>
      <c r="D124" s="3"/>
      <c r="E124" s="4" t="s">
        <v>1612</v>
      </c>
      <c r="F124" s="7">
        <v>91926.040000000008</v>
      </c>
      <c r="G124" s="7">
        <v>91926.040000000008</v>
      </c>
      <c r="H124" s="7">
        <v>110904.04000000001</v>
      </c>
      <c r="I124" s="159">
        <v>0</v>
      </c>
      <c r="J124" s="7">
        <v>110904.04000000001</v>
      </c>
      <c r="K124" s="159">
        <v>0</v>
      </c>
      <c r="L124" s="7">
        <v>110904.04000000001</v>
      </c>
      <c r="M124" s="159">
        <v>0</v>
      </c>
      <c r="N124" s="7">
        <v>110904.04000000001</v>
      </c>
      <c r="O124" s="159">
        <v>10000</v>
      </c>
      <c r="P124" s="7">
        <v>120904.04000000001</v>
      </c>
      <c r="Q124" s="159">
        <v>0</v>
      </c>
      <c r="R124" s="7">
        <v>120904.04000000001</v>
      </c>
      <c r="S124" s="159">
        <v>0</v>
      </c>
      <c r="T124" s="7">
        <v>120904.04000000001</v>
      </c>
      <c r="U124" s="117"/>
    </row>
    <row r="125" spans="2:21" x14ac:dyDescent="0.25">
      <c r="B125" s="3"/>
      <c r="C125" s="3"/>
      <c r="D125" s="3"/>
      <c r="E125" s="4" t="s">
        <v>1884</v>
      </c>
      <c r="F125" s="7">
        <v>0</v>
      </c>
      <c r="G125" s="7">
        <v>0</v>
      </c>
      <c r="H125" s="7">
        <v>0</v>
      </c>
      <c r="I125" s="159">
        <v>0</v>
      </c>
      <c r="J125" s="7">
        <v>0</v>
      </c>
      <c r="K125" s="159">
        <v>0</v>
      </c>
      <c r="L125" s="7">
        <v>0</v>
      </c>
      <c r="M125" s="159">
        <v>0</v>
      </c>
      <c r="N125" s="7">
        <v>0</v>
      </c>
      <c r="O125" s="159">
        <v>0</v>
      </c>
      <c r="P125" s="7">
        <v>0</v>
      </c>
      <c r="Q125" s="159">
        <v>0</v>
      </c>
      <c r="R125" s="7">
        <v>0</v>
      </c>
      <c r="S125" s="159">
        <v>0</v>
      </c>
      <c r="T125" s="7">
        <v>0</v>
      </c>
      <c r="U125" s="117"/>
    </row>
    <row r="126" spans="2:21" x14ac:dyDescent="0.25">
      <c r="B126" s="3"/>
      <c r="C126" s="3"/>
      <c r="D126" s="3"/>
      <c r="E126" s="4" t="s">
        <v>1885</v>
      </c>
      <c r="F126" s="7">
        <v>0</v>
      </c>
      <c r="G126" s="7">
        <v>0</v>
      </c>
      <c r="H126" s="7">
        <v>0</v>
      </c>
      <c r="I126" s="159">
        <v>0</v>
      </c>
      <c r="J126" s="7">
        <v>0</v>
      </c>
      <c r="K126" s="159">
        <v>0</v>
      </c>
      <c r="L126" s="7">
        <v>0</v>
      </c>
      <c r="M126" s="159">
        <v>0</v>
      </c>
      <c r="N126" s="7">
        <v>0</v>
      </c>
      <c r="O126" s="159">
        <v>0</v>
      </c>
      <c r="P126" s="7">
        <v>0</v>
      </c>
      <c r="Q126" s="159">
        <v>0</v>
      </c>
      <c r="R126" s="7">
        <v>0</v>
      </c>
      <c r="S126" s="159">
        <v>0</v>
      </c>
      <c r="T126" s="7">
        <v>0</v>
      </c>
      <c r="U126" s="117"/>
    </row>
    <row r="127" spans="2:21" x14ac:dyDescent="0.25">
      <c r="B127" s="3"/>
      <c r="C127" s="3"/>
      <c r="D127" s="3"/>
      <c r="E127" s="4" t="s">
        <v>1886</v>
      </c>
      <c r="F127" s="7">
        <v>0</v>
      </c>
      <c r="G127" s="7">
        <v>0</v>
      </c>
      <c r="H127" s="7">
        <v>0</v>
      </c>
      <c r="I127" s="159">
        <v>0</v>
      </c>
      <c r="J127" s="7">
        <v>0</v>
      </c>
      <c r="K127" s="159">
        <v>0</v>
      </c>
      <c r="L127" s="7">
        <v>0</v>
      </c>
      <c r="M127" s="159">
        <v>0</v>
      </c>
      <c r="N127" s="7">
        <v>0</v>
      </c>
      <c r="O127" s="159">
        <v>0</v>
      </c>
      <c r="P127" s="7">
        <v>0</v>
      </c>
      <c r="Q127" s="159">
        <v>0</v>
      </c>
      <c r="R127" s="7">
        <v>0</v>
      </c>
      <c r="S127" s="159">
        <v>0</v>
      </c>
      <c r="T127" s="7">
        <v>0</v>
      </c>
      <c r="U127" s="117"/>
    </row>
    <row r="128" spans="2:21" x14ac:dyDescent="0.25">
      <c r="B128" s="3"/>
      <c r="C128" s="3"/>
      <c r="D128" s="3"/>
      <c r="E128" s="4" t="s">
        <v>1887</v>
      </c>
      <c r="F128" s="7">
        <v>0</v>
      </c>
      <c r="G128" s="7">
        <v>0</v>
      </c>
      <c r="H128" s="7">
        <v>0</v>
      </c>
      <c r="I128" s="159">
        <v>0</v>
      </c>
      <c r="J128" s="7">
        <v>0</v>
      </c>
      <c r="K128" s="159">
        <v>0</v>
      </c>
      <c r="L128" s="7">
        <v>0</v>
      </c>
      <c r="M128" s="159">
        <v>0</v>
      </c>
      <c r="N128" s="7">
        <v>0</v>
      </c>
      <c r="O128" s="159">
        <v>0</v>
      </c>
      <c r="P128" s="7">
        <v>0</v>
      </c>
      <c r="Q128" s="159">
        <v>0</v>
      </c>
      <c r="R128" s="7">
        <v>0</v>
      </c>
      <c r="S128" s="159">
        <v>0</v>
      </c>
      <c r="T128" s="7">
        <v>0</v>
      </c>
      <c r="U128" s="117"/>
    </row>
    <row r="129" spans="2:21" x14ac:dyDescent="0.25">
      <c r="B129" s="3"/>
      <c r="C129" s="3"/>
      <c r="D129" s="3"/>
      <c r="E129" s="4" t="s">
        <v>1647</v>
      </c>
      <c r="F129" s="7">
        <v>2440</v>
      </c>
      <c r="G129" s="7">
        <v>2440</v>
      </c>
      <c r="H129" s="7">
        <v>2440</v>
      </c>
      <c r="I129" s="159">
        <v>0</v>
      </c>
      <c r="J129" s="7">
        <v>2440</v>
      </c>
      <c r="K129" s="159">
        <v>0</v>
      </c>
      <c r="L129" s="7">
        <v>2440</v>
      </c>
      <c r="M129" s="159">
        <v>0</v>
      </c>
      <c r="N129" s="7">
        <v>2440</v>
      </c>
      <c r="O129" s="159">
        <v>0</v>
      </c>
      <c r="P129" s="7">
        <v>2440</v>
      </c>
      <c r="Q129" s="159">
        <v>0</v>
      </c>
      <c r="R129" s="7">
        <v>2440</v>
      </c>
      <c r="S129" s="159">
        <v>0</v>
      </c>
      <c r="T129" s="7">
        <v>2440</v>
      </c>
      <c r="U129" s="117"/>
    </row>
    <row r="130" spans="2:21" x14ac:dyDescent="0.25">
      <c r="B130" s="3"/>
      <c r="C130" s="3"/>
      <c r="D130" s="3"/>
      <c r="E130" s="4" t="s">
        <v>1888</v>
      </c>
      <c r="F130" s="7">
        <v>0</v>
      </c>
      <c r="G130" s="7">
        <v>0</v>
      </c>
      <c r="H130" s="7">
        <v>0</v>
      </c>
      <c r="I130" s="159">
        <v>0</v>
      </c>
      <c r="J130" s="7">
        <v>0</v>
      </c>
      <c r="K130" s="159">
        <v>0</v>
      </c>
      <c r="L130" s="7">
        <v>0</v>
      </c>
      <c r="M130" s="159">
        <v>0</v>
      </c>
      <c r="N130" s="7">
        <v>0</v>
      </c>
      <c r="O130" s="159">
        <v>0</v>
      </c>
      <c r="P130" s="7">
        <v>0</v>
      </c>
      <c r="Q130" s="159">
        <v>0</v>
      </c>
      <c r="R130" s="7">
        <v>0</v>
      </c>
      <c r="S130" s="159">
        <v>0</v>
      </c>
      <c r="T130" s="7">
        <v>0</v>
      </c>
      <c r="U130" s="117"/>
    </row>
    <row r="131" spans="2:21" x14ac:dyDescent="0.25">
      <c r="B131" s="3"/>
      <c r="C131" s="3"/>
      <c r="D131" s="3"/>
      <c r="E131" s="4" t="s">
        <v>1889</v>
      </c>
      <c r="F131" s="7">
        <v>0</v>
      </c>
      <c r="G131" s="7">
        <v>0</v>
      </c>
      <c r="H131" s="7">
        <v>0</v>
      </c>
      <c r="I131" s="159">
        <v>0</v>
      </c>
      <c r="J131" s="7">
        <v>0</v>
      </c>
      <c r="K131" s="159">
        <v>0</v>
      </c>
      <c r="L131" s="7">
        <v>0</v>
      </c>
      <c r="M131" s="159">
        <v>0</v>
      </c>
      <c r="N131" s="7">
        <v>0</v>
      </c>
      <c r="O131" s="159">
        <v>0</v>
      </c>
      <c r="P131" s="7">
        <v>0</v>
      </c>
      <c r="Q131" s="159">
        <v>0</v>
      </c>
      <c r="R131" s="7">
        <v>0</v>
      </c>
      <c r="S131" s="159">
        <v>0</v>
      </c>
      <c r="T131" s="7">
        <v>0</v>
      </c>
      <c r="U131" s="117"/>
    </row>
    <row r="132" spans="2:21" x14ac:dyDescent="0.25">
      <c r="B132" s="3"/>
      <c r="C132" s="3"/>
      <c r="D132" s="3"/>
      <c r="E132" s="4" t="s">
        <v>1890</v>
      </c>
      <c r="F132" s="7">
        <v>0</v>
      </c>
      <c r="G132" s="7">
        <v>0</v>
      </c>
      <c r="H132" s="7">
        <v>0</v>
      </c>
      <c r="I132" s="159">
        <v>0</v>
      </c>
      <c r="J132" s="7">
        <v>0</v>
      </c>
      <c r="K132" s="159">
        <v>0</v>
      </c>
      <c r="L132" s="7">
        <v>0</v>
      </c>
      <c r="M132" s="159">
        <v>0</v>
      </c>
      <c r="N132" s="7">
        <v>0</v>
      </c>
      <c r="O132" s="159">
        <v>0</v>
      </c>
      <c r="P132" s="7">
        <v>0</v>
      </c>
      <c r="Q132" s="159">
        <v>0</v>
      </c>
      <c r="R132" s="7">
        <v>0</v>
      </c>
      <c r="S132" s="159">
        <v>0</v>
      </c>
      <c r="T132" s="7">
        <v>0</v>
      </c>
      <c r="U132" s="117"/>
    </row>
    <row r="133" spans="2:21" x14ac:dyDescent="0.25">
      <c r="B133" s="3"/>
      <c r="C133" s="3"/>
      <c r="D133" s="3"/>
      <c r="E133" s="4" t="s">
        <v>1891</v>
      </c>
      <c r="F133" s="7">
        <v>4.2746250983327627E-11</v>
      </c>
      <c r="G133" s="7">
        <v>4.2746250983327627E-11</v>
      </c>
      <c r="H133" s="7">
        <v>0</v>
      </c>
      <c r="I133" s="159">
        <v>0</v>
      </c>
      <c r="J133" s="7">
        <v>0</v>
      </c>
      <c r="K133" s="159">
        <v>0</v>
      </c>
      <c r="L133" s="7">
        <v>0</v>
      </c>
      <c r="M133" s="159">
        <v>0</v>
      </c>
      <c r="N133" s="7">
        <v>0</v>
      </c>
      <c r="O133" s="159">
        <v>0</v>
      </c>
      <c r="P133" s="7">
        <v>0</v>
      </c>
      <c r="Q133" s="159">
        <v>0</v>
      </c>
      <c r="R133" s="7">
        <v>0</v>
      </c>
      <c r="S133" s="159">
        <v>0</v>
      </c>
      <c r="T133" s="7">
        <v>0</v>
      </c>
      <c r="U133" s="117"/>
    </row>
    <row r="134" spans="2:21" x14ac:dyDescent="0.25">
      <c r="B134" s="3"/>
      <c r="C134" s="3"/>
      <c r="D134" s="3"/>
      <c r="E134" s="4" t="s">
        <v>1648</v>
      </c>
      <c r="F134" s="7">
        <v>0</v>
      </c>
      <c r="G134" s="7">
        <v>0</v>
      </c>
      <c r="H134" s="7">
        <v>13444.28</v>
      </c>
      <c r="I134" s="159">
        <v>0</v>
      </c>
      <c r="J134" s="7">
        <v>13444.28</v>
      </c>
      <c r="K134" s="159">
        <v>0</v>
      </c>
      <c r="L134" s="7">
        <v>13444.28</v>
      </c>
      <c r="M134" s="159">
        <v>0</v>
      </c>
      <c r="N134" s="7">
        <v>13444.28</v>
      </c>
      <c r="O134" s="159">
        <v>0</v>
      </c>
      <c r="P134" s="7">
        <v>13444.28</v>
      </c>
      <c r="Q134" s="159">
        <v>0</v>
      </c>
      <c r="R134" s="7">
        <v>13444.28</v>
      </c>
      <c r="S134" s="159">
        <v>0</v>
      </c>
      <c r="T134" s="7">
        <v>13444.28</v>
      </c>
      <c r="U134" s="117"/>
    </row>
    <row r="135" spans="2:21" x14ac:dyDescent="0.25">
      <c r="B135" s="3"/>
      <c r="C135" s="3"/>
      <c r="D135" s="3"/>
      <c r="E135" s="4" t="s">
        <v>1892</v>
      </c>
      <c r="F135" s="7">
        <v>0</v>
      </c>
      <c r="G135" s="7">
        <v>0</v>
      </c>
      <c r="H135" s="7">
        <v>0</v>
      </c>
      <c r="I135" s="159">
        <v>0</v>
      </c>
      <c r="J135" s="7">
        <v>0</v>
      </c>
      <c r="K135" s="159">
        <v>0</v>
      </c>
      <c r="L135" s="7">
        <v>0</v>
      </c>
      <c r="M135" s="159">
        <v>0</v>
      </c>
      <c r="N135" s="7">
        <v>0</v>
      </c>
      <c r="O135" s="159">
        <v>0</v>
      </c>
      <c r="P135" s="7">
        <v>0</v>
      </c>
      <c r="Q135" s="159">
        <v>0</v>
      </c>
      <c r="R135" s="7">
        <v>0</v>
      </c>
      <c r="S135" s="159">
        <v>0</v>
      </c>
      <c r="T135" s="7">
        <v>0</v>
      </c>
      <c r="U135" s="117"/>
    </row>
    <row r="136" spans="2:21" x14ac:dyDescent="0.25">
      <c r="B136" s="3"/>
      <c r="C136" s="3"/>
      <c r="D136" s="3"/>
      <c r="E136" s="4" t="s">
        <v>1893</v>
      </c>
      <c r="F136" s="7">
        <v>0</v>
      </c>
      <c r="G136" s="7">
        <v>0</v>
      </c>
      <c r="H136" s="7">
        <v>0</v>
      </c>
      <c r="I136" s="159">
        <v>0</v>
      </c>
      <c r="J136" s="7">
        <v>0</v>
      </c>
      <c r="K136" s="159">
        <v>0</v>
      </c>
      <c r="L136" s="7">
        <v>0</v>
      </c>
      <c r="M136" s="159">
        <v>0</v>
      </c>
      <c r="N136" s="7">
        <v>0</v>
      </c>
      <c r="O136" s="159">
        <v>0</v>
      </c>
      <c r="P136" s="7">
        <v>0</v>
      </c>
      <c r="Q136" s="159">
        <v>0</v>
      </c>
      <c r="R136" s="7">
        <v>0</v>
      </c>
      <c r="S136" s="159">
        <v>0</v>
      </c>
      <c r="T136" s="7">
        <v>0</v>
      </c>
      <c r="U136" s="117"/>
    </row>
    <row r="137" spans="2:21" x14ac:dyDescent="0.25">
      <c r="B137" s="3"/>
      <c r="C137" s="3"/>
      <c r="D137" s="3"/>
      <c r="E137" s="4" t="s">
        <v>1894</v>
      </c>
      <c r="F137" s="7">
        <v>0</v>
      </c>
      <c r="G137" s="7">
        <v>0</v>
      </c>
      <c r="H137" s="7">
        <v>0</v>
      </c>
      <c r="I137" s="159">
        <v>0</v>
      </c>
      <c r="J137" s="7">
        <v>0</v>
      </c>
      <c r="K137" s="159">
        <v>0</v>
      </c>
      <c r="L137" s="7">
        <v>0</v>
      </c>
      <c r="M137" s="159">
        <v>0</v>
      </c>
      <c r="N137" s="7">
        <v>0</v>
      </c>
      <c r="O137" s="159">
        <v>0</v>
      </c>
      <c r="P137" s="7">
        <v>0</v>
      </c>
      <c r="Q137" s="159">
        <v>0</v>
      </c>
      <c r="R137" s="7">
        <v>0</v>
      </c>
      <c r="S137" s="159">
        <v>0</v>
      </c>
      <c r="T137" s="7">
        <v>0</v>
      </c>
      <c r="U137" s="117"/>
    </row>
    <row r="138" spans="2:21" x14ac:dyDescent="0.25">
      <c r="B138" s="3"/>
      <c r="C138" s="3"/>
      <c r="D138" s="3"/>
      <c r="E138" s="4" t="s">
        <v>1895</v>
      </c>
      <c r="F138" s="7">
        <v>0</v>
      </c>
      <c r="G138" s="7">
        <v>0</v>
      </c>
      <c r="H138" s="7">
        <v>0</v>
      </c>
      <c r="I138" s="159">
        <v>0</v>
      </c>
      <c r="J138" s="7">
        <v>0</v>
      </c>
      <c r="K138" s="159">
        <v>0</v>
      </c>
      <c r="L138" s="7">
        <v>0</v>
      </c>
      <c r="M138" s="159">
        <v>0</v>
      </c>
      <c r="N138" s="7">
        <v>0</v>
      </c>
      <c r="O138" s="159">
        <v>0</v>
      </c>
      <c r="P138" s="7">
        <v>0</v>
      </c>
      <c r="Q138" s="159">
        <v>0</v>
      </c>
      <c r="R138" s="7">
        <v>0</v>
      </c>
      <c r="S138" s="159">
        <v>0</v>
      </c>
      <c r="T138" s="7">
        <v>0</v>
      </c>
      <c r="U138" s="117"/>
    </row>
    <row r="139" spans="2:21" x14ac:dyDescent="0.25">
      <c r="B139" s="3"/>
      <c r="C139" s="3"/>
      <c r="D139" s="3"/>
      <c r="E139" s="4" t="s">
        <v>1649</v>
      </c>
      <c r="F139" s="7">
        <v>0</v>
      </c>
      <c r="G139" s="7">
        <v>0</v>
      </c>
      <c r="H139" s="7">
        <v>4478.8</v>
      </c>
      <c r="I139" s="159">
        <v>0</v>
      </c>
      <c r="J139" s="7">
        <v>4478.8</v>
      </c>
      <c r="K139" s="159">
        <v>0</v>
      </c>
      <c r="L139" s="7">
        <v>4478.8</v>
      </c>
      <c r="M139" s="159">
        <v>0</v>
      </c>
      <c r="N139" s="7">
        <v>4478.8</v>
      </c>
      <c r="O139" s="159">
        <v>0</v>
      </c>
      <c r="P139" s="7">
        <v>4478.8</v>
      </c>
      <c r="Q139" s="159">
        <v>0</v>
      </c>
      <c r="R139" s="7">
        <v>4478.8</v>
      </c>
      <c r="S139" s="159">
        <v>0</v>
      </c>
      <c r="T139" s="7">
        <v>4478.8</v>
      </c>
      <c r="U139" s="117"/>
    </row>
    <row r="140" spans="2:21" x14ac:dyDescent="0.25">
      <c r="B140" s="3"/>
      <c r="C140" s="3"/>
      <c r="D140" s="3"/>
      <c r="E140" s="4" t="s">
        <v>1896</v>
      </c>
      <c r="F140" s="7">
        <v>0</v>
      </c>
      <c r="G140" s="7">
        <v>0</v>
      </c>
      <c r="H140" s="7">
        <v>0</v>
      </c>
      <c r="I140" s="159">
        <v>0</v>
      </c>
      <c r="J140" s="7">
        <v>0</v>
      </c>
      <c r="K140" s="159">
        <v>0</v>
      </c>
      <c r="L140" s="7">
        <v>0</v>
      </c>
      <c r="M140" s="159">
        <v>0</v>
      </c>
      <c r="N140" s="7">
        <v>0</v>
      </c>
      <c r="O140" s="159">
        <v>0</v>
      </c>
      <c r="P140" s="7">
        <v>0</v>
      </c>
      <c r="Q140" s="159">
        <v>0</v>
      </c>
      <c r="R140" s="7">
        <v>0</v>
      </c>
      <c r="S140" s="159">
        <v>0</v>
      </c>
      <c r="T140" s="7">
        <v>0</v>
      </c>
      <c r="U140" s="117"/>
    </row>
    <row r="141" spans="2:21" x14ac:dyDescent="0.25">
      <c r="B141" s="3"/>
      <c r="C141" s="3"/>
      <c r="D141" s="3"/>
      <c r="E141" s="4" t="s">
        <v>1650</v>
      </c>
      <c r="F141" s="7">
        <v>123363.28000000004</v>
      </c>
      <c r="G141" s="7">
        <v>123363.27999999994</v>
      </c>
      <c r="H141" s="269">
        <v>225454.71999999997</v>
      </c>
      <c r="I141" s="159">
        <v>0</v>
      </c>
      <c r="J141" s="269">
        <v>225454.71999999997</v>
      </c>
      <c r="K141" s="159">
        <v>0</v>
      </c>
      <c r="L141" s="269">
        <v>225454.71999999997</v>
      </c>
      <c r="M141" s="159">
        <v>0</v>
      </c>
      <c r="N141" s="269">
        <v>225454.71999999997</v>
      </c>
      <c r="O141" s="159">
        <v>0</v>
      </c>
      <c r="P141" s="269">
        <v>225454.71999999997</v>
      </c>
      <c r="Q141" s="159">
        <v>0</v>
      </c>
      <c r="R141" s="269">
        <v>225454.71999999997</v>
      </c>
      <c r="S141" s="159">
        <v>0</v>
      </c>
      <c r="T141" s="269">
        <v>225454.71999999997</v>
      </c>
      <c r="U141" s="117"/>
    </row>
    <row r="142" spans="2:21" x14ac:dyDescent="0.25">
      <c r="B142" s="3"/>
      <c r="C142" s="3"/>
      <c r="D142" s="3"/>
      <c r="E142" s="4" t="s">
        <v>1897</v>
      </c>
      <c r="F142" s="7">
        <v>0</v>
      </c>
      <c r="G142" s="7">
        <v>0</v>
      </c>
      <c r="H142" s="7">
        <v>0</v>
      </c>
      <c r="I142" s="159">
        <v>0</v>
      </c>
      <c r="J142" s="7">
        <v>0</v>
      </c>
      <c r="K142" s="159">
        <v>0</v>
      </c>
      <c r="L142" s="7">
        <v>0</v>
      </c>
      <c r="M142" s="159">
        <v>0</v>
      </c>
      <c r="N142" s="7">
        <v>0</v>
      </c>
      <c r="O142" s="159">
        <v>0</v>
      </c>
      <c r="P142" s="7">
        <v>0</v>
      </c>
      <c r="Q142" s="159">
        <v>0</v>
      </c>
      <c r="R142" s="7">
        <v>0</v>
      </c>
      <c r="S142" s="159">
        <v>0</v>
      </c>
      <c r="T142" s="7">
        <v>0</v>
      </c>
      <c r="U142" s="117"/>
    </row>
    <row r="143" spans="2:21" x14ac:dyDescent="0.25">
      <c r="B143" s="3"/>
      <c r="C143" s="3"/>
      <c r="D143" s="3"/>
      <c r="E143" s="4" t="s">
        <v>1506</v>
      </c>
      <c r="F143" s="7">
        <v>0</v>
      </c>
      <c r="G143" s="7">
        <v>0</v>
      </c>
      <c r="H143" s="269">
        <v>1901433</v>
      </c>
      <c r="I143" s="159">
        <v>0</v>
      </c>
      <c r="J143" s="269">
        <v>1901433</v>
      </c>
      <c r="K143" s="159">
        <v>0</v>
      </c>
      <c r="L143" s="269">
        <v>1901433</v>
      </c>
      <c r="M143" s="159">
        <v>0</v>
      </c>
      <c r="N143" s="269">
        <v>1901433</v>
      </c>
      <c r="O143" s="159">
        <v>0</v>
      </c>
      <c r="P143" s="269">
        <v>1901433</v>
      </c>
      <c r="Q143" s="159">
        <v>0</v>
      </c>
      <c r="R143" s="269">
        <v>1901433</v>
      </c>
      <c r="S143" s="159">
        <v>0</v>
      </c>
      <c r="T143" s="269">
        <v>1901433</v>
      </c>
      <c r="U143" s="117"/>
    </row>
    <row r="144" spans="2:21" x14ac:dyDescent="0.25">
      <c r="B144" s="3"/>
      <c r="C144" s="3"/>
      <c r="D144" s="3" t="s">
        <v>51</v>
      </c>
      <c r="E144" s="3"/>
      <c r="F144" s="16">
        <v>4393714.5799999991</v>
      </c>
      <c r="G144" s="16">
        <v>6770601.5800000001</v>
      </c>
      <c r="H144" s="313">
        <v>4205591.5299999928</v>
      </c>
      <c r="I144" s="16">
        <v>0</v>
      </c>
      <c r="J144" s="313">
        <v>4205591.5299999928</v>
      </c>
      <c r="K144" s="16">
        <v>0</v>
      </c>
      <c r="L144" s="313">
        <v>4205591.5299999928</v>
      </c>
      <c r="M144" s="16">
        <v>0</v>
      </c>
      <c r="N144" s="313">
        <v>4205591.5299999928</v>
      </c>
      <c r="O144" s="16">
        <v>0</v>
      </c>
      <c r="P144" s="313">
        <v>4205591.5299999928</v>
      </c>
      <c r="Q144" s="16">
        <v>0</v>
      </c>
      <c r="R144" s="313">
        <v>4205591.5299999928</v>
      </c>
      <c r="S144" s="16">
        <v>0</v>
      </c>
      <c r="T144" s="313">
        <v>4205591.5299999928</v>
      </c>
      <c r="U144" s="117"/>
    </row>
    <row r="145" spans="2:21" x14ac:dyDescent="0.25">
      <c r="B145" s="3"/>
      <c r="C145" s="3"/>
      <c r="D145" s="3"/>
      <c r="E145" s="4" t="s">
        <v>1651</v>
      </c>
      <c r="F145" s="7">
        <v>937264.16999999993</v>
      </c>
      <c r="G145" s="7">
        <v>3566048.8100000005</v>
      </c>
      <c r="H145" s="269">
        <v>880668.68999999308</v>
      </c>
      <c r="I145" s="7"/>
      <c r="J145" s="269">
        <v>880668.68999999308</v>
      </c>
      <c r="K145" s="7"/>
      <c r="L145" s="269">
        <v>880668.68999999308</v>
      </c>
      <c r="M145" s="7"/>
      <c r="N145" s="269">
        <v>880668.68999999308</v>
      </c>
      <c r="O145" s="7"/>
      <c r="P145" s="269">
        <v>880668.68999999308</v>
      </c>
      <c r="Q145" s="7"/>
      <c r="R145" s="269">
        <v>880668.68999999308</v>
      </c>
      <c r="S145" s="7"/>
      <c r="T145" s="269">
        <v>880668.68999999308</v>
      </c>
      <c r="U145" s="117"/>
    </row>
    <row r="146" spans="2:21" x14ac:dyDescent="0.25">
      <c r="B146" s="3"/>
      <c r="C146" s="3"/>
      <c r="D146" s="3"/>
      <c r="E146" s="4" t="s">
        <v>1652</v>
      </c>
      <c r="F146" s="7">
        <v>3456203.4099999992</v>
      </c>
      <c r="G146" s="7">
        <v>3204305.7699999996</v>
      </c>
      <c r="H146" s="7">
        <v>3204305.7699999996</v>
      </c>
      <c r="I146" s="7"/>
      <c r="J146" s="7">
        <v>3204305.7699999996</v>
      </c>
      <c r="K146" s="7"/>
      <c r="L146" s="7">
        <v>3204305.7699999996</v>
      </c>
      <c r="M146" s="7"/>
      <c r="N146" s="7">
        <v>3204305.7699999996</v>
      </c>
      <c r="O146" s="7"/>
      <c r="P146" s="7">
        <v>3204305.7699999996</v>
      </c>
      <c r="Q146" s="7"/>
      <c r="R146" s="7">
        <v>3204305.7699999996</v>
      </c>
      <c r="S146" s="7"/>
      <c r="T146" s="7">
        <v>3204305.7699999996</v>
      </c>
      <c r="U146" s="117"/>
    </row>
    <row r="147" spans="2:21" x14ac:dyDescent="0.25">
      <c r="B147" s="3"/>
      <c r="C147" s="3"/>
      <c r="D147" s="3"/>
      <c r="E147" s="4" t="s">
        <v>1653</v>
      </c>
      <c r="F147" s="7">
        <v>247</v>
      </c>
      <c r="G147" s="7">
        <v>247</v>
      </c>
      <c r="H147" s="7">
        <v>247</v>
      </c>
      <c r="I147" s="7"/>
      <c r="J147" s="7">
        <v>247</v>
      </c>
      <c r="K147" s="7"/>
      <c r="L147" s="7">
        <v>247</v>
      </c>
      <c r="M147" s="7"/>
      <c r="N147" s="7">
        <v>247</v>
      </c>
      <c r="O147" s="7"/>
      <c r="P147" s="7">
        <v>247</v>
      </c>
      <c r="Q147" s="7"/>
      <c r="R147" s="7">
        <v>247</v>
      </c>
      <c r="S147" s="7"/>
      <c r="T147" s="7">
        <v>247</v>
      </c>
      <c r="U147" s="117"/>
    </row>
    <row r="148" spans="2:21" x14ac:dyDescent="0.25">
      <c r="B148" s="3"/>
      <c r="C148" s="3"/>
      <c r="D148" s="3"/>
      <c r="E148" s="4" t="s">
        <v>1654</v>
      </c>
      <c r="F148" s="7">
        <v>0</v>
      </c>
      <c r="G148" s="7">
        <v>0</v>
      </c>
      <c r="H148" s="7">
        <v>120370.06999999999</v>
      </c>
      <c r="I148" s="7"/>
      <c r="J148" s="7">
        <v>120370.06999999999</v>
      </c>
      <c r="K148" s="7"/>
      <c r="L148" s="7">
        <v>120370.06999999999</v>
      </c>
      <c r="M148" s="7"/>
      <c r="N148" s="7">
        <v>120370.06999999999</v>
      </c>
      <c r="O148" s="7"/>
      <c r="P148" s="7">
        <v>120370.06999999999</v>
      </c>
      <c r="Q148" s="7"/>
      <c r="R148" s="7">
        <v>120370.06999999999</v>
      </c>
      <c r="S148" s="7"/>
      <c r="T148" s="7">
        <v>120370.06999999999</v>
      </c>
      <c r="U148" s="117"/>
    </row>
    <row r="149" spans="2:21" x14ac:dyDescent="0.25">
      <c r="B149" s="3"/>
      <c r="C149" s="3"/>
      <c r="D149" s="3" t="s">
        <v>52</v>
      </c>
      <c r="E149" s="3"/>
      <c r="F149" s="16">
        <v>100171.27</v>
      </c>
      <c r="G149" s="313">
        <v>112926.47</v>
      </c>
      <c r="H149" s="313">
        <v>112926.47</v>
      </c>
      <c r="I149" s="16">
        <v>0</v>
      </c>
      <c r="J149" s="313">
        <v>112926.47</v>
      </c>
      <c r="K149" s="16">
        <v>0</v>
      </c>
      <c r="L149" s="313">
        <v>112926.47</v>
      </c>
      <c r="M149" s="16">
        <v>0</v>
      </c>
      <c r="N149" s="313">
        <v>112926.47</v>
      </c>
      <c r="O149" s="16">
        <v>0</v>
      </c>
      <c r="P149" s="313">
        <v>112926.47</v>
      </c>
      <c r="Q149" s="16">
        <v>0</v>
      </c>
      <c r="R149" s="313">
        <v>112926.47</v>
      </c>
      <c r="S149" s="16">
        <v>0</v>
      </c>
      <c r="T149" s="313">
        <v>112926.47</v>
      </c>
      <c r="U149" s="117"/>
    </row>
    <row r="150" spans="2:21" x14ac:dyDescent="0.25">
      <c r="B150" s="3"/>
      <c r="C150" s="3"/>
      <c r="D150" s="4"/>
      <c r="E150" s="4" t="s">
        <v>1655</v>
      </c>
      <c r="F150" s="7">
        <v>100171.27</v>
      </c>
      <c r="G150" s="269">
        <v>112926.47</v>
      </c>
      <c r="H150" s="269">
        <v>112926.47</v>
      </c>
      <c r="I150" s="7"/>
      <c r="J150" s="269">
        <v>112926.47</v>
      </c>
      <c r="K150" s="7"/>
      <c r="L150" s="269">
        <v>112926.47</v>
      </c>
      <c r="M150" s="7"/>
      <c r="N150" s="269">
        <v>112926.47</v>
      </c>
      <c r="O150" s="7"/>
      <c r="P150" s="269">
        <v>112926.47</v>
      </c>
      <c r="Q150" s="7"/>
      <c r="R150" s="269">
        <v>112926.47</v>
      </c>
      <c r="S150" s="7"/>
      <c r="T150" s="269">
        <v>112926.47</v>
      </c>
      <c r="U150" s="117"/>
    </row>
    <row r="151" spans="2:21" x14ac:dyDescent="0.25">
      <c r="B151" s="3"/>
      <c r="C151" s="3"/>
      <c r="D151" s="3" t="s">
        <v>53</v>
      </c>
      <c r="E151" s="3"/>
      <c r="F151" s="313">
        <v>-2724269.3994266423</v>
      </c>
      <c r="G151" s="313">
        <v>-2963660.3120146412</v>
      </c>
      <c r="H151" s="313">
        <v>-3352915.3170733913</v>
      </c>
      <c r="I151" s="313">
        <v>-124837.77751299999</v>
      </c>
      <c r="J151" s="313">
        <v>-3477753.094586391</v>
      </c>
      <c r="K151" s="313">
        <v>-145290.07749783332</v>
      </c>
      <c r="L151" s="313">
        <v>-3623043.1720842244</v>
      </c>
      <c r="M151" s="313">
        <v>-419806.24766016682</v>
      </c>
      <c r="N151" s="313">
        <v>-4042849.419744391</v>
      </c>
      <c r="O151" s="313">
        <v>-233463.53532827771</v>
      </c>
      <c r="P151" s="313">
        <v>-4276312.9550726684</v>
      </c>
      <c r="Q151" s="313">
        <v>-256087.79666305555</v>
      </c>
      <c r="R151" s="313">
        <v>-4532400.7517357236</v>
      </c>
      <c r="S151" s="313">
        <v>-625445.44567799999</v>
      </c>
      <c r="T151" s="313">
        <v>-5157846.1974137239</v>
      </c>
      <c r="U151" s="117"/>
    </row>
    <row r="152" spans="2:21" x14ac:dyDescent="0.25">
      <c r="B152" s="3"/>
      <c r="C152" s="3"/>
      <c r="D152" s="3"/>
      <c r="E152" s="261" t="s">
        <v>1507</v>
      </c>
      <c r="F152" s="269">
        <v>-2460769.1880836422</v>
      </c>
      <c r="G152" s="269">
        <v>-2674773.7599306414</v>
      </c>
      <c r="H152" s="269">
        <v>-3000455.1569995577</v>
      </c>
      <c r="I152" s="269">
        <v>-115112.95563499999</v>
      </c>
      <c r="J152" s="269">
        <v>-3115568.1126345578</v>
      </c>
      <c r="K152" s="269">
        <v>-135565.25561983333</v>
      </c>
      <c r="L152" s="269">
        <v>-3251133.368254391</v>
      </c>
      <c r="M152" s="269">
        <v>-390629.78202616679</v>
      </c>
      <c r="N152" s="269">
        <v>-3641763.1502805576</v>
      </c>
      <c r="O152" s="269">
        <v>-210522.93316849993</v>
      </c>
      <c r="P152" s="269">
        <v>-3852286.0834490573</v>
      </c>
      <c r="Q152" s="269">
        <v>-239701.93797749997</v>
      </c>
      <c r="R152" s="269">
        <v>-4091988.0214265571</v>
      </c>
      <c r="S152" s="269">
        <v>-587092.24149933329</v>
      </c>
      <c r="T152" s="269">
        <v>-4679080.2629258903</v>
      </c>
      <c r="U152" s="117"/>
    </row>
    <row r="153" spans="2:21" x14ac:dyDescent="0.25">
      <c r="B153" s="3"/>
      <c r="C153" s="3"/>
      <c r="D153" s="3"/>
      <c r="E153" s="261" t="s">
        <v>1508</v>
      </c>
      <c r="F153" s="269">
        <v>-271125.92134300002</v>
      </c>
      <c r="G153" s="269">
        <v>-296512.26208399993</v>
      </c>
      <c r="H153" s="269">
        <v>-325555.87007383333</v>
      </c>
      <c r="I153" s="269">
        <v>-9725.8218779999988</v>
      </c>
      <c r="J153" s="269">
        <v>-335281.69195183332</v>
      </c>
      <c r="K153" s="269">
        <v>-9725.8218779999988</v>
      </c>
      <c r="L153" s="269">
        <v>-345007.5138298333</v>
      </c>
      <c r="M153" s="269">
        <v>-29177.465633999996</v>
      </c>
      <c r="N153" s="269">
        <v>-374184.97946383333</v>
      </c>
      <c r="O153" s="269">
        <v>-22693.584381999997</v>
      </c>
      <c r="P153" s="269">
        <v>-396878.5638458333</v>
      </c>
      <c r="Q153" s="269">
        <v>-16209.703129999998</v>
      </c>
      <c r="R153" s="269">
        <v>-413088.26697583328</v>
      </c>
      <c r="S153" s="269">
        <v>-37929.03084533332</v>
      </c>
      <c r="T153" s="269">
        <v>-451017.29782116658</v>
      </c>
      <c r="U153" s="117"/>
    </row>
    <row r="154" spans="2:21" x14ac:dyDescent="0.25">
      <c r="B154" s="3"/>
      <c r="C154" s="3"/>
      <c r="D154" s="3"/>
      <c r="E154" s="4" t="s">
        <v>1657</v>
      </c>
      <c r="F154" s="7">
        <v>-6.5136871590931733E-12</v>
      </c>
      <c r="G154" s="7">
        <v>-6.5136871590931733E-12</v>
      </c>
      <c r="H154" s="7">
        <v>-6.5136871590931733E-12</v>
      </c>
      <c r="I154" s="7">
        <v>6.5136871590931733E-12</v>
      </c>
      <c r="J154" s="7">
        <v>0</v>
      </c>
      <c r="K154" s="7">
        <v>0</v>
      </c>
      <c r="L154" s="7">
        <v>0</v>
      </c>
      <c r="M154" s="7">
        <v>0</v>
      </c>
      <c r="N154" s="7">
        <v>0</v>
      </c>
      <c r="O154" s="7">
        <v>0</v>
      </c>
      <c r="P154" s="7">
        <v>0</v>
      </c>
      <c r="Q154" s="7">
        <v>0</v>
      </c>
      <c r="R154" s="7">
        <v>0</v>
      </c>
      <c r="S154" s="7">
        <v>0</v>
      </c>
      <c r="T154" s="7">
        <v>0</v>
      </c>
      <c r="U154" s="117"/>
    </row>
    <row r="155" spans="2:21" x14ac:dyDescent="0.25">
      <c r="B155" s="3"/>
      <c r="C155" s="3"/>
      <c r="D155" s="3"/>
      <c r="E155" s="261" t="s">
        <v>1420</v>
      </c>
      <c r="F155" s="271">
        <v>6576.45</v>
      </c>
      <c r="G155" s="271">
        <v>6576.45</v>
      </c>
      <c r="H155" s="271">
        <v>6576.45</v>
      </c>
      <c r="I155" s="284">
        <v>0</v>
      </c>
      <c r="J155" s="284">
        <v>6576.45</v>
      </c>
      <c r="K155" s="284">
        <v>0</v>
      </c>
      <c r="L155" s="284">
        <v>6576.45</v>
      </c>
      <c r="M155" s="284">
        <v>0</v>
      </c>
      <c r="N155" s="284">
        <v>6576.45</v>
      </c>
      <c r="O155" s="284">
        <v>0</v>
      </c>
      <c r="P155" s="284">
        <v>6576.45</v>
      </c>
      <c r="Q155" s="284">
        <v>0</v>
      </c>
      <c r="R155" s="284">
        <v>6576.45</v>
      </c>
      <c r="S155" s="284">
        <v>0</v>
      </c>
      <c r="T155" s="284">
        <v>6576.45</v>
      </c>
      <c r="U155" s="117"/>
    </row>
    <row r="156" spans="2:21" x14ac:dyDescent="0.25">
      <c r="B156" s="3"/>
      <c r="C156" s="3"/>
      <c r="D156" s="3"/>
      <c r="E156" s="261" t="s">
        <v>1419</v>
      </c>
      <c r="F156" s="271">
        <v>1049.26</v>
      </c>
      <c r="G156" s="271">
        <v>1049.26</v>
      </c>
      <c r="H156" s="271">
        <v>1049.26</v>
      </c>
      <c r="I156" s="284">
        <v>0</v>
      </c>
      <c r="J156" s="284">
        <v>1049.26</v>
      </c>
      <c r="K156" s="284">
        <v>0</v>
      </c>
      <c r="L156" s="284">
        <v>1049.26</v>
      </c>
      <c r="M156" s="284">
        <v>0</v>
      </c>
      <c r="N156" s="284">
        <v>1049.26</v>
      </c>
      <c r="O156" s="284">
        <v>0</v>
      </c>
      <c r="P156" s="284">
        <v>1049.26</v>
      </c>
      <c r="Q156" s="284">
        <v>0</v>
      </c>
      <c r="R156" s="284">
        <v>1049.26</v>
      </c>
      <c r="S156" s="284">
        <v>0</v>
      </c>
      <c r="T156" s="284">
        <v>1049.26</v>
      </c>
      <c r="U156" s="117"/>
    </row>
    <row r="157" spans="2:21" x14ac:dyDescent="0.25">
      <c r="B157" s="3"/>
      <c r="C157" s="3"/>
      <c r="D157" s="3"/>
      <c r="E157" s="4" t="s">
        <v>1509</v>
      </c>
      <c r="F157" s="7">
        <v>0</v>
      </c>
      <c r="G157" s="7">
        <v>0</v>
      </c>
      <c r="H157" s="269">
        <v>-34530</v>
      </c>
      <c r="I157" s="7">
        <v>0</v>
      </c>
      <c r="J157" s="269">
        <v>-34529</v>
      </c>
      <c r="K157" s="7">
        <v>0</v>
      </c>
      <c r="L157" s="269">
        <v>-34528</v>
      </c>
      <c r="M157" s="7">
        <v>0</v>
      </c>
      <c r="N157" s="269">
        <v>-34527</v>
      </c>
      <c r="O157" s="7">
        <v>0</v>
      </c>
      <c r="P157" s="269">
        <v>-34526</v>
      </c>
      <c r="Q157" s="7">
        <v>0</v>
      </c>
      <c r="R157" s="269">
        <v>-34525</v>
      </c>
      <c r="S157" s="7">
        <v>0</v>
      </c>
      <c r="T157" s="269">
        <v>-34524</v>
      </c>
      <c r="U157" s="117"/>
    </row>
    <row r="158" spans="2:21" x14ac:dyDescent="0.25">
      <c r="B158" s="3"/>
      <c r="C158" s="3"/>
      <c r="D158" s="3"/>
      <c r="E158" s="4" t="s">
        <v>1659</v>
      </c>
      <c r="F158" s="7">
        <v>0</v>
      </c>
      <c r="G158" s="7">
        <v>0</v>
      </c>
      <c r="H158" s="7">
        <v>0</v>
      </c>
      <c r="I158" s="7">
        <v>0</v>
      </c>
      <c r="J158" s="7">
        <v>0</v>
      </c>
      <c r="K158" s="7">
        <v>0</v>
      </c>
      <c r="L158" s="7">
        <v>0</v>
      </c>
      <c r="M158" s="7">
        <v>0</v>
      </c>
      <c r="N158" s="7">
        <v>0</v>
      </c>
      <c r="O158" s="7">
        <v>0</v>
      </c>
      <c r="P158" s="7">
        <v>0</v>
      </c>
      <c r="Q158" s="7">
        <v>0</v>
      </c>
      <c r="R158" s="7">
        <v>0</v>
      </c>
      <c r="S158" s="7">
        <v>0</v>
      </c>
      <c r="T158" s="7">
        <v>0</v>
      </c>
      <c r="U158" s="117"/>
    </row>
    <row r="159" spans="2:21" x14ac:dyDescent="0.25">
      <c r="B159" s="3"/>
      <c r="C159" s="3"/>
      <c r="D159" s="3"/>
      <c r="E159" s="4" t="s">
        <v>1660</v>
      </c>
      <c r="F159" s="7">
        <v>0</v>
      </c>
      <c r="G159" s="7">
        <v>0</v>
      </c>
      <c r="H159" s="7">
        <v>0</v>
      </c>
      <c r="I159" s="7">
        <v>0</v>
      </c>
      <c r="J159" s="7">
        <v>0</v>
      </c>
      <c r="K159" s="7">
        <v>0</v>
      </c>
      <c r="L159" s="7">
        <v>0</v>
      </c>
      <c r="M159" s="7">
        <v>0</v>
      </c>
      <c r="N159" s="7">
        <v>0</v>
      </c>
      <c r="O159" s="7">
        <v>-248.01777777777781</v>
      </c>
      <c r="P159" s="7">
        <v>-248.01777777777781</v>
      </c>
      <c r="Q159" s="7">
        <v>-177.15555555555554</v>
      </c>
      <c r="R159" s="7">
        <v>-425.17333333333335</v>
      </c>
      <c r="S159" s="7">
        <v>-425.17333333333335</v>
      </c>
      <c r="T159" s="7">
        <v>-850.34666666666669</v>
      </c>
      <c r="U159" s="117"/>
    </row>
    <row r="160" spans="2:21" x14ac:dyDescent="0.25">
      <c r="B160" s="3"/>
      <c r="C160" s="3" t="s">
        <v>54</v>
      </c>
      <c r="D160" s="4"/>
      <c r="E160" s="4"/>
      <c r="F160" s="320">
        <v>11941500.790573355</v>
      </c>
      <c r="G160" s="320">
        <v>14158436.597985355</v>
      </c>
      <c r="H160" s="320">
        <v>15176111.332926599</v>
      </c>
      <c r="I160" s="320">
        <v>156043.732487</v>
      </c>
      <c r="J160" s="320">
        <v>15332155.065413602</v>
      </c>
      <c r="K160" s="320">
        <v>2128708.9225021666</v>
      </c>
      <c r="L160" s="320">
        <v>17460863.987915769</v>
      </c>
      <c r="M160" s="320">
        <v>-100372.2276601668</v>
      </c>
      <c r="N160" s="320">
        <v>17360491.760255601</v>
      </c>
      <c r="O160" s="320">
        <v>258935.46467172229</v>
      </c>
      <c r="P160" s="320">
        <v>17619427.224927325</v>
      </c>
      <c r="Q160" s="320">
        <v>39911.203336944454</v>
      </c>
      <c r="R160" s="320">
        <v>17659338.428264268</v>
      </c>
      <c r="S160" s="320">
        <v>77788.404321999988</v>
      </c>
      <c r="T160" s="320">
        <v>17737126.83258627</v>
      </c>
      <c r="U160" s="120"/>
    </row>
    <row r="161" spans="2:21" x14ac:dyDescent="0.25">
      <c r="B161" s="3"/>
      <c r="C161" s="3"/>
      <c r="D161" s="4"/>
      <c r="E161" s="4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117"/>
    </row>
    <row r="162" spans="2:21" ht="15.75" thickBot="1" x14ac:dyDescent="0.3">
      <c r="B162" s="3" t="s">
        <v>55</v>
      </c>
      <c r="C162" s="3"/>
      <c r="D162" s="3"/>
      <c r="E162" s="3"/>
      <c r="F162" s="272">
        <v>15563142.450573355</v>
      </c>
      <c r="G162" s="272">
        <v>17155855.247985356</v>
      </c>
      <c r="H162" s="272">
        <v>17893015.9629266</v>
      </c>
      <c r="I162" s="272">
        <v>97750.094387000077</v>
      </c>
      <c r="J162" s="272">
        <v>17990766.057313602</v>
      </c>
      <c r="K162" s="272">
        <v>1951525.6262621665</v>
      </c>
      <c r="L162" s="272">
        <v>19942291.683575772</v>
      </c>
      <c r="M162" s="272">
        <v>-441760.31540076679</v>
      </c>
      <c r="N162" s="272">
        <v>19500531.368175004</v>
      </c>
      <c r="O162" s="272">
        <v>-53766.149995537766</v>
      </c>
      <c r="P162" s="272">
        <v>19446765.218179464</v>
      </c>
      <c r="Q162" s="272">
        <v>85963.088491761882</v>
      </c>
      <c r="R162" s="272">
        <v>19532728.306671228</v>
      </c>
      <c r="S162" s="272">
        <v>32937.371675139118</v>
      </c>
      <c r="T162" s="272">
        <v>19565665.678346366</v>
      </c>
      <c r="U162" s="121"/>
    </row>
    <row r="163" spans="2:21" ht="15.75" thickTop="1" x14ac:dyDescent="0.25">
      <c r="B163" s="3"/>
      <c r="C163" s="3"/>
      <c r="D163" s="4"/>
      <c r="E163" s="4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117"/>
    </row>
    <row r="164" spans="2:21" x14ac:dyDescent="0.25">
      <c r="B164" s="3" t="s">
        <v>56</v>
      </c>
      <c r="C164" s="3"/>
      <c r="D164" s="4"/>
      <c r="E164" s="4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117"/>
    </row>
    <row r="165" spans="2:21" x14ac:dyDescent="0.25">
      <c r="B165" s="3"/>
      <c r="C165" s="3" t="s">
        <v>57</v>
      </c>
      <c r="D165" s="4"/>
      <c r="E165" s="4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117"/>
    </row>
    <row r="166" spans="2:21" x14ac:dyDescent="0.25">
      <c r="B166" s="3"/>
      <c r="C166" s="3"/>
      <c r="D166" s="3" t="s">
        <v>58</v>
      </c>
      <c r="E166" s="3"/>
      <c r="F166" s="16">
        <v>1274366.8300000026</v>
      </c>
      <c r="G166" s="16">
        <v>611410.18000000215</v>
      </c>
      <c r="H166" s="16">
        <v>469322.14</v>
      </c>
      <c r="I166" s="16">
        <v>0</v>
      </c>
      <c r="J166" s="16">
        <v>469322.14</v>
      </c>
      <c r="K166" s="16">
        <v>0</v>
      </c>
      <c r="L166" s="16">
        <v>469322.14</v>
      </c>
      <c r="M166" s="16">
        <v>0</v>
      </c>
      <c r="N166" s="16">
        <v>469322.14</v>
      </c>
      <c r="O166" s="16">
        <v>0</v>
      </c>
      <c r="P166" s="16">
        <v>469322.14</v>
      </c>
      <c r="Q166" s="16">
        <v>0</v>
      </c>
      <c r="R166" s="16">
        <v>469322.14</v>
      </c>
      <c r="S166" s="16">
        <v>0</v>
      </c>
      <c r="T166" s="16">
        <v>469322.14</v>
      </c>
      <c r="U166" s="117"/>
    </row>
    <row r="167" spans="2:21" x14ac:dyDescent="0.25">
      <c r="B167" s="3"/>
      <c r="C167" s="3"/>
      <c r="D167" s="3"/>
      <c r="E167" s="4" t="s">
        <v>1661</v>
      </c>
      <c r="F167" s="7">
        <v>1598262.7600000026</v>
      </c>
      <c r="G167" s="7">
        <v>611410.18000000215</v>
      </c>
      <c r="H167" s="7">
        <v>469322.14</v>
      </c>
      <c r="I167" s="7"/>
      <c r="J167" s="7">
        <v>469322.14</v>
      </c>
      <c r="K167" s="7"/>
      <c r="L167" s="7">
        <v>469322.14</v>
      </c>
      <c r="M167" s="7"/>
      <c r="N167" s="7">
        <v>469322.14</v>
      </c>
      <c r="O167" s="7"/>
      <c r="P167" s="7">
        <v>469322.14</v>
      </c>
      <c r="Q167" s="7"/>
      <c r="R167" s="7">
        <v>469322.14</v>
      </c>
      <c r="S167" s="7"/>
      <c r="T167" s="7">
        <v>469322.14</v>
      </c>
      <c r="U167" s="117"/>
    </row>
    <row r="168" spans="2:21" x14ac:dyDescent="0.25">
      <c r="B168" s="3"/>
      <c r="C168" s="3"/>
      <c r="D168" s="3"/>
      <c r="E168" s="4" t="s">
        <v>1662</v>
      </c>
      <c r="F168" s="7">
        <v>-323895.93</v>
      </c>
      <c r="G168" s="7">
        <v>0</v>
      </c>
      <c r="H168" s="7">
        <v>0</v>
      </c>
      <c r="I168" s="7"/>
      <c r="J168" s="7">
        <v>0</v>
      </c>
      <c r="K168" s="7"/>
      <c r="L168" s="7">
        <v>0</v>
      </c>
      <c r="M168" s="7"/>
      <c r="N168" s="7">
        <v>0</v>
      </c>
      <c r="O168" s="7"/>
      <c r="P168" s="7">
        <v>0</v>
      </c>
      <c r="Q168" s="7"/>
      <c r="R168" s="7">
        <v>0</v>
      </c>
      <c r="S168" s="7"/>
      <c r="T168" s="7">
        <v>0</v>
      </c>
      <c r="U168" s="117"/>
    </row>
    <row r="169" spans="2:21" x14ac:dyDescent="0.25">
      <c r="B169" s="3"/>
      <c r="C169" s="3"/>
      <c r="D169" s="3" t="s">
        <v>59</v>
      </c>
      <c r="E169" s="3"/>
      <c r="F169" s="16">
        <v>187557.39000000004</v>
      </c>
      <c r="G169" s="16">
        <v>240238.73000000004</v>
      </c>
      <c r="H169" s="16">
        <v>497101.4200000001</v>
      </c>
      <c r="I169" s="16">
        <v>77212.370000000825</v>
      </c>
      <c r="J169" s="16">
        <v>574313.79000000097</v>
      </c>
      <c r="K169" s="16">
        <v>0</v>
      </c>
      <c r="L169" s="16">
        <v>574313.79000000097</v>
      </c>
      <c r="M169" s="16">
        <v>44542.360000000452</v>
      </c>
      <c r="N169" s="16">
        <v>618856.15000000142</v>
      </c>
      <c r="O169" s="16">
        <v>0</v>
      </c>
      <c r="P169" s="16">
        <v>618856.15000000142</v>
      </c>
      <c r="Q169" s="16">
        <v>44542.360000000452</v>
      </c>
      <c r="R169" s="16">
        <v>663398.51000000187</v>
      </c>
      <c r="S169" s="16">
        <v>44542.360000000452</v>
      </c>
      <c r="T169" s="16">
        <v>707940.87000000232</v>
      </c>
      <c r="U169" s="117"/>
    </row>
    <row r="170" spans="2:21" x14ac:dyDescent="0.25">
      <c r="B170" s="3"/>
      <c r="C170" s="3"/>
      <c r="D170" s="3"/>
      <c r="E170" s="4" t="s">
        <v>1663</v>
      </c>
      <c r="F170" s="7">
        <v>3054.7799999999997</v>
      </c>
      <c r="G170" s="7">
        <v>3174.0800000000004</v>
      </c>
      <c r="H170" s="7">
        <v>3071.8500000000004</v>
      </c>
      <c r="I170" s="7"/>
      <c r="J170" s="7">
        <v>3071.8500000000004</v>
      </c>
      <c r="K170" s="7"/>
      <c r="L170" s="7">
        <v>3071.8500000000004</v>
      </c>
      <c r="M170" s="7"/>
      <c r="N170" s="7">
        <v>3071.8500000000004</v>
      </c>
      <c r="O170" s="7"/>
      <c r="P170" s="7">
        <v>3071.8500000000004</v>
      </c>
      <c r="Q170" s="7"/>
      <c r="R170" s="7">
        <v>3071.8500000000004</v>
      </c>
      <c r="S170" s="7"/>
      <c r="T170" s="7">
        <v>3071.8500000000004</v>
      </c>
      <c r="U170" s="117"/>
    </row>
    <row r="171" spans="2:21" x14ac:dyDescent="0.25">
      <c r="B171" s="3"/>
      <c r="C171" s="3"/>
      <c r="D171" s="3"/>
      <c r="E171" s="4" t="s">
        <v>1664</v>
      </c>
      <c r="F171" s="7">
        <v>0</v>
      </c>
      <c r="G171" s="7">
        <v>0</v>
      </c>
      <c r="H171" s="7">
        <v>51475.599999999991</v>
      </c>
      <c r="I171" s="7"/>
      <c r="J171" s="7">
        <v>51475.599999999991</v>
      </c>
      <c r="K171" s="7"/>
      <c r="L171" s="7">
        <v>51475.599999999991</v>
      </c>
      <c r="M171" s="7"/>
      <c r="N171" s="7">
        <v>51475.599999999991</v>
      </c>
      <c r="O171" s="7"/>
      <c r="P171" s="7">
        <v>51475.599999999991</v>
      </c>
      <c r="Q171" s="7"/>
      <c r="R171" s="7">
        <v>51475.599999999991</v>
      </c>
      <c r="S171" s="7"/>
      <c r="T171" s="7">
        <v>51475.599999999991</v>
      </c>
      <c r="U171" s="117"/>
    </row>
    <row r="172" spans="2:21" x14ac:dyDescent="0.25">
      <c r="B172" s="3"/>
      <c r="C172" s="3"/>
      <c r="D172" s="3"/>
      <c r="E172" s="4" t="s">
        <v>1665</v>
      </c>
      <c r="F172" s="7">
        <v>183332.61000000004</v>
      </c>
      <c r="G172" s="7">
        <v>153562.01000000004</v>
      </c>
      <c r="H172" s="7">
        <v>353567.72000000009</v>
      </c>
      <c r="I172" s="7"/>
      <c r="J172" s="7">
        <v>353567.72000000009</v>
      </c>
      <c r="K172" s="7"/>
      <c r="L172" s="7">
        <v>353567.72000000009</v>
      </c>
      <c r="M172" s="7"/>
      <c r="N172" s="7">
        <v>353567.72000000009</v>
      </c>
      <c r="O172" s="7"/>
      <c r="P172" s="7">
        <v>353567.72000000009</v>
      </c>
      <c r="Q172" s="7"/>
      <c r="R172" s="7">
        <v>353567.72000000009</v>
      </c>
      <c r="S172" s="7"/>
      <c r="T172" s="7">
        <v>353567.72000000009</v>
      </c>
      <c r="U172" s="117"/>
    </row>
    <row r="173" spans="2:21" x14ac:dyDescent="0.25">
      <c r="B173" s="3"/>
      <c r="C173" s="3"/>
      <c r="D173" s="3"/>
      <c r="E173" s="4" t="s">
        <v>1666</v>
      </c>
      <c r="F173" s="7">
        <v>1170</v>
      </c>
      <c r="G173" s="7">
        <v>83502.640000000014</v>
      </c>
      <c r="H173" s="7">
        <v>83502.640000000014</v>
      </c>
      <c r="I173" s="7"/>
      <c r="J173" s="7">
        <v>83502.640000000014</v>
      </c>
      <c r="K173" s="7"/>
      <c r="L173" s="7">
        <v>83502.640000000014</v>
      </c>
      <c r="M173" s="7"/>
      <c r="N173" s="7">
        <v>83502.640000000014</v>
      </c>
      <c r="O173" s="7"/>
      <c r="P173" s="7">
        <v>83502.640000000014</v>
      </c>
      <c r="Q173" s="7"/>
      <c r="R173" s="7">
        <v>83502.640000000014</v>
      </c>
      <c r="S173" s="7"/>
      <c r="T173" s="7">
        <v>83502.640000000014</v>
      </c>
      <c r="U173" s="117"/>
    </row>
    <row r="174" spans="2:21" x14ac:dyDescent="0.25">
      <c r="B174" s="3"/>
      <c r="C174" s="3"/>
      <c r="D174" s="4"/>
      <c r="E174" s="4" t="s">
        <v>1667</v>
      </c>
      <c r="F174" s="7">
        <v>0</v>
      </c>
      <c r="G174" s="7">
        <v>0</v>
      </c>
      <c r="H174" s="7">
        <v>5483.6099999999951</v>
      </c>
      <c r="I174" s="7">
        <v>77212.370000000825</v>
      </c>
      <c r="J174" s="7">
        <v>82695.980000000825</v>
      </c>
      <c r="K174" s="7"/>
      <c r="L174" s="7">
        <v>82695.980000000825</v>
      </c>
      <c r="M174" s="7">
        <v>44542.360000000452</v>
      </c>
      <c r="N174" s="7">
        <v>127238.34000000128</v>
      </c>
      <c r="O174" s="7"/>
      <c r="P174" s="7">
        <v>127238.34000000128</v>
      </c>
      <c r="Q174" s="7">
        <v>44542.360000000452</v>
      </c>
      <c r="R174" s="7">
        <v>171780.70000000173</v>
      </c>
      <c r="S174" s="7">
        <v>44542.360000000452</v>
      </c>
      <c r="T174" s="7">
        <v>216323.06000000218</v>
      </c>
      <c r="U174" s="117" t="s">
        <v>1510</v>
      </c>
    </row>
    <row r="175" spans="2:21" x14ac:dyDescent="0.25">
      <c r="B175" s="3"/>
      <c r="C175" s="3" t="s">
        <v>60</v>
      </c>
      <c r="D175" s="4"/>
      <c r="E175" s="4"/>
      <c r="F175" s="17">
        <v>1461924.2200000028</v>
      </c>
      <c r="G175" s="17">
        <v>851648.91000000224</v>
      </c>
      <c r="H175" s="17">
        <v>966423.56</v>
      </c>
      <c r="I175" s="17">
        <v>77212.370000000825</v>
      </c>
      <c r="J175" s="17">
        <v>1043635.930000001</v>
      </c>
      <c r="K175" s="17">
        <v>0</v>
      </c>
      <c r="L175" s="17">
        <v>1043635.930000001</v>
      </c>
      <c r="M175" s="17">
        <v>44542.360000000452</v>
      </c>
      <c r="N175" s="17">
        <v>1088178.2900000014</v>
      </c>
      <c r="O175" s="17">
        <v>0</v>
      </c>
      <c r="P175" s="17">
        <v>1088178.2900000014</v>
      </c>
      <c r="Q175" s="17">
        <v>44542.360000000452</v>
      </c>
      <c r="R175" s="17">
        <v>1132720.6500000018</v>
      </c>
      <c r="S175" s="17">
        <v>44542.360000000452</v>
      </c>
      <c r="T175" s="17">
        <v>1177263.0100000023</v>
      </c>
      <c r="U175" s="119"/>
    </row>
    <row r="176" spans="2:21" x14ac:dyDescent="0.25">
      <c r="B176" s="3"/>
      <c r="C176" s="3"/>
      <c r="D176" s="4"/>
      <c r="E176" s="4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117"/>
    </row>
    <row r="177" spans="2:21" x14ac:dyDescent="0.25">
      <c r="B177" s="3"/>
      <c r="C177" s="3" t="s">
        <v>61</v>
      </c>
      <c r="D177" s="4"/>
      <c r="E177" s="4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117"/>
    </row>
    <row r="178" spans="2:21" x14ac:dyDescent="0.25">
      <c r="B178" s="3"/>
      <c r="C178" s="3"/>
      <c r="D178" s="3" t="s">
        <v>62</v>
      </c>
      <c r="E178" s="4"/>
      <c r="F178" s="16">
        <v>0</v>
      </c>
      <c r="G178" s="16">
        <v>0</v>
      </c>
      <c r="H178" s="16">
        <v>0</v>
      </c>
      <c r="I178" s="16">
        <v>0</v>
      </c>
      <c r="J178" s="16">
        <v>0</v>
      </c>
      <c r="K178" s="16">
        <v>0</v>
      </c>
      <c r="L178" s="16">
        <v>0</v>
      </c>
      <c r="M178" s="16">
        <v>0</v>
      </c>
      <c r="N178" s="16">
        <v>0</v>
      </c>
      <c r="O178" s="16">
        <v>0</v>
      </c>
      <c r="P178" s="16">
        <v>0</v>
      </c>
      <c r="Q178" s="16">
        <v>0</v>
      </c>
      <c r="R178" s="16">
        <v>0</v>
      </c>
      <c r="S178" s="16">
        <v>0</v>
      </c>
      <c r="T178" s="16">
        <v>0</v>
      </c>
      <c r="U178" s="117"/>
    </row>
    <row r="179" spans="2:21" x14ac:dyDescent="0.25">
      <c r="B179" s="3"/>
      <c r="C179" s="3"/>
      <c r="D179" s="4"/>
      <c r="E179" s="261" t="s">
        <v>1511</v>
      </c>
      <c r="F179" s="7">
        <v>0</v>
      </c>
      <c r="G179" s="7">
        <v>0</v>
      </c>
      <c r="H179" s="7">
        <v>0</v>
      </c>
      <c r="I179" s="7"/>
      <c r="J179" s="7">
        <v>0</v>
      </c>
      <c r="K179" s="7"/>
      <c r="L179" s="7">
        <v>0</v>
      </c>
      <c r="M179" s="7"/>
      <c r="N179" s="7">
        <v>0</v>
      </c>
      <c r="O179" s="7"/>
      <c r="P179" s="7">
        <v>0</v>
      </c>
      <c r="Q179" s="7"/>
      <c r="R179" s="7">
        <v>0</v>
      </c>
      <c r="S179" s="7"/>
      <c r="T179" s="7">
        <v>0</v>
      </c>
      <c r="U179" s="117"/>
    </row>
    <row r="180" spans="2:21" x14ac:dyDescent="0.25">
      <c r="B180" s="3"/>
      <c r="C180" s="3"/>
      <c r="D180" s="4"/>
      <c r="E180" s="261" t="s">
        <v>1512</v>
      </c>
      <c r="F180" s="7">
        <v>0</v>
      </c>
      <c r="G180" s="7">
        <v>0</v>
      </c>
      <c r="H180" s="7">
        <v>0</v>
      </c>
      <c r="I180" s="7"/>
      <c r="J180" s="7">
        <v>0</v>
      </c>
      <c r="K180" s="7"/>
      <c r="L180" s="7">
        <v>0</v>
      </c>
      <c r="M180" s="7"/>
      <c r="N180" s="7">
        <v>0</v>
      </c>
      <c r="O180" s="7"/>
      <c r="P180" s="7">
        <v>0</v>
      </c>
      <c r="Q180" s="7"/>
      <c r="R180" s="7">
        <v>0</v>
      </c>
      <c r="S180" s="7"/>
      <c r="T180" s="7">
        <v>0</v>
      </c>
      <c r="U180" s="117"/>
    </row>
    <row r="181" spans="2:21" x14ac:dyDescent="0.25">
      <c r="B181" s="3"/>
      <c r="C181" s="3"/>
      <c r="D181" s="3" t="s">
        <v>63</v>
      </c>
      <c r="E181" s="3"/>
      <c r="F181" s="313">
        <v>147160.44211111061</v>
      </c>
      <c r="G181" s="313">
        <v>168666.84000000026</v>
      </c>
      <c r="H181" s="313">
        <v>145578.53000000032</v>
      </c>
      <c r="I181" s="313">
        <v>-7934.61</v>
      </c>
      <c r="J181" s="313">
        <v>137643.92000000027</v>
      </c>
      <c r="K181" s="313">
        <v>-7934.61</v>
      </c>
      <c r="L181" s="313">
        <v>129709.31000000023</v>
      </c>
      <c r="M181" s="313">
        <v>-23803.829999999998</v>
      </c>
      <c r="N181" s="313">
        <v>105905.48000000016</v>
      </c>
      <c r="O181" s="313">
        <v>-18514.089999999997</v>
      </c>
      <c r="P181" s="313">
        <v>87391.39000000013</v>
      </c>
      <c r="Q181" s="313">
        <v>-13224.349999999999</v>
      </c>
      <c r="R181" s="313">
        <v>74167.040000000154</v>
      </c>
      <c r="S181" s="313">
        <v>-31738.44</v>
      </c>
      <c r="T181" s="313">
        <v>42428.60000000021</v>
      </c>
      <c r="U181" s="117"/>
    </row>
    <row r="182" spans="2:21" x14ac:dyDescent="0.25">
      <c r="B182" s="3"/>
      <c r="C182" s="3"/>
      <c r="D182" s="3"/>
      <c r="E182" s="261" t="s">
        <v>1513</v>
      </c>
      <c r="F182" s="322">
        <v>750259</v>
      </c>
      <c r="G182" s="322">
        <v>811463.48</v>
      </c>
      <c r="H182" s="322">
        <v>811463.48</v>
      </c>
      <c r="I182" s="7">
        <v>0</v>
      </c>
      <c r="J182" s="269">
        <v>811463.48</v>
      </c>
      <c r="K182" s="7">
        <v>0</v>
      </c>
      <c r="L182" s="269">
        <v>811463.48</v>
      </c>
      <c r="M182" s="7">
        <v>0</v>
      </c>
      <c r="N182" s="269">
        <v>811463.48</v>
      </c>
      <c r="O182" s="7">
        <v>0</v>
      </c>
      <c r="P182" s="269">
        <v>811463.48</v>
      </c>
      <c r="Q182" s="7">
        <v>0</v>
      </c>
      <c r="R182" s="269">
        <v>811463.48</v>
      </c>
      <c r="S182" s="7">
        <v>0</v>
      </c>
      <c r="T182" s="269">
        <v>811463.48</v>
      </c>
      <c r="U182" s="117" t="s">
        <v>1482</v>
      </c>
    </row>
    <row r="183" spans="2:21" x14ac:dyDescent="0.25">
      <c r="B183" s="3"/>
      <c r="C183" s="3"/>
      <c r="D183" s="3"/>
      <c r="E183" s="261" t="s">
        <v>1514</v>
      </c>
      <c r="F183" s="322">
        <v>348592.39</v>
      </c>
      <c r="G183" s="322">
        <v>349292.39</v>
      </c>
      <c r="H183" s="322">
        <v>349992.39</v>
      </c>
      <c r="I183" s="7">
        <v>0</v>
      </c>
      <c r="J183" s="269">
        <v>349992.39</v>
      </c>
      <c r="K183" s="7">
        <v>0</v>
      </c>
      <c r="L183" s="269">
        <v>349992.39</v>
      </c>
      <c r="M183" s="7">
        <v>0</v>
      </c>
      <c r="N183" s="269">
        <v>349992.39</v>
      </c>
      <c r="O183" s="7">
        <v>0</v>
      </c>
      <c r="P183" s="269">
        <v>349992.39</v>
      </c>
      <c r="Q183" s="7">
        <v>0</v>
      </c>
      <c r="R183" s="269">
        <v>349992.39</v>
      </c>
      <c r="S183" s="7">
        <v>0</v>
      </c>
      <c r="T183" s="269">
        <v>349992.39</v>
      </c>
      <c r="U183" s="117" t="s">
        <v>1482</v>
      </c>
    </row>
    <row r="184" spans="2:21" x14ac:dyDescent="0.25">
      <c r="B184" s="3"/>
      <c r="C184" s="3"/>
      <c r="D184" s="3"/>
      <c r="E184" s="261" t="s">
        <v>1515</v>
      </c>
      <c r="F184" s="322">
        <v>-682960.81777777837</v>
      </c>
      <c r="G184" s="322">
        <v>-711669.5199999999</v>
      </c>
      <c r="H184" s="322">
        <v>-726673.32999999961</v>
      </c>
      <c r="I184" s="269">
        <v>-5001.2699999999995</v>
      </c>
      <c r="J184" s="269">
        <v>-731674.59999999963</v>
      </c>
      <c r="K184" s="269">
        <v>-5001.2699999999995</v>
      </c>
      <c r="L184" s="269">
        <v>-736675.86999999965</v>
      </c>
      <c r="M184" s="7">
        <v>-15003.81</v>
      </c>
      <c r="N184" s="269">
        <v>-751679.6799999997</v>
      </c>
      <c r="O184" s="269">
        <v>-11669.63</v>
      </c>
      <c r="P184" s="269">
        <v>-763349.30999999971</v>
      </c>
      <c r="Q184" s="269">
        <v>-8335.4499999999989</v>
      </c>
      <c r="R184" s="269">
        <v>-771684.75999999966</v>
      </c>
      <c r="S184" s="269">
        <v>-20005.079999999998</v>
      </c>
      <c r="T184" s="269">
        <v>-791689.83999999962</v>
      </c>
      <c r="U184" s="117" t="s">
        <v>1482</v>
      </c>
    </row>
    <row r="185" spans="2:21" x14ac:dyDescent="0.25">
      <c r="B185" s="3"/>
      <c r="C185" s="3"/>
      <c r="D185" s="3"/>
      <c r="E185" s="261" t="s">
        <v>1516</v>
      </c>
      <c r="F185" s="322">
        <v>-268730.13011111115</v>
      </c>
      <c r="G185" s="322">
        <v>-280419.50999999995</v>
      </c>
      <c r="H185" s="322">
        <v>-289204.01000000018</v>
      </c>
      <c r="I185" s="269">
        <v>-2933.34</v>
      </c>
      <c r="J185" s="269">
        <v>-292137.35000000021</v>
      </c>
      <c r="K185" s="269">
        <v>-2933.34</v>
      </c>
      <c r="L185" s="269">
        <v>-295070.69000000024</v>
      </c>
      <c r="M185" s="7">
        <v>-8800.0199999999986</v>
      </c>
      <c r="N185" s="269">
        <v>-303870.71000000025</v>
      </c>
      <c r="O185" s="269">
        <v>-6844.4599999999991</v>
      </c>
      <c r="P185" s="269">
        <v>-310715.17000000027</v>
      </c>
      <c r="Q185" s="269">
        <v>-4888.8999999999996</v>
      </c>
      <c r="R185" s="269">
        <v>-315604.0700000003</v>
      </c>
      <c r="S185" s="269">
        <v>-11733.36</v>
      </c>
      <c r="T185" s="269">
        <v>-327337.43000000028</v>
      </c>
      <c r="U185" s="117" t="s">
        <v>1482</v>
      </c>
    </row>
    <row r="186" spans="2:21" x14ac:dyDescent="0.25">
      <c r="B186" s="3"/>
      <c r="C186" s="3"/>
      <c r="D186" s="3" t="s">
        <v>64</v>
      </c>
      <c r="E186" s="3"/>
      <c r="F186" s="16">
        <v>2893506.99</v>
      </c>
      <c r="G186" s="16">
        <v>2732498.14</v>
      </c>
      <c r="H186" s="16">
        <v>2670528.11</v>
      </c>
      <c r="I186" s="16">
        <v>-21532.61</v>
      </c>
      <c r="J186" s="16">
        <v>2648995.5</v>
      </c>
      <c r="K186" s="16">
        <v>-22396.95</v>
      </c>
      <c r="L186" s="16">
        <v>2626598.5499999998</v>
      </c>
      <c r="M186" s="16">
        <v>-66958.05</v>
      </c>
      <c r="N186" s="16">
        <v>2559640.5</v>
      </c>
      <c r="O186" s="16">
        <v>-55432.44</v>
      </c>
      <c r="P186" s="16">
        <v>2504208.06</v>
      </c>
      <c r="Q186" s="16">
        <v>-40185.08</v>
      </c>
      <c r="R186" s="16">
        <v>2464022.98</v>
      </c>
      <c r="S186" s="16">
        <v>-101823.14</v>
      </c>
      <c r="T186" s="16">
        <v>2362199.84</v>
      </c>
      <c r="U186" s="117"/>
    </row>
    <row r="187" spans="2:21" x14ac:dyDescent="0.25">
      <c r="B187" s="3"/>
      <c r="C187" s="3"/>
      <c r="D187" s="3"/>
      <c r="E187" s="4" t="s">
        <v>317</v>
      </c>
      <c r="F187" s="7">
        <v>2893506.99</v>
      </c>
      <c r="G187" s="7">
        <v>2732498.14</v>
      </c>
      <c r="H187" s="160">
        <v>2670528.11</v>
      </c>
      <c r="I187" s="7">
        <v>-21532.61</v>
      </c>
      <c r="J187" s="7">
        <v>2648995.5</v>
      </c>
      <c r="K187" s="160">
        <v>-22396.95</v>
      </c>
      <c r="L187" s="7">
        <v>2626598.5499999998</v>
      </c>
      <c r="M187" s="7">
        <v>-66958.05</v>
      </c>
      <c r="N187" s="7">
        <v>2559640.5</v>
      </c>
      <c r="O187" s="7">
        <v>-55432.44</v>
      </c>
      <c r="P187" s="7">
        <v>2504208.06</v>
      </c>
      <c r="Q187" s="7">
        <v>-40185.08</v>
      </c>
      <c r="R187" s="7">
        <v>2464022.98</v>
      </c>
      <c r="S187" s="7">
        <v>-101823.14</v>
      </c>
      <c r="T187" s="7">
        <v>2362199.84</v>
      </c>
      <c r="U187" s="117"/>
    </row>
    <row r="188" spans="2:21" x14ac:dyDescent="0.25">
      <c r="B188" s="3"/>
      <c r="C188" s="3"/>
      <c r="D188" s="3" t="s">
        <v>65</v>
      </c>
      <c r="E188" s="3"/>
      <c r="F188" s="313">
        <v>9904851.7924874127</v>
      </c>
      <c r="G188" s="313">
        <v>7842089.1945985202</v>
      </c>
      <c r="H188" s="313">
        <v>9876886.9900000058</v>
      </c>
      <c r="I188" s="313">
        <v>-5339422.480062427</v>
      </c>
      <c r="J188" s="313">
        <v>4537464.5099375769</v>
      </c>
      <c r="K188" s="313">
        <v>2523297.3479953273</v>
      </c>
      <c r="L188" s="313">
        <v>7060761.7125314232</v>
      </c>
      <c r="M188" s="313">
        <v>-246348.37613181944</v>
      </c>
      <c r="N188" s="313">
        <v>6814413.3363995999</v>
      </c>
      <c r="O188" s="313">
        <v>-99980.883783023455</v>
      </c>
      <c r="P188" s="313">
        <v>6714432.4526165798</v>
      </c>
      <c r="Q188" s="313">
        <v>-13236.506531143561</v>
      </c>
      <c r="R188" s="313">
        <v>6701195.9460854325</v>
      </c>
      <c r="S188" s="16">
        <v>-242957.3004424473</v>
      </c>
      <c r="T188" s="313">
        <v>6458238.6456429893</v>
      </c>
      <c r="U188" s="117"/>
    </row>
    <row r="189" spans="2:21" x14ac:dyDescent="0.25">
      <c r="B189" s="3"/>
      <c r="C189" s="3"/>
      <c r="D189" s="4"/>
      <c r="E189" s="4" t="s">
        <v>318</v>
      </c>
      <c r="F189" s="269">
        <v>9904851.7924874127</v>
      </c>
      <c r="G189" s="269">
        <v>7842089.1945985202</v>
      </c>
      <c r="H189" s="271">
        <v>5667410.8100000052</v>
      </c>
      <c r="I189" s="269">
        <v>-5230590.6966194157</v>
      </c>
      <c r="J189" s="269">
        <v>436820.11338058952</v>
      </c>
      <c r="K189" s="7">
        <v>0</v>
      </c>
      <c r="L189" s="7">
        <v>436819.96797910798</v>
      </c>
      <c r="M189" s="7">
        <v>0</v>
      </c>
      <c r="N189" s="269">
        <v>436819.96797910426</v>
      </c>
      <c r="O189" s="7">
        <v>0</v>
      </c>
      <c r="P189" s="7">
        <v>436819.96797910798</v>
      </c>
      <c r="Q189" s="7">
        <v>0</v>
      </c>
      <c r="R189" s="7">
        <v>436819.96797910426</v>
      </c>
      <c r="S189" s="7">
        <v>0</v>
      </c>
      <c r="T189" s="7">
        <v>436819.96797910798</v>
      </c>
      <c r="U189" s="117"/>
    </row>
    <row r="190" spans="2:21" x14ac:dyDescent="0.25">
      <c r="B190" s="3"/>
      <c r="C190" s="3"/>
      <c r="D190" s="4"/>
      <c r="E190" s="4" t="s">
        <v>319</v>
      </c>
      <c r="F190" s="269">
        <v>0</v>
      </c>
      <c r="G190" s="269">
        <v>0</v>
      </c>
      <c r="H190" s="271">
        <v>4209476.18</v>
      </c>
      <c r="I190" s="269">
        <v>-108831.78344301169</v>
      </c>
      <c r="J190" s="269">
        <v>4100644.3965569879</v>
      </c>
      <c r="K190" s="269">
        <v>2523297.3479953273</v>
      </c>
      <c r="L190" s="269">
        <v>6623941.7445523152</v>
      </c>
      <c r="M190" s="269">
        <v>-246348.37613181944</v>
      </c>
      <c r="N190" s="269">
        <v>6377593.3684204957</v>
      </c>
      <c r="O190" s="269">
        <v>-99980.883783023455</v>
      </c>
      <c r="P190" s="269">
        <v>6277612.4846374718</v>
      </c>
      <c r="Q190" s="269">
        <v>-13236.506531143561</v>
      </c>
      <c r="R190" s="269">
        <v>6264375.9781063283</v>
      </c>
      <c r="S190" s="7">
        <v>-242957.3004424473</v>
      </c>
      <c r="T190" s="269">
        <v>6021418.6776638813</v>
      </c>
      <c r="U190" s="117" t="s">
        <v>1517</v>
      </c>
    </row>
    <row r="191" spans="2:21" x14ac:dyDescent="0.25">
      <c r="B191" s="3"/>
      <c r="C191" s="3"/>
      <c r="D191" s="3" t="s">
        <v>320</v>
      </c>
      <c r="E191" s="4"/>
      <c r="F191" s="16">
        <v>0</v>
      </c>
      <c r="G191" s="16">
        <v>0</v>
      </c>
      <c r="H191" s="16">
        <v>0</v>
      </c>
      <c r="I191" s="16">
        <v>0</v>
      </c>
      <c r="J191" s="16">
        <v>0</v>
      </c>
      <c r="K191" s="16">
        <v>0</v>
      </c>
      <c r="L191" s="16">
        <v>0</v>
      </c>
      <c r="M191" s="16">
        <v>0</v>
      </c>
      <c r="N191" s="16">
        <v>0</v>
      </c>
      <c r="O191" s="16">
        <v>0</v>
      </c>
      <c r="P191" s="16">
        <v>0</v>
      </c>
      <c r="Q191" s="16">
        <v>0</v>
      </c>
      <c r="R191" s="16">
        <v>0</v>
      </c>
      <c r="S191" s="16">
        <v>0</v>
      </c>
      <c r="T191" s="16">
        <v>0</v>
      </c>
      <c r="U191" s="117"/>
    </row>
    <row r="192" spans="2:21" x14ac:dyDescent="0.25">
      <c r="B192" s="3"/>
      <c r="C192" s="3"/>
      <c r="D192" s="4"/>
      <c r="E192" s="4" t="s">
        <v>321</v>
      </c>
      <c r="F192" s="7">
        <v>0</v>
      </c>
      <c r="G192" s="7">
        <v>0</v>
      </c>
      <c r="H192" s="7">
        <v>0</v>
      </c>
      <c r="I192" s="7"/>
      <c r="J192" s="7">
        <v>0</v>
      </c>
      <c r="K192" s="7"/>
      <c r="L192" s="7">
        <v>0</v>
      </c>
      <c r="M192" s="7"/>
      <c r="N192" s="7">
        <v>0</v>
      </c>
      <c r="O192" s="7"/>
      <c r="P192" s="7">
        <v>0</v>
      </c>
      <c r="Q192" s="7"/>
      <c r="R192" s="7">
        <v>0</v>
      </c>
      <c r="S192" s="7"/>
      <c r="T192" s="7">
        <v>0</v>
      </c>
      <c r="U192" s="117"/>
    </row>
    <row r="193" spans="2:21" x14ac:dyDescent="0.25">
      <c r="B193" s="3"/>
      <c r="C193" s="3" t="s">
        <v>66</v>
      </c>
      <c r="D193" s="3"/>
      <c r="E193" s="3"/>
      <c r="F193" s="321">
        <v>12945519.224598523</v>
      </c>
      <c r="G193" s="321">
        <v>10743254.174598521</v>
      </c>
      <c r="H193" s="321">
        <v>12692993.630000006</v>
      </c>
      <c r="I193" s="321">
        <v>-5368889.7000624267</v>
      </c>
      <c r="J193" s="321">
        <v>7324103.9299375769</v>
      </c>
      <c r="K193" s="321">
        <v>2492965.7879953273</v>
      </c>
      <c r="L193" s="321">
        <v>9817069.5725314226</v>
      </c>
      <c r="M193" s="321">
        <v>-337110.25613181945</v>
      </c>
      <c r="N193" s="321">
        <v>9479959.3163996004</v>
      </c>
      <c r="O193" s="321">
        <v>-173927.41378302345</v>
      </c>
      <c r="P193" s="321">
        <v>9306031.9026165791</v>
      </c>
      <c r="Q193" s="321">
        <v>-66645.936531143554</v>
      </c>
      <c r="R193" s="321">
        <v>9239385.9660854321</v>
      </c>
      <c r="S193" s="321">
        <v>-376518.88044244726</v>
      </c>
      <c r="T193" s="321">
        <v>8862867.0856429897</v>
      </c>
      <c r="U193" s="119"/>
    </row>
    <row r="194" spans="2:21" x14ac:dyDescent="0.25">
      <c r="B194" s="3"/>
      <c r="C194" s="3"/>
      <c r="D194" s="4"/>
      <c r="E194" s="4"/>
      <c r="F194" s="7"/>
      <c r="G194" s="7"/>
      <c r="H194" s="7"/>
      <c r="I194" s="7"/>
      <c r="J194" s="7">
        <v>436820.11338058952</v>
      </c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117"/>
    </row>
    <row r="195" spans="2:21" x14ac:dyDescent="0.25">
      <c r="B195" s="3"/>
      <c r="C195" s="3" t="s">
        <v>67</v>
      </c>
      <c r="D195" s="4"/>
      <c r="E195" s="4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117"/>
    </row>
    <row r="196" spans="2:21" x14ac:dyDescent="0.25">
      <c r="B196" s="3"/>
      <c r="C196" s="3"/>
      <c r="D196" s="3" t="s">
        <v>68</v>
      </c>
      <c r="E196" s="3"/>
      <c r="F196" s="16">
        <v>4584622.84</v>
      </c>
      <c r="G196" s="16">
        <v>10755948.439999999</v>
      </c>
      <c r="H196" s="16">
        <v>10755948.439999999</v>
      </c>
      <c r="I196" s="16">
        <v>5940053.8099999996</v>
      </c>
      <c r="J196" s="16">
        <v>16696002.25</v>
      </c>
      <c r="K196" s="16">
        <v>0</v>
      </c>
      <c r="L196" s="16">
        <v>16696002.25</v>
      </c>
      <c r="M196" s="16">
        <v>1648945</v>
      </c>
      <c r="N196" s="16">
        <v>18344947.25</v>
      </c>
      <c r="O196" s="16">
        <v>1436721</v>
      </c>
      <c r="P196" s="16">
        <v>19781668.25</v>
      </c>
      <c r="Q196" s="16">
        <v>1321959</v>
      </c>
      <c r="R196" s="16">
        <v>21103627.25</v>
      </c>
      <c r="S196" s="16">
        <v>2710396</v>
      </c>
      <c r="T196" s="16">
        <v>23814023.25</v>
      </c>
      <c r="U196" s="117"/>
    </row>
    <row r="197" spans="2:21" x14ac:dyDescent="0.25">
      <c r="B197" s="3"/>
      <c r="C197" s="3"/>
      <c r="D197" s="3"/>
      <c r="E197" s="4" t="s">
        <v>322</v>
      </c>
      <c r="F197" s="7">
        <v>4584622.84</v>
      </c>
      <c r="G197" s="7">
        <v>10755948.439999999</v>
      </c>
      <c r="H197" s="160">
        <v>10755948.439999999</v>
      </c>
      <c r="I197" s="7">
        <v>5940053.8099999996</v>
      </c>
      <c r="J197" s="7">
        <v>16696002.25</v>
      </c>
      <c r="K197" s="7"/>
      <c r="L197" s="7">
        <v>16696002.25</v>
      </c>
      <c r="M197" s="7">
        <v>1648945</v>
      </c>
      <c r="N197" s="7">
        <v>18344947.25</v>
      </c>
      <c r="O197" s="7">
        <v>1436721</v>
      </c>
      <c r="P197" s="7">
        <v>19781668.25</v>
      </c>
      <c r="Q197" s="7">
        <v>1321959</v>
      </c>
      <c r="R197" s="7">
        <v>21103627.25</v>
      </c>
      <c r="S197" s="7">
        <v>2710396</v>
      </c>
      <c r="T197" s="7">
        <v>23814023.25</v>
      </c>
      <c r="U197" s="117"/>
    </row>
    <row r="198" spans="2:21" x14ac:dyDescent="0.25">
      <c r="B198" s="3"/>
      <c r="C198" s="3"/>
      <c r="D198" s="3"/>
      <c r="E198" s="4" t="s">
        <v>323</v>
      </c>
      <c r="F198" s="7">
        <v>-917319.31</v>
      </c>
      <c r="G198" s="7">
        <v>-917319.31</v>
      </c>
      <c r="H198" s="7">
        <v>-917319.31</v>
      </c>
      <c r="I198" s="7"/>
      <c r="J198" s="7">
        <v>-917319.31</v>
      </c>
      <c r="K198" s="7"/>
      <c r="L198" s="7">
        <v>-917319.31</v>
      </c>
      <c r="M198" s="7"/>
      <c r="N198" s="7">
        <v>-917319.31</v>
      </c>
      <c r="O198" s="7"/>
      <c r="P198" s="7">
        <v>-917319.31</v>
      </c>
      <c r="Q198" s="7"/>
      <c r="R198" s="7">
        <v>-917319.31</v>
      </c>
      <c r="S198" s="7"/>
      <c r="T198" s="7">
        <v>-917319.31</v>
      </c>
      <c r="U198" s="117"/>
    </row>
    <row r="199" spans="2:21" x14ac:dyDescent="0.25">
      <c r="B199" s="3"/>
      <c r="C199" s="3"/>
      <c r="D199" s="3" t="s">
        <v>69</v>
      </c>
      <c r="E199" s="3"/>
      <c r="F199" s="313">
        <v>-2511604.5240251683</v>
      </c>
      <c r="G199" s="313">
        <v>-4277676.966613166</v>
      </c>
      <c r="H199" s="313">
        <v>-5605030.2116719158</v>
      </c>
      <c r="I199" s="313">
        <v>-550626.38555057242</v>
      </c>
      <c r="J199" s="313">
        <v>-6155656.5972224884</v>
      </c>
      <c r="K199" s="313">
        <v>-541440.16173316073</v>
      </c>
      <c r="L199" s="313">
        <v>-6697096.7589556491</v>
      </c>
      <c r="M199" s="313">
        <v>-1798137.4192689478</v>
      </c>
      <c r="N199" s="313">
        <v>-8495234.1782245971</v>
      </c>
      <c r="O199" s="313">
        <v>-1316559.7362125143</v>
      </c>
      <c r="P199" s="313">
        <v>-9811793.9144371115</v>
      </c>
      <c r="Q199" s="313">
        <v>-1213892.334977095</v>
      </c>
      <c r="R199" s="313">
        <v>-11025686.249414206</v>
      </c>
      <c r="S199" s="313">
        <v>-2345482.107882414</v>
      </c>
      <c r="T199" s="313">
        <v>-13371168.35729662</v>
      </c>
      <c r="U199" s="117" t="s">
        <v>1518</v>
      </c>
    </row>
    <row r="200" spans="2:21" x14ac:dyDescent="0.25">
      <c r="B200" s="3"/>
      <c r="C200" s="3"/>
      <c r="D200" s="4"/>
      <c r="E200" s="4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117"/>
    </row>
    <row r="201" spans="2:21" x14ac:dyDescent="0.25">
      <c r="B201" s="3"/>
      <c r="C201" s="3" t="s">
        <v>70</v>
      </c>
      <c r="D201" s="3"/>
      <c r="E201" s="3"/>
      <c r="F201" s="321">
        <v>1155699.0059748315</v>
      </c>
      <c r="G201" s="321">
        <v>5560952.1633868329</v>
      </c>
      <c r="H201" s="321">
        <v>4233598.9183280841</v>
      </c>
      <c r="I201" s="321">
        <v>5389427.4244494271</v>
      </c>
      <c r="J201" s="321">
        <v>9623026.3427775111</v>
      </c>
      <c r="K201" s="321">
        <v>-541440.16173316073</v>
      </c>
      <c r="L201" s="321">
        <v>9081586.1810443494</v>
      </c>
      <c r="M201" s="321">
        <v>-149192.41926894779</v>
      </c>
      <c r="N201" s="321">
        <v>8932393.7617754024</v>
      </c>
      <c r="O201" s="321">
        <v>120161.26378748566</v>
      </c>
      <c r="P201" s="321">
        <v>9052555.025562888</v>
      </c>
      <c r="Q201" s="321">
        <v>108066.66502290498</v>
      </c>
      <c r="R201" s="321">
        <v>9160621.6905857939</v>
      </c>
      <c r="S201" s="321">
        <v>364913.89211758599</v>
      </c>
      <c r="T201" s="321">
        <v>9525535.5827033799</v>
      </c>
      <c r="U201" s="119"/>
    </row>
    <row r="202" spans="2:21" x14ac:dyDescent="0.25">
      <c r="B202" s="3"/>
      <c r="C202" s="3"/>
      <c r="D202" s="4"/>
      <c r="E202" s="4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117"/>
    </row>
    <row r="203" spans="2:21" ht="15.75" thickBot="1" x14ac:dyDescent="0.3">
      <c r="B203" s="3" t="s">
        <v>71</v>
      </c>
      <c r="C203" s="3"/>
      <c r="D203" s="3"/>
      <c r="E203" s="3"/>
      <c r="F203" s="272">
        <v>15563142.450573357</v>
      </c>
      <c r="G203" s="272">
        <v>17155855.247985356</v>
      </c>
      <c r="H203" s="272">
        <v>17893016.108328089</v>
      </c>
      <c r="I203" s="272">
        <v>97750.094387001358</v>
      </c>
      <c r="J203" s="272">
        <v>17990766.202715088</v>
      </c>
      <c r="K203" s="272">
        <v>1951525.6262621665</v>
      </c>
      <c r="L203" s="272">
        <v>19942291.683575772</v>
      </c>
      <c r="M203" s="272">
        <v>-441760.31540076679</v>
      </c>
      <c r="N203" s="272">
        <v>19500531.368175004</v>
      </c>
      <c r="O203" s="272">
        <v>-53766.149995537795</v>
      </c>
      <c r="P203" s="272">
        <v>19446765.218179468</v>
      </c>
      <c r="Q203" s="272">
        <v>85963.088491761882</v>
      </c>
      <c r="R203" s="272">
        <v>19532728.306671228</v>
      </c>
      <c r="S203" s="272">
        <v>32937.371675139177</v>
      </c>
      <c r="T203" s="272">
        <v>19565665.678346373</v>
      </c>
      <c r="U203" s="121"/>
    </row>
    <row r="204" spans="2:21" ht="15.75" thickTop="1" x14ac:dyDescent="0.25">
      <c r="F204" s="13"/>
    </row>
    <row r="205" spans="2:21" x14ac:dyDescent="0.25"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</row>
    <row r="206" spans="2:21" x14ac:dyDescent="0.25"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</row>
    <row r="207" spans="2:21" x14ac:dyDescent="0.25"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</row>
    <row r="211" spans="8:8" x14ac:dyDescent="0.25">
      <c r="H211" s="13"/>
    </row>
    <row r="212" spans="8:8" x14ac:dyDescent="0.25">
      <c r="H212" s="13"/>
    </row>
  </sheetData>
  <pageMargins left="0.45" right="0.45" top="0.75" bottom="0.75" header="0.3" footer="0.3"/>
  <pageSetup scale="50" fitToWidth="2" fitToHeight="0" orientation="landscape" r:id="rId1"/>
  <headerFooter>
    <oddFooter>&amp;R&amp;P of &amp;N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8FF4A-6912-46D5-9B20-1CEE3EB73639}">
  <sheetPr filterMode="1"/>
  <dimension ref="A1:AJ761"/>
  <sheetViews>
    <sheetView workbookViewId="0"/>
  </sheetViews>
  <sheetFormatPr defaultRowHeight="15" x14ac:dyDescent="0.25"/>
  <sheetData>
    <row r="1" spans="1:36" ht="120" x14ac:dyDescent="0.25">
      <c r="A1" s="142" t="s">
        <v>533</v>
      </c>
      <c r="B1" s="142" t="s">
        <v>1519</v>
      </c>
      <c r="C1" s="142" t="s">
        <v>1520</v>
      </c>
      <c r="D1" s="143" t="s">
        <v>1521</v>
      </c>
      <c r="E1" s="142" t="s">
        <v>435</v>
      </c>
      <c r="F1" s="142" t="s">
        <v>434</v>
      </c>
      <c r="G1" s="142" t="s">
        <v>534</v>
      </c>
      <c r="H1" s="142" t="s">
        <v>535</v>
      </c>
      <c r="I1" s="142" t="s">
        <v>536</v>
      </c>
      <c r="J1" s="142" t="s">
        <v>537</v>
      </c>
      <c r="K1" s="142" t="s">
        <v>1522</v>
      </c>
      <c r="L1" s="142" t="s">
        <v>1523</v>
      </c>
      <c r="M1" s="142" t="s">
        <v>538</v>
      </c>
      <c r="N1" s="142" t="s">
        <v>539</v>
      </c>
      <c r="O1" s="142" t="s">
        <v>540</v>
      </c>
      <c r="P1" s="144" t="s">
        <v>541</v>
      </c>
      <c r="Q1" s="144" t="s">
        <v>542</v>
      </c>
      <c r="R1" s="144" t="s">
        <v>543</v>
      </c>
      <c r="S1" s="144" t="s">
        <v>544</v>
      </c>
      <c r="T1" s="144" t="s">
        <v>545</v>
      </c>
      <c r="U1" s="144" t="s">
        <v>546</v>
      </c>
      <c r="V1" s="144" t="s">
        <v>15</v>
      </c>
      <c r="W1" s="144" t="s">
        <v>547</v>
      </c>
      <c r="X1" s="144" t="s">
        <v>548</v>
      </c>
      <c r="Y1" s="144" t="s">
        <v>549</v>
      </c>
      <c r="Z1" s="144" t="s">
        <v>550</v>
      </c>
      <c r="AA1" s="144" t="s">
        <v>551</v>
      </c>
      <c r="AB1" s="144" t="s">
        <v>552</v>
      </c>
      <c r="AC1" s="144" t="s">
        <v>553</v>
      </c>
      <c r="AD1" s="144" t="s">
        <v>554</v>
      </c>
      <c r="AE1" s="145" t="s">
        <v>555</v>
      </c>
      <c r="AF1" s="145" t="s">
        <v>556</v>
      </c>
      <c r="AG1" s="145" t="s">
        <v>557</v>
      </c>
      <c r="AH1" s="142" t="s">
        <v>558</v>
      </c>
      <c r="AI1" s="144" t="s">
        <v>1524</v>
      </c>
      <c r="AJ1" s="142"/>
    </row>
    <row r="2" spans="1:36" hidden="1" x14ac:dyDescent="0.25">
      <c r="A2">
        <v>12903</v>
      </c>
      <c r="B2" t="s">
        <v>1525</v>
      </c>
      <c r="C2" t="s">
        <v>1548</v>
      </c>
      <c r="D2" t="e">
        <v>#N/A</v>
      </c>
      <c r="E2" t="s">
        <v>1313</v>
      </c>
      <c r="F2" t="s">
        <v>605</v>
      </c>
      <c r="G2" t="s">
        <v>436</v>
      </c>
      <c r="H2" t="s">
        <v>406</v>
      </c>
      <c r="J2" t="s">
        <v>566</v>
      </c>
      <c r="K2" t="s">
        <v>89</v>
      </c>
      <c r="L2">
        <v>311002</v>
      </c>
      <c r="M2" t="s">
        <v>561</v>
      </c>
      <c r="N2" t="s">
        <v>562</v>
      </c>
      <c r="O2" t="s">
        <v>563</v>
      </c>
      <c r="P2">
        <v>11241</v>
      </c>
      <c r="Q2">
        <v>-2435.6799999999998</v>
      </c>
      <c r="R2">
        <v>8805.32</v>
      </c>
      <c r="S2">
        <v>0</v>
      </c>
      <c r="T2">
        <v>0</v>
      </c>
      <c r="U2">
        <v>0</v>
      </c>
      <c r="V2">
        <v>-93.68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 s="15">
        <v>11241</v>
      </c>
      <c r="AF2" s="15">
        <v>-2529.36</v>
      </c>
      <c r="AG2" s="15">
        <v>8711.64</v>
      </c>
      <c r="AH2" s="1">
        <v>45138</v>
      </c>
      <c r="AJ2" t="s">
        <v>1527</v>
      </c>
    </row>
    <row r="3" spans="1:36" hidden="1" x14ac:dyDescent="0.25">
      <c r="A3">
        <v>12902</v>
      </c>
      <c r="B3" t="s">
        <v>1525</v>
      </c>
      <c r="C3" t="s">
        <v>1550</v>
      </c>
      <c r="D3" t="e">
        <v>#N/A</v>
      </c>
      <c r="E3" t="s">
        <v>669</v>
      </c>
      <c r="F3" t="s">
        <v>662</v>
      </c>
      <c r="G3" t="s">
        <v>436</v>
      </c>
      <c r="H3" t="s">
        <v>406</v>
      </c>
      <c r="J3" t="s">
        <v>566</v>
      </c>
      <c r="K3" t="s">
        <v>90</v>
      </c>
      <c r="L3">
        <v>320002</v>
      </c>
      <c r="M3" t="s">
        <v>561</v>
      </c>
      <c r="N3" t="s">
        <v>562</v>
      </c>
      <c r="O3" t="s">
        <v>563</v>
      </c>
      <c r="P3">
        <v>1569</v>
      </c>
      <c r="Q3">
        <v>-170.04</v>
      </c>
      <c r="R3">
        <v>1398.96</v>
      </c>
      <c r="S3">
        <v>0</v>
      </c>
      <c r="T3">
        <v>0</v>
      </c>
      <c r="U3">
        <v>0</v>
      </c>
      <c r="V3">
        <v>-6.54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 s="15">
        <v>1569</v>
      </c>
      <c r="AF3" s="15">
        <v>-176.58</v>
      </c>
      <c r="AG3" s="15">
        <v>1392.42</v>
      </c>
      <c r="AH3" s="1">
        <v>45138</v>
      </c>
      <c r="AJ3" t="s">
        <v>1527</v>
      </c>
    </row>
    <row r="4" spans="1:36" hidden="1" x14ac:dyDescent="0.25">
      <c r="A4">
        <v>12901</v>
      </c>
      <c r="B4" t="s">
        <v>1525</v>
      </c>
      <c r="C4" t="s">
        <v>1528</v>
      </c>
      <c r="D4" t="e">
        <v>#N/A</v>
      </c>
      <c r="E4" t="s">
        <v>1324</v>
      </c>
      <c r="F4" t="s">
        <v>600</v>
      </c>
      <c r="G4" t="s">
        <v>436</v>
      </c>
      <c r="H4" t="s">
        <v>406</v>
      </c>
      <c r="J4" t="s">
        <v>566</v>
      </c>
      <c r="K4" t="s">
        <v>86</v>
      </c>
      <c r="L4">
        <v>304005</v>
      </c>
      <c r="M4" t="s">
        <v>561</v>
      </c>
      <c r="N4" t="s">
        <v>562</v>
      </c>
      <c r="O4" t="s">
        <v>563</v>
      </c>
      <c r="P4">
        <v>13092</v>
      </c>
      <c r="Q4">
        <v>-945.62</v>
      </c>
      <c r="R4">
        <v>12146.38</v>
      </c>
      <c r="S4">
        <v>0</v>
      </c>
      <c r="T4">
        <v>0</v>
      </c>
      <c r="U4">
        <v>0</v>
      </c>
      <c r="V4">
        <v>-36.369999999999997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 s="15">
        <v>13092</v>
      </c>
      <c r="AF4" s="15">
        <v>-981.99</v>
      </c>
      <c r="AG4" s="15">
        <v>12110.01</v>
      </c>
      <c r="AH4" s="1">
        <v>45138</v>
      </c>
      <c r="AJ4" t="s">
        <v>1527</v>
      </c>
    </row>
    <row r="5" spans="1:36" hidden="1" x14ac:dyDescent="0.25">
      <c r="A5">
        <v>12900</v>
      </c>
      <c r="B5" t="s">
        <v>1525</v>
      </c>
      <c r="C5" t="s">
        <v>1529</v>
      </c>
      <c r="D5" t="e">
        <v>#N/A</v>
      </c>
      <c r="E5" t="s">
        <v>827</v>
      </c>
      <c r="F5" t="s">
        <v>600</v>
      </c>
      <c r="G5" t="s">
        <v>436</v>
      </c>
      <c r="H5" t="s">
        <v>406</v>
      </c>
      <c r="J5" t="s">
        <v>566</v>
      </c>
      <c r="K5" t="s">
        <v>86</v>
      </c>
      <c r="L5">
        <v>304005</v>
      </c>
      <c r="M5" t="s">
        <v>561</v>
      </c>
      <c r="N5" t="s">
        <v>562</v>
      </c>
      <c r="O5" t="s">
        <v>563</v>
      </c>
      <c r="P5">
        <v>1442</v>
      </c>
      <c r="Q5">
        <v>-104.26</v>
      </c>
      <c r="R5">
        <v>1337.74</v>
      </c>
      <c r="S5">
        <v>0</v>
      </c>
      <c r="T5">
        <v>0</v>
      </c>
      <c r="U5">
        <v>0</v>
      </c>
      <c r="V5">
        <v>-4.01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 s="15">
        <v>1442</v>
      </c>
      <c r="AF5" s="15">
        <v>-108.27</v>
      </c>
      <c r="AG5" s="15">
        <v>1333.73</v>
      </c>
      <c r="AH5" s="1">
        <v>45138</v>
      </c>
      <c r="AJ5" t="s">
        <v>1527</v>
      </c>
    </row>
    <row r="6" spans="1:36" hidden="1" x14ac:dyDescent="0.25">
      <c r="A6">
        <v>12899</v>
      </c>
      <c r="B6" t="s">
        <v>1525</v>
      </c>
      <c r="C6" t="s">
        <v>1530</v>
      </c>
      <c r="D6" t="e">
        <v>#N/A</v>
      </c>
      <c r="E6" t="s">
        <v>724</v>
      </c>
      <c r="F6" t="s">
        <v>600</v>
      </c>
      <c r="G6" t="s">
        <v>436</v>
      </c>
      <c r="H6" t="s">
        <v>406</v>
      </c>
      <c r="J6" t="s">
        <v>566</v>
      </c>
      <c r="K6" t="s">
        <v>86</v>
      </c>
      <c r="L6">
        <v>304005</v>
      </c>
      <c r="M6" t="s">
        <v>561</v>
      </c>
      <c r="N6" t="s">
        <v>562</v>
      </c>
      <c r="O6" t="s">
        <v>563</v>
      </c>
      <c r="P6">
        <v>965</v>
      </c>
      <c r="Q6">
        <v>-69.680000000000007</v>
      </c>
      <c r="R6">
        <v>895.32</v>
      </c>
      <c r="S6">
        <v>0</v>
      </c>
      <c r="T6">
        <v>0</v>
      </c>
      <c r="U6">
        <v>0</v>
      </c>
      <c r="V6">
        <v>-2.68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 s="15">
        <v>965</v>
      </c>
      <c r="AF6" s="15">
        <v>-72.36</v>
      </c>
      <c r="AG6" s="15">
        <v>892.64</v>
      </c>
      <c r="AH6" s="1">
        <v>45138</v>
      </c>
      <c r="AJ6" t="s">
        <v>1527</v>
      </c>
    </row>
    <row r="7" spans="1:36" hidden="1" x14ac:dyDescent="0.25">
      <c r="A7">
        <v>12898</v>
      </c>
      <c r="B7" t="s">
        <v>1525</v>
      </c>
      <c r="C7" t="s">
        <v>1531</v>
      </c>
      <c r="D7" t="e">
        <v>#N/A</v>
      </c>
      <c r="E7" t="s">
        <v>840</v>
      </c>
      <c r="F7" t="s">
        <v>600</v>
      </c>
      <c r="G7" t="s">
        <v>436</v>
      </c>
      <c r="H7" t="s">
        <v>406</v>
      </c>
      <c r="J7" t="s">
        <v>566</v>
      </c>
      <c r="K7" t="s">
        <v>86</v>
      </c>
      <c r="L7">
        <v>304005</v>
      </c>
      <c r="M7" t="s">
        <v>561</v>
      </c>
      <c r="N7" t="s">
        <v>562</v>
      </c>
      <c r="O7" t="s">
        <v>563</v>
      </c>
      <c r="P7">
        <v>11884</v>
      </c>
      <c r="Q7">
        <v>-858.26</v>
      </c>
      <c r="R7">
        <v>11025.74</v>
      </c>
      <c r="S7">
        <v>0</v>
      </c>
      <c r="T7">
        <v>0</v>
      </c>
      <c r="U7">
        <v>0</v>
      </c>
      <c r="V7">
        <v>-33.01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 s="15">
        <v>11884</v>
      </c>
      <c r="AF7" s="15">
        <v>-891.27</v>
      </c>
      <c r="AG7" s="15">
        <v>10992.73</v>
      </c>
      <c r="AH7" s="1">
        <v>45138</v>
      </c>
      <c r="AJ7" t="s">
        <v>1527</v>
      </c>
    </row>
    <row r="8" spans="1:36" hidden="1" x14ac:dyDescent="0.25">
      <c r="A8">
        <v>12897</v>
      </c>
      <c r="B8" t="s">
        <v>1525</v>
      </c>
      <c r="C8" t="s">
        <v>1532</v>
      </c>
      <c r="D8" t="e">
        <v>#N/A</v>
      </c>
      <c r="E8" t="s">
        <v>1039</v>
      </c>
      <c r="F8" t="s">
        <v>600</v>
      </c>
      <c r="G8" t="s">
        <v>436</v>
      </c>
      <c r="H8" t="s">
        <v>406</v>
      </c>
      <c r="J8" t="s">
        <v>566</v>
      </c>
      <c r="K8" t="s">
        <v>86</v>
      </c>
      <c r="L8">
        <v>304005</v>
      </c>
      <c r="M8" t="s">
        <v>561</v>
      </c>
      <c r="N8" t="s">
        <v>562</v>
      </c>
      <c r="O8" t="s">
        <v>563</v>
      </c>
      <c r="P8">
        <v>2997</v>
      </c>
      <c r="Q8">
        <v>-216.32</v>
      </c>
      <c r="R8">
        <v>2780.68</v>
      </c>
      <c r="S8">
        <v>0</v>
      </c>
      <c r="T8">
        <v>0</v>
      </c>
      <c r="U8">
        <v>0</v>
      </c>
      <c r="V8">
        <v>-8.32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 s="15">
        <v>2997</v>
      </c>
      <c r="AF8" s="15">
        <v>-224.64</v>
      </c>
      <c r="AG8" s="15">
        <v>2772.36</v>
      </c>
      <c r="AH8" s="1">
        <v>45138</v>
      </c>
      <c r="AJ8" t="s">
        <v>1527</v>
      </c>
    </row>
    <row r="9" spans="1:36" hidden="1" x14ac:dyDescent="0.25">
      <c r="A9">
        <v>12896</v>
      </c>
      <c r="B9" t="s">
        <v>1525</v>
      </c>
      <c r="C9" t="s">
        <v>1549</v>
      </c>
      <c r="D9" t="e">
        <v>#N/A</v>
      </c>
      <c r="E9" t="s">
        <v>604</v>
      </c>
      <c r="F9" t="s">
        <v>605</v>
      </c>
      <c r="G9" t="s">
        <v>436</v>
      </c>
      <c r="H9" t="s">
        <v>406</v>
      </c>
      <c r="J9" t="s">
        <v>603</v>
      </c>
      <c r="K9" t="s">
        <v>89</v>
      </c>
      <c r="L9">
        <v>311002</v>
      </c>
      <c r="M9" t="s">
        <v>561</v>
      </c>
      <c r="N9" t="s">
        <v>562</v>
      </c>
      <c r="O9" t="s">
        <v>563</v>
      </c>
      <c r="P9">
        <v>520</v>
      </c>
      <c r="Q9">
        <v>-112.58</v>
      </c>
      <c r="R9">
        <v>407.42</v>
      </c>
      <c r="S9">
        <v>0</v>
      </c>
      <c r="T9">
        <v>0</v>
      </c>
      <c r="U9">
        <v>0</v>
      </c>
      <c r="V9">
        <v>-4.33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 s="15">
        <v>520</v>
      </c>
      <c r="AF9" s="15">
        <v>-116.91</v>
      </c>
      <c r="AG9" s="15">
        <v>403.09</v>
      </c>
      <c r="AH9" s="1">
        <v>45138</v>
      </c>
      <c r="AJ9" t="s">
        <v>1527</v>
      </c>
    </row>
    <row r="10" spans="1:36" hidden="1" x14ac:dyDescent="0.25">
      <c r="A10">
        <v>12895</v>
      </c>
      <c r="B10" t="s">
        <v>1525</v>
      </c>
      <c r="C10" t="s">
        <v>1551</v>
      </c>
      <c r="D10" t="e">
        <v>#N/A</v>
      </c>
      <c r="E10" t="s">
        <v>669</v>
      </c>
      <c r="F10" t="s">
        <v>662</v>
      </c>
      <c r="G10" t="s">
        <v>436</v>
      </c>
      <c r="H10" t="s">
        <v>406</v>
      </c>
      <c r="J10" t="s">
        <v>603</v>
      </c>
      <c r="K10" t="s">
        <v>90</v>
      </c>
      <c r="L10">
        <v>320002</v>
      </c>
      <c r="M10" t="s">
        <v>561</v>
      </c>
      <c r="N10" t="s">
        <v>562</v>
      </c>
      <c r="O10" t="s">
        <v>563</v>
      </c>
      <c r="P10">
        <v>2818</v>
      </c>
      <c r="Q10">
        <v>-305.24</v>
      </c>
      <c r="R10">
        <v>2512.7600000000002</v>
      </c>
      <c r="S10">
        <v>0</v>
      </c>
      <c r="T10">
        <v>0</v>
      </c>
      <c r="U10">
        <v>0</v>
      </c>
      <c r="V10">
        <v>-11.74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s="15">
        <v>2818</v>
      </c>
      <c r="AF10" s="15">
        <v>-316.98</v>
      </c>
      <c r="AG10" s="15">
        <v>2501.02</v>
      </c>
      <c r="AH10" s="1">
        <v>45138</v>
      </c>
      <c r="AJ10" t="s">
        <v>1527</v>
      </c>
    </row>
    <row r="11" spans="1:36" hidden="1" x14ac:dyDescent="0.25">
      <c r="A11">
        <v>12894</v>
      </c>
      <c r="B11" t="s">
        <v>1525</v>
      </c>
      <c r="C11" t="s">
        <v>1544</v>
      </c>
      <c r="D11" t="e">
        <v>#N/A</v>
      </c>
      <c r="E11" t="s">
        <v>776</v>
      </c>
      <c r="F11" t="s">
        <v>763</v>
      </c>
      <c r="G11" t="s">
        <v>436</v>
      </c>
      <c r="H11" t="s">
        <v>406</v>
      </c>
      <c r="J11" t="s">
        <v>603</v>
      </c>
      <c r="K11" t="s">
        <v>87</v>
      </c>
      <c r="L11">
        <v>307003</v>
      </c>
      <c r="M11" t="s">
        <v>561</v>
      </c>
      <c r="N11" t="s">
        <v>562</v>
      </c>
      <c r="O11" t="s">
        <v>563</v>
      </c>
      <c r="P11">
        <v>1432</v>
      </c>
      <c r="Q11">
        <v>-62.14</v>
      </c>
      <c r="R11">
        <v>1369.86</v>
      </c>
      <c r="S11">
        <v>0</v>
      </c>
      <c r="T11">
        <v>0</v>
      </c>
      <c r="U11">
        <v>0</v>
      </c>
      <c r="V11">
        <v>-2.39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s="15">
        <v>1432</v>
      </c>
      <c r="AF11" s="15">
        <v>-64.53</v>
      </c>
      <c r="AG11" s="15">
        <v>1367.47</v>
      </c>
      <c r="AH11" s="1">
        <v>45138</v>
      </c>
      <c r="AJ11" t="s">
        <v>1527</v>
      </c>
    </row>
    <row r="12" spans="1:36" hidden="1" x14ac:dyDescent="0.25">
      <c r="A12">
        <v>12893</v>
      </c>
      <c r="B12" t="s">
        <v>1525</v>
      </c>
      <c r="C12" t="s">
        <v>1533</v>
      </c>
      <c r="D12" t="e">
        <v>#N/A</v>
      </c>
      <c r="E12" t="s">
        <v>1324</v>
      </c>
      <c r="F12" t="s">
        <v>600</v>
      </c>
      <c r="G12" t="s">
        <v>436</v>
      </c>
      <c r="H12" t="s">
        <v>406</v>
      </c>
      <c r="J12" t="s">
        <v>603</v>
      </c>
      <c r="K12" t="s">
        <v>86</v>
      </c>
      <c r="L12">
        <v>304005</v>
      </c>
      <c r="M12" t="s">
        <v>561</v>
      </c>
      <c r="N12" t="s">
        <v>562</v>
      </c>
      <c r="O12" t="s">
        <v>563</v>
      </c>
      <c r="P12">
        <v>15639</v>
      </c>
      <c r="Q12">
        <v>-1129.44</v>
      </c>
      <c r="R12">
        <v>14509.56</v>
      </c>
      <c r="S12">
        <v>0</v>
      </c>
      <c r="T12">
        <v>0</v>
      </c>
      <c r="U12">
        <v>0</v>
      </c>
      <c r="V12">
        <v>-43.44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s="15">
        <v>15639</v>
      </c>
      <c r="AF12" s="15">
        <v>-1172.8800000000001</v>
      </c>
      <c r="AG12" s="15">
        <v>14466.12</v>
      </c>
      <c r="AH12" s="1">
        <v>45138</v>
      </c>
      <c r="AJ12" t="s">
        <v>1527</v>
      </c>
    </row>
    <row r="13" spans="1:36" hidden="1" x14ac:dyDescent="0.25">
      <c r="A13">
        <v>12892</v>
      </c>
      <c r="B13" t="s">
        <v>1525</v>
      </c>
      <c r="C13" t="s">
        <v>1534</v>
      </c>
      <c r="D13" t="e">
        <v>#N/A</v>
      </c>
      <c r="E13" t="s">
        <v>827</v>
      </c>
      <c r="F13" t="s">
        <v>600</v>
      </c>
      <c r="G13" t="s">
        <v>436</v>
      </c>
      <c r="H13" t="s">
        <v>406</v>
      </c>
      <c r="J13" t="s">
        <v>603</v>
      </c>
      <c r="K13" t="s">
        <v>86</v>
      </c>
      <c r="L13">
        <v>304005</v>
      </c>
      <c r="M13" t="s">
        <v>561</v>
      </c>
      <c r="N13" t="s">
        <v>562</v>
      </c>
      <c r="O13" t="s">
        <v>563</v>
      </c>
      <c r="P13">
        <v>1389.45</v>
      </c>
      <c r="Q13">
        <v>-100.36</v>
      </c>
      <c r="R13">
        <v>1289.0899999999999</v>
      </c>
      <c r="S13">
        <v>0</v>
      </c>
      <c r="T13">
        <v>0</v>
      </c>
      <c r="U13">
        <v>0</v>
      </c>
      <c r="V13">
        <v>-3.86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s="15">
        <v>1389.45</v>
      </c>
      <c r="AF13" s="15">
        <v>-104.22</v>
      </c>
      <c r="AG13" s="15">
        <v>1285.23</v>
      </c>
      <c r="AH13" s="1">
        <v>45138</v>
      </c>
      <c r="AJ13" t="s">
        <v>1527</v>
      </c>
    </row>
    <row r="14" spans="1:36" hidden="1" x14ac:dyDescent="0.25">
      <c r="A14">
        <v>12891</v>
      </c>
      <c r="B14" t="s">
        <v>1525</v>
      </c>
      <c r="C14" t="s">
        <v>1535</v>
      </c>
      <c r="D14" t="e">
        <v>#N/A</v>
      </c>
      <c r="E14" t="s">
        <v>1408</v>
      </c>
      <c r="F14" t="s">
        <v>600</v>
      </c>
      <c r="G14" t="s">
        <v>436</v>
      </c>
      <c r="H14" t="s">
        <v>406</v>
      </c>
      <c r="J14" t="s">
        <v>603</v>
      </c>
      <c r="K14" t="s">
        <v>86</v>
      </c>
      <c r="L14">
        <v>304005</v>
      </c>
      <c r="M14" t="s">
        <v>561</v>
      </c>
      <c r="N14" t="s">
        <v>562</v>
      </c>
      <c r="O14" t="s">
        <v>563</v>
      </c>
      <c r="P14">
        <v>64766</v>
      </c>
      <c r="Q14">
        <v>-4677.66</v>
      </c>
      <c r="R14">
        <v>60088.34</v>
      </c>
      <c r="S14">
        <v>0</v>
      </c>
      <c r="T14">
        <v>0</v>
      </c>
      <c r="U14">
        <v>0</v>
      </c>
      <c r="V14">
        <v>-179.91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s="15">
        <v>64766</v>
      </c>
      <c r="AF14" s="15">
        <v>-4857.57</v>
      </c>
      <c r="AG14" s="15">
        <v>59908.43</v>
      </c>
      <c r="AH14" s="1">
        <v>45138</v>
      </c>
      <c r="AJ14" t="s">
        <v>1527</v>
      </c>
    </row>
    <row r="15" spans="1:36" hidden="1" x14ac:dyDescent="0.25">
      <c r="A15">
        <v>12890</v>
      </c>
      <c r="B15" t="s">
        <v>1525</v>
      </c>
      <c r="C15" t="s">
        <v>1536</v>
      </c>
      <c r="D15" t="e">
        <v>#N/A</v>
      </c>
      <c r="E15" t="s">
        <v>724</v>
      </c>
      <c r="F15" t="s">
        <v>600</v>
      </c>
      <c r="G15" t="s">
        <v>436</v>
      </c>
      <c r="H15" t="s">
        <v>406</v>
      </c>
      <c r="J15" t="s">
        <v>603</v>
      </c>
      <c r="K15" t="s">
        <v>86</v>
      </c>
      <c r="L15">
        <v>304005</v>
      </c>
      <c r="M15" t="s">
        <v>561</v>
      </c>
      <c r="N15" t="s">
        <v>562</v>
      </c>
      <c r="O15" t="s">
        <v>563</v>
      </c>
      <c r="P15">
        <v>3190</v>
      </c>
      <c r="Q15">
        <v>-230.36</v>
      </c>
      <c r="R15">
        <v>2959.64</v>
      </c>
      <c r="S15">
        <v>0</v>
      </c>
      <c r="T15">
        <v>0</v>
      </c>
      <c r="U15">
        <v>0</v>
      </c>
      <c r="V15">
        <v>-8.86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s="15">
        <v>3190</v>
      </c>
      <c r="AF15" s="15">
        <v>-239.22</v>
      </c>
      <c r="AG15" s="15">
        <v>2950.78</v>
      </c>
      <c r="AH15" s="1">
        <v>45138</v>
      </c>
      <c r="AJ15" t="s">
        <v>1527</v>
      </c>
    </row>
    <row r="16" spans="1:36" hidden="1" x14ac:dyDescent="0.25">
      <c r="A16">
        <v>12889</v>
      </c>
      <c r="B16" t="s">
        <v>1525</v>
      </c>
      <c r="C16" t="s">
        <v>1537</v>
      </c>
      <c r="D16" t="e">
        <v>#N/A</v>
      </c>
      <c r="E16" t="s">
        <v>840</v>
      </c>
      <c r="F16" t="s">
        <v>600</v>
      </c>
      <c r="G16" t="s">
        <v>436</v>
      </c>
      <c r="H16" t="s">
        <v>406</v>
      </c>
      <c r="J16" t="s">
        <v>603</v>
      </c>
      <c r="K16" t="s">
        <v>86</v>
      </c>
      <c r="L16">
        <v>304005</v>
      </c>
      <c r="M16" t="s">
        <v>561</v>
      </c>
      <c r="N16" t="s">
        <v>562</v>
      </c>
      <c r="O16" t="s">
        <v>563</v>
      </c>
      <c r="P16">
        <v>9950</v>
      </c>
      <c r="Q16">
        <v>-718.64</v>
      </c>
      <c r="R16">
        <v>9231.36</v>
      </c>
      <c r="S16">
        <v>0</v>
      </c>
      <c r="T16">
        <v>0</v>
      </c>
      <c r="U16">
        <v>0</v>
      </c>
      <c r="V16">
        <v>-27.64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s="15">
        <v>9950</v>
      </c>
      <c r="AF16" s="15">
        <v>-746.28</v>
      </c>
      <c r="AG16" s="15">
        <v>9203.7199999999993</v>
      </c>
      <c r="AH16" s="1">
        <v>45138</v>
      </c>
      <c r="AJ16" t="s">
        <v>1527</v>
      </c>
    </row>
    <row r="17" spans="1:36" hidden="1" x14ac:dyDescent="0.25">
      <c r="A17">
        <v>12886</v>
      </c>
      <c r="B17" t="s">
        <v>1525</v>
      </c>
      <c r="C17" t="s">
        <v>1556</v>
      </c>
      <c r="D17" t="e">
        <v>#N/A</v>
      </c>
      <c r="E17" t="s">
        <v>1040</v>
      </c>
      <c r="F17" t="s">
        <v>579</v>
      </c>
      <c r="G17" t="s">
        <v>436</v>
      </c>
      <c r="H17" t="s">
        <v>406</v>
      </c>
      <c r="J17" t="s">
        <v>619</v>
      </c>
      <c r="K17" t="s">
        <v>91</v>
      </c>
      <c r="L17">
        <v>330003</v>
      </c>
      <c r="M17" t="s">
        <v>561</v>
      </c>
      <c r="N17" t="s">
        <v>562</v>
      </c>
      <c r="O17" t="s">
        <v>563</v>
      </c>
      <c r="P17">
        <v>3007</v>
      </c>
      <c r="Q17">
        <v>-130.26</v>
      </c>
      <c r="R17">
        <v>2876.74</v>
      </c>
      <c r="S17">
        <v>0</v>
      </c>
      <c r="T17">
        <v>0</v>
      </c>
      <c r="U17">
        <v>0</v>
      </c>
      <c r="V17">
        <v>-5.01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s="15">
        <v>3007</v>
      </c>
      <c r="AF17" s="15">
        <v>-135.27000000000001</v>
      </c>
      <c r="AG17" s="15">
        <v>2871.73</v>
      </c>
      <c r="AH17" s="1">
        <v>45138</v>
      </c>
      <c r="AJ17" t="s">
        <v>1527</v>
      </c>
    </row>
    <row r="18" spans="1:36" hidden="1" x14ac:dyDescent="0.25">
      <c r="A18">
        <v>12885</v>
      </c>
      <c r="B18" t="s">
        <v>1525</v>
      </c>
      <c r="C18" t="s">
        <v>1552</v>
      </c>
      <c r="D18" t="e">
        <v>#N/A</v>
      </c>
      <c r="E18" t="s">
        <v>752</v>
      </c>
      <c r="F18" t="s">
        <v>662</v>
      </c>
      <c r="G18" t="s">
        <v>436</v>
      </c>
      <c r="H18" t="s">
        <v>406</v>
      </c>
      <c r="J18" t="s">
        <v>619</v>
      </c>
      <c r="K18" t="s">
        <v>90</v>
      </c>
      <c r="L18">
        <v>320002</v>
      </c>
      <c r="M18" t="s">
        <v>561</v>
      </c>
      <c r="N18" t="s">
        <v>562</v>
      </c>
      <c r="O18" t="s">
        <v>563</v>
      </c>
      <c r="P18">
        <v>1055</v>
      </c>
      <c r="Q18">
        <v>-114.4</v>
      </c>
      <c r="R18">
        <v>940.6</v>
      </c>
      <c r="S18">
        <v>0</v>
      </c>
      <c r="T18">
        <v>0</v>
      </c>
      <c r="U18">
        <v>0</v>
      </c>
      <c r="V18">
        <v>-4.4000000000000004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s="15">
        <v>1055</v>
      </c>
      <c r="AF18" s="15">
        <v>-118.8</v>
      </c>
      <c r="AG18" s="15">
        <v>936.2</v>
      </c>
      <c r="AH18" s="1">
        <v>45138</v>
      </c>
      <c r="AJ18" t="s">
        <v>1527</v>
      </c>
    </row>
    <row r="19" spans="1:36" hidden="1" x14ac:dyDescent="0.25">
      <c r="A19">
        <v>12884</v>
      </c>
      <c r="B19" t="s">
        <v>1525</v>
      </c>
      <c r="C19" t="s">
        <v>1553</v>
      </c>
      <c r="D19" t="e">
        <v>#N/A</v>
      </c>
      <c r="E19" t="s">
        <v>669</v>
      </c>
      <c r="F19" t="s">
        <v>662</v>
      </c>
      <c r="G19" t="s">
        <v>436</v>
      </c>
      <c r="H19" t="s">
        <v>406</v>
      </c>
      <c r="J19" t="s">
        <v>619</v>
      </c>
      <c r="K19" t="s">
        <v>90</v>
      </c>
      <c r="L19">
        <v>320002</v>
      </c>
      <c r="M19" t="s">
        <v>561</v>
      </c>
      <c r="N19" t="s">
        <v>562</v>
      </c>
      <c r="O19" t="s">
        <v>563</v>
      </c>
      <c r="P19">
        <v>4130</v>
      </c>
      <c r="Q19">
        <v>-447.46</v>
      </c>
      <c r="R19">
        <v>3682.54</v>
      </c>
      <c r="S19">
        <v>0</v>
      </c>
      <c r="T19">
        <v>0</v>
      </c>
      <c r="U19">
        <v>0</v>
      </c>
      <c r="V19">
        <v>-17.21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s="15">
        <v>4130</v>
      </c>
      <c r="AF19" s="15">
        <v>-464.67</v>
      </c>
      <c r="AG19" s="15">
        <v>3665.33</v>
      </c>
      <c r="AH19" s="1">
        <v>45138</v>
      </c>
      <c r="AJ19" t="s">
        <v>1527</v>
      </c>
    </row>
    <row r="20" spans="1:36" hidden="1" x14ac:dyDescent="0.25">
      <c r="A20">
        <v>12883</v>
      </c>
      <c r="B20" t="s">
        <v>1525</v>
      </c>
      <c r="C20" t="s">
        <v>1538</v>
      </c>
      <c r="D20" t="e">
        <v>#N/A</v>
      </c>
      <c r="E20" t="s">
        <v>1324</v>
      </c>
      <c r="F20" t="s">
        <v>600</v>
      </c>
      <c r="G20" t="s">
        <v>436</v>
      </c>
      <c r="H20" t="s">
        <v>406</v>
      </c>
      <c r="J20" t="s">
        <v>619</v>
      </c>
      <c r="K20" t="s">
        <v>86</v>
      </c>
      <c r="L20">
        <v>304005</v>
      </c>
      <c r="M20" t="s">
        <v>561</v>
      </c>
      <c r="N20" t="s">
        <v>562</v>
      </c>
      <c r="O20" t="s">
        <v>563</v>
      </c>
      <c r="P20">
        <v>12317</v>
      </c>
      <c r="Q20">
        <v>-889.46</v>
      </c>
      <c r="R20">
        <v>11427.54</v>
      </c>
      <c r="S20">
        <v>0</v>
      </c>
      <c r="T20">
        <v>0</v>
      </c>
      <c r="U20">
        <v>0</v>
      </c>
      <c r="V20">
        <v>-34.21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s="15">
        <v>12317</v>
      </c>
      <c r="AF20" s="15">
        <v>-923.67</v>
      </c>
      <c r="AG20" s="15">
        <v>11393.33</v>
      </c>
      <c r="AH20" s="1">
        <v>45138</v>
      </c>
      <c r="AJ20" t="s">
        <v>1527</v>
      </c>
    </row>
    <row r="21" spans="1:36" hidden="1" x14ac:dyDescent="0.25">
      <c r="A21">
        <v>12882</v>
      </c>
      <c r="B21" t="s">
        <v>1525</v>
      </c>
      <c r="C21" t="s">
        <v>1539</v>
      </c>
      <c r="D21" t="e">
        <v>#N/A</v>
      </c>
      <c r="E21" t="s">
        <v>776</v>
      </c>
      <c r="F21" t="s">
        <v>600</v>
      </c>
      <c r="G21" t="s">
        <v>436</v>
      </c>
      <c r="H21" t="s">
        <v>406</v>
      </c>
      <c r="J21" t="s">
        <v>619</v>
      </c>
      <c r="K21" t="s">
        <v>86</v>
      </c>
      <c r="L21">
        <v>304005</v>
      </c>
      <c r="M21" t="s">
        <v>561</v>
      </c>
      <c r="N21" t="s">
        <v>562</v>
      </c>
      <c r="O21" t="s">
        <v>563</v>
      </c>
      <c r="P21">
        <v>1176</v>
      </c>
      <c r="Q21">
        <v>-85.02</v>
      </c>
      <c r="R21">
        <v>1090.98</v>
      </c>
      <c r="S21">
        <v>0</v>
      </c>
      <c r="T21">
        <v>0</v>
      </c>
      <c r="U21">
        <v>0</v>
      </c>
      <c r="V21">
        <v>-3.27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s="15">
        <v>1176</v>
      </c>
      <c r="AF21" s="15">
        <v>-88.29</v>
      </c>
      <c r="AG21" s="15">
        <v>1087.71</v>
      </c>
      <c r="AH21" s="1">
        <v>45138</v>
      </c>
      <c r="AJ21" t="s">
        <v>1527</v>
      </c>
    </row>
    <row r="22" spans="1:36" hidden="1" x14ac:dyDescent="0.25">
      <c r="A22">
        <v>12881</v>
      </c>
      <c r="B22" t="s">
        <v>1525</v>
      </c>
      <c r="C22" t="s">
        <v>1540</v>
      </c>
      <c r="D22" t="e">
        <v>#N/A</v>
      </c>
      <c r="E22" t="s">
        <v>840</v>
      </c>
      <c r="F22" t="s">
        <v>600</v>
      </c>
      <c r="G22" t="s">
        <v>436</v>
      </c>
      <c r="H22" t="s">
        <v>406</v>
      </c>
      <c r="J22" t="s">
        <v>619</v>
      </c>
      <c r="K22" t="s">
        <v>86</v>
      </c>
      <c r="L22">
        <v>304005</v>
      </c>
      <c r="M22" t="s">
        <v>561</v>
      </c>
      <c r="N22" t="s">
        <v>562</v>
      </c>
      <c r="O22" t="s">
        <v>563</v>
      </c>
      <c r="P22">
        <v>2873</v>
      </c>
      <c r="Q22">
        <v>-207.48</v>
      </c>
      <c r="R22">
        <v>2665.52</v>
      </c>
      <c r="S22">
        <v>0</v>
      </c>
      <c r="T22">
        <v>0</v>
      </c>
      <c r="U22">
        <v>0</v>
      </c>
      <c r="V22">
        <v>-7.98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s="15">
        <v>2873</v>
      </c>
      <c r="AF22" s="15">
        <v>-215.46</v>
      </c>
      <c r="AG22" s="15">
        <v>2657.54</v>
      </c>
      <c r="AH22" s="1">
        <v>45138</v>
      </c>
      <c r="AJ22" t="s">
        <v>1527</v>
      </c>
    </row>
    <row r="23" spans="1:36" hidden="1" x14ac:dyDescent="0.25">
      <c r="A23">
        <v>12880</v>
      </c>
      <c r="B23" t="s">
        <v>1525</v>
      </c>
      <c r="C23" t="s">
        <v>1557</v>
      </c>
      <c r="D23" t="e">
        <v>#N/A</v>
      </c>
      <c r="E23" t="s">
        <v>578</v>
      </c>
      <c r="F23" t="s">
        <v>579</v>
      </c>
      <c r="G23" t="s">
        <v>436</v>
      </c>
      <c r="H23" t="s">
        <v>406</v>
      </c>
      <c r="J23" t="s">
        <v>580</v>
      </c>
      <c r="K23" t="s">
        <v>91</v>
      </c>
      <c r="L23">
        <v>330003</v>
      </c>
      <c r="M23" t="s">
        <v>561</v>
      </c>
      <c r="N23" t="s">
        <v>562</v>
      </c>
      <c r="O23" t="s">
        <v>563</v>
      </c>
      <c r="P23">
        <v>213</v>
      </c>
      <c r="Q23">
        <v>-9.36</v>
      </c>
      <c r="R23">
        <v>203.64</v>
      </c>
      <c r="S23">
        <v>0</v>
      </c>
      <c r="T23">
        <v>0</v>
      </c>
      <c r="U23">
        <v>0</v>
      </c>
      <c r="V23">
        <v>-0.36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s="15">
        <v>213</v>
      </c>
      <c r="AF23" s="15">
        <v>-9.7200000000000006</v>
      </c>
      <c r="AG23" s="15">
        <v>203.28</v>
      </c>
      <c r="AH23" s="1">
        <v>45138</v>
      </c>
      <c r="AJ23" t="s">
        <v>1527</v>
      </c>
    </row>
    <row r="24" spans="1:36" hidden="1" x14ac:dyDescent="0.25">
      <c r="A24">
        <v>12879</v>
      </c>
      <c r="B24" t="s">
        <v>1525</v>
      </c>
      <c r="C24" t="s">
        <v>1554</v>
      </c>
      <c r="D24" t="e">
        <v>#N/A</v>
      </c>
      <c r="E24" t="s">
        <v>669</v>
      </c>
      <c r="F24" t="s">
        <v>662</v>
      </c>
      <c r="G24" t="s">
        <v>436</v>
      </c>
      <c r="H24" t="s">
        <v>406</v>
      </c>
      <c r="J24" t="s">
        <v>580</v>
      </c>
      <c r="K24" t="s">
        <v>90</v>
      </c>
      <c r="L24">
        <v>320002</v>
      </c>
      <c r="M24" t="s">
        <v>561</v>
      </c>
      <c r="N24" t="s">
        <v>562</v>
      </c>
      <c r="O24" t="s">
        <v>563</v>
      </c>
      <c r="P24">
        <v>706</v>
      </c>
      <c r="Q24">
        <v>-76.44</v>
      </c>
      <c r="R24">
        <v>629.55999999999995</v>
      </c>
      <c r="S24">
        <v>0</v>
      </c>
      <c r="T24">
        <v>0</v>
      </c>
      <c r="U24">
        <v>0</v>
      </c>
      <c r="V24">
        <v>-2.94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 s="15">
        <v>706</v>
      </c>
      <c r="AF24" s="15">
        <v>-79.38</v>
      </c>
      <c r="AG24" s="15">
        <v>626.62</v>
      </c>
      <c r="AH24" s="1">
        <v>45138</v>
      </c>
      <c r="AJ24" t="s">
        <v>1527</v>
      </c>
    </row>
    <row r="25" spans="1:36" hidden="1" x14ac:dyDescent="0.25">
      <c r="A25">
        <v>12878</v>
      </c>
      <c r="B25" t="s">
        <v>1525</v>
      </c>
      <c r="C25" t="s">
        <v>1541</v>
      </c>
      <c r="D25" t="e">
        <v>#N/A</v>
      </c>
      <c r="E25" t="s">
        <v>1039</v>
      </c>
      <c r="F25" t="s">
        <v>600</v>
      </c>
      <c r="G25" t="s">
        <v>436</v>
      </c>
      <c r="H25" t="s">
        <v>406</v>
      </c>
      <c r="J25" t="s">
        <v>580</v>
      </c>
      <c r="K25" t="s">
        <v>86</v>
      </c>
      <c r="L25">
        <v>304005</v>
      </c>
      <c r="M25" t="s">
        <v>561</v>
      </c>
      <c r="N25" t="s">
        <v>562</v>
      </c>
      <c r="O25" t="s">
        <v>563</v>
      </c>
      <c r="P25">
        <v>5390</v>
      </c>
      <c r="Q25">
        <v>-389.22</v>
      </c>
      <c r="R25">
        <v>5000.78</v>
      </c>
      <c r="S25">
        <v>0</v>
      </c>
      <c r="T25">
        <v>0</v>
      </c>
      <c r="U25">
        <v>0</v>
      </c>
      <c r="V25">
        <v>-14.97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 s="15">
        <v>5390</v>
      </c>
      <c r="AF25" s="15">
        <v>-404.19</v>
      </c>
      <c r="AG25" s="15">
        <v>4985.8100000000004</v>
      </c>
      <c r="AH25" s="1">
        <v>45138</v>
      </c>
      <c r="AJ25" t="s">
        <v>1527</v>
      </c>
    </row>
    <row r="26" spans="1:36" hidden="1" x14ac:dyDescent="0.25">
      <c r="A26">
        <v>12877</v>
      </c>
      <c r="B26" t="s">
        <v>1525</v>
      </c>
      <c r="C26" t="s">
        <v>1542</v>
      </c>
      <c r="D26" t="e">
        <v>#N/A</v>
      </c>
      <c r="E26" t="s">
        <v>607</v>
      </c>
      <c r="F26" t="s">
        <v>600</v>
      </c>
      <c r="G26" t="s">
        <v>436</v>
      </c>
      <c r="H26" t="s">
        <v>406</v>
      </c>
      <c r="J26" t="s">
        <v>580</v>
      </c>
      <c r="K26" t="s">
        <v>86</v>
      </c>
      <c r="L26">
        <v>304005</v>
      </c>
      <c r="M26" t="s">
        <v>561</v>
      </c>
      <c r="N26" t="s">
        <v>562</v>
      </c>
      <c r="O26" t="s">
        <v>563</v>
      </c>
      <c r="P26">
        <v>522</v>
      </c>
      <c r="Q26">
        <v>-37.700000000000003</v>
      </c>
      <c r="R26">
        <v>484.3</v>
      </c>
      <c r="S26">
        <v>0</v>
      </c>
      <c r="T26">
        <v>0</v>
      </c>
      <c r="U26">
        <v>0</v>
      </c>
      <c r="V26">
        <v>-1.45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 s="15">
        <v>522</v>
      </c>
      <c r="AF26" s="15">
        <v>-39.15</v>
      </c>
      <c r="AG26" s="15">
        <v>482.85</v>
      </c>
      <c r="AH26" s="1">
        <v>45138</v>
      </c>
      <c r="AJ26" t="s">
        <v>1527</v>
      </c>
    </row>
    <row r="27" spans="1:36" hidden="1" x14ac:dyDescent="0.25">
      <c r="A27">
        <v>12876</v>
      </c>
      <c r="B27" t="s">
        <v>1525</v>
      </c>
      <c r="C27" t="s">
        <v>1543</v>
      </c>
      <c r="D27" t="e">
        <v>#N/A</v>
      </c>
      <c r="E27" t="s">
        <v>840</v>
      </c>
      <c r="F27" t="s">
        <v>600</v>
      </c>
      <c r="G27" t="s">
        <v>436</v>
      </c>
      <c r="H27" t="s">
        <v>406</v>
      </c>
      <c r="J27" t="s">
        <v>580</v>
      </c>
      <c r="K27" t="s">
        <v>86</v>
      </c>
      <c r="L27">
        <v>304005</v>
      </c>
      <c r="M27" t="s">
        <v>561</v>
      </c>
      <c r="N27" t="s">
        <v>562</v>
      </c>
      <c r="O27" t="s">
        <v>563</v>
      </c>
      <c r="P27">
        <v>1469</v>
      </c>
      <c r="Q27">
        <v>-106.08</v>
      </c>
      <c r="R27">
        <v>1362.92</v>
      </c>
      <c r="S27">
        <v>0</v>
      </c>
      <c r="T27">
        <v>0</v>
      </c>
      <c r="U27">
        <v>0</v>
      </c>
      <c r="V27">
        <v>-4.08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 s="15">
        <v>1469</v>
      </c>
      <c r="AF27" s="15">
        <v>-110.16</v>
      </c>
      <c r="AG27" s="15">
        <v>1358.84</v>
      </c>
      <c r="AH27" s="1">
        <v>45138</v>
      </c>
      <c r="AJ27" t="s">
        <v>1527</v>
      </c>
    </row>
    <row r="28" spans="1:36" hidden="1" x14ac:dyDescent="0.25">
      <c r="A28">
        <v>34397</v>
      </c>
      <c r="B28" t="s">
        <v>1526</v>
      </c>
      <c r="C28">
        <v>4397</v>
      </c>
      <c r="D28" t="e">
        <v>#N/A</v>
      </c>
      <c r="E28" t="s">
        <v>573</v>
      </c>
      <c r="F28" t="s">
        <v>602</v>
      </c>
      <c r="G28" t="s">
        <v>436</v>
      </c>
      <c r="H28" t="s">
        <v>406</v>
      </c>
      <c r="J28" t="s">
        <v>580</v>
      </c>
      <c r="K28" t="s">
        <v>85</v>
      </c>
      <c r="L28">
        <v>303000</v>
      </c>
      <c r="M28" t="s">
        <v>561</v>
      </c>
      <c r="N28" t="s">
        <v>576</v>
      </c>
      <c r="O28" t="s">
        <v>563</v>
      </c>
      <c r="P28">
        <v>4404.58</v>
      </c>
      <c r="Q28">
        <v>0</v>
      </c>
      <c r="R28">
        <v>4404.58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 s="15">
        <v>4404.58</v>
      </c>
      <c r="AF28" s="15">
        <v>0</v>
      </c>
      <c r="AG28" s="15">
        <v>4404.58</v>
      </c>
      <c r="AH28" s="1">
        <v>45809</v>
      </c>
      <c r="AJ28" t="s">
        <v>1527</v>
      </c>
    </row>
    <row r="29" spans="1:36" hidden="1" x14ac:dyDescent="0.25">
      <c r="A29">
        <v>34396</v>
      </c>
      <c r="B29" t="s">
        <v>1526</v>
      </c>
      <c r="C29">
        <v>4396</v>
      </c>
      <c r="D29" t="e">
        <v>#N/A</v>
      </c>
      <c r="E29" t="s">
        <v>667</v>
      </c>
      <c r="F29" t="s">
        <v>623</v>
      </c>
      <c r="G29" t="s">
        <v>436</v>
      </c>
      <c r="H29" t="s">
        <v>406</v>
      </c>
      <c r="J29" t="s">
        <v>580</v>
      </c>
      <c r="K29" t="s">
        <v>92</v>
      </c>
      <c r="L29">
        <v>331002</v>
      </c>
      <c r="M29" t="s">
        <v>561</v>
      </c>
      <c r="N29" t="s">
        <v>562</v>
      </c>
      <c r="O29" t="s">
        <v>563</v>
      </c>
      <c r="P29">
        <v>701.6</v>
      </c>
      <c r="Q29">
        <v>-3.51</v>
      </c>
      <c r="R29">
        <v>698.09</v>
      </c>
      <c r="S29">
        <v>0</v>
      </c>
      <c r="T29">
        <v>0</v>
      </c>
      <c r="U29">
        <v>0</v>
      </c>
      <c r="V29">
        <v>-1.17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 s="15">
        <v>701.6</v>
      </c>
      <c r="AF29" s="15">
        <v>-4.68</v>
      </c>
      <c r="AG29" s="15">
        <v>696.92</v>
      </c>
      <c r="AH29" s="1">
        <v>45809</v>
      </c>
      <c r="AJ29" t="s">
        <v>1527</v>
      </c>
    </row>
    <row r="30" spans="1:36" hidden="1" x14ac:dyDescent="0.25">
      <c r="A30">
        <v>34395</v>
      </c>
      <c r="B30" t="s">
        <v>1526</v>
      </c>
      <c r="C30">
        <v>4395</v>
      </c>
      <c r="D30" t="e">
        <v>#N/A</v>
      </c>
      <c r="E30" t="s">
        <v>921</v>
      </c>
      <c r="F30" t="s">
        <v>649</v>
      </c>
      <c r="G30" t="s">
        <v>436</v>
      </c>
      <c r="H30" t="s">
        <v>406</v>
      </c>
      <c r="J30" t="s">
        <v>580</v>
      </c>
      <c r="K30" t="s">
        <v>95</v>
      </c>
      <c r="L30">
        <v>334001</v>
      </c>
      <c r="M30" t="s">
        <v>561</v>
      </c>
      <c r="N30" t="s">
        <v>562</v>
      </c>
      <c r="O30" t="s">
        <v>563</v>
      </c>
      <c r="P30">
        <v>1975</v>
      </c>
      <c r="Q30">
        <v>-131.68</v>
      </c>
      <c r="R30">
        <v>1843.32</v>
      </c>
      <c r="S30">
        <v>0</v>
      </c>
      <c r="T30">
        <v>0</v>
      </c>
      <c r="U30">
        <v>0</v>
      </c>
      <c r="V30">
        <v>-16.46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 s="15">
        <v>1975</v>
      </c>
      <c r="AF30" s="15">
        <v>-148.13999999999999</v>
      </c>
      <c r="AG30" s="15">
        <v>1826.86</v>
      </c>
      <c r="AH30" s="1">
        <v>45658</v>
      </c>
      <c r="AJ30" t="s">
        <v>1527</v>
      </c>
    </row>
    <row r="31" spans="1:36" hidden="1" x14ac:dyDescent="0.25">
      <c r="A31">
        <v>34394</v>
      </c>
      <c r="B31" t="s">
        <v>1526</v>
      </c>
      <c r="C31">
        <v>4394</v>
      </c>
      <c r="D31" t="e">
        <v>#N/A</v>
      </c>
      <c r="E31" t="s">
        <v>659</v>
      </c>
      <c r="F31" t="s">
        <v>595</v>
      </c>
      <c r="G31" t="s">
        <v>436</v>
      </c>
      <c r="H31" t="s">
        <v>406</v>
      </c>
      <c r="J31" t="s">
        <v>580</v>
      </c>
      <c r="K31" t="s">
        <v>94</v>
      </c>
      <c r="L31">
        <v>333001</v>
      </c>
      <c r="M31" t="s">
        <v>561</v>
      </c>
      <c r="N31" t="s">
        <v>562</v>
      </c>
      <c r="O31" t="s">
        <v>563</v>
      </c>
      <c r="P31">
        <v>675</v>
      </c>
      <c r="Q31">
        <v>-22.48</v>
      </c>
      <c r="R31">
        <v>652.52</v>
      </c>
      <c r="S31">
        <v>0</v>
      </c>
      <c r="T31">
        <v>0</v>
      </c>
      <c r="U31">
        <v>0</v>
      </c>
      <c r="V31">
        <v>-2.81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 s="15">
        <v>675</v>
      </c>
      <c r="AF31" s="15">
        <v>-25.29</v>
      </c>
      <c r="AG31" s="15">
        <v>649.71</v>
      </c>
      <c r="AH31" s="1">
        <v>45658</v>
      </c>
      <c r="AJ31" t="s">
        <v>1527</v>
      </c>
    </row>
    <row r="32" spans="1:36" hidden="1" x14ac:dyDescent="0.25">
      <c r="A32">
        <v>34393</v>
      </c>
      <c r="B32" t="s">
        <v>1526</v>
      </c>
      <c r="C32">
        <v>4393</v>
      </c>
      <c r="D32" t="e">
        <v>#N/A</v>
      </c>
      <c r="E32" t="s">
        <v>703</v>
      </c>
      <c r="F32" t="s">
        <v>623</v>
      </c>
      <c r="G32" t="s">
        <v>436</v>
      </c>
      <c r="H32" t="s">
        <v>406</v>
      </c>
      <c r="J32" t="s">
        <v>580</v>
      </c>
      <c r="K32" t="s">
        <v>92</v>
      </c>
      <c r="L32">
        <v>331002</v>
      </c>
      <c r="M32" t="s">
        <v>561</v>
      </c>
      <c r="N32" t="s">
        <v>562</v>
      </c>
      <c r="O32" t="s">
        <v>563</v>
      </c>
      <c r="P32">
        <v>853.46</v>
      </c>
      <c r="Q32">
        <v>-11.36</v>
      </c>
      <c r="R32">
        <v>842.1</v>
      </c>
      <c r="S32">
        <v>0</v>
      </c>
      <c r="T32">
        <v>0</v>
      </c>
      <c r="U32">
        <v>0</v>
      </c>
      <c r="V32">
        <v>-1.42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 s="15">
        <v>853.46</v>
      </c>
      <c r="AF32" s="15">
        <v>-12.78</v>
      </c>
      <c r="AG32" s="15">
        <v>840.68</v>
      </c>
      <c r="AH32" s="1">
        <v>45658</v>
      </c>
      <c r="AJ32" t="s">
        <v>1527</v>
      </c>
    </row>
    <row r="33" spans="1:36" hidden="1" x14ac:dyDescent="0.25">
      <c r="A33">
        <v>34392</v>
      </c>
      <c r="B33" t="s">
        <v>1526</v>
      </c>
      <c r="C33">
        <v>4392</v>
      </c>
      <c r="D33" t="e">
        <v>#N/A</v>
      </c>
      <c r="E33" t="s">
        <v>762</v>
      </c>
      <c r="F33" t="s">
        <v>623</v>
      </c>
      <c r="G33" t="s">
        <v>436</v>
      </c>
      <c r="H33" t="s">
        <v>406</v>
      </c>
      <c r="J33" t="s">
        <v>580</v>
      </c>
      <c r="K33" t="s">
        <v>92</v>
      </c>
      <c r="L33">
        <v>331002</v>
      </c>
      <c r="M33" t="s">
        <v>561</v>
      </c>
      <c r="N33" t="s">
        <v>562</v>
      </c>
      <c r="O33" t="s">
        <v>563</v>
      </c>
      <c r="P33">
        <v>1105</v>
      </c>
      <c r="Q33">
        <v>-14.72</v>
      </c>
      <c r="R33">
        <v>1090.28</v>
      </c>
      <c r="S33">
        <v>0</v>
      </c>
      <c r="T33">
        <v>0</v>
      </c>
      <c r="U33">
        <v>0</v>
      </c>
      <c r="V33">
        <v>-1.84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 s="15">
        <v>1105</v>
      </c>
      <c r="AF33" s="15">
        <v>-16.559999999999999</v>
      </c>
      <c r="AG33" s="15">
        <v>1088.44</v>
      </c>
      <c r="AH33" s="1">
        <v>45658</v>
      </c>
      <c r="AJ33" t="s">
        <v>1527</v>
      </c>
    </row>
    <row r="34" spans="1:36" hidden="1" x14ac:dyDescent="0.25">
      <c r="A34">
        <v>34391</v>
      </c>
      <c r="B34" t="s">
        <v>1526</v>
      </c>
      <c r="C34">
        <v>4391</v>
      </c>
      <c r="D34" t="e">
        <v>#N/A</v>
      </c>
      <c r="E34" t="s">
        <v>1260</v>
      </c>
      <c r="F34" t="s">
        <v>623</v>
      </c>
      <c r="G34" t="s">
        <v>436</v>
      </c>
      <c r="H34" t="s">
        <v>406</v>
      </c>
      <c r="J34" t="s">
        <v>580</v>
      </c>
      <c r="K34" t="s">
        <v>92</v>
      </c>
      <c r="L34">
        <v>331002</v>
      </c>
      <c r="M34" t="s">
        <v>561</v>
      </c>
      <c r="N34" t="s">
        <v>562</v>
      </c>
      <c r="O34" t="s">
        <v>563</v>
      </c>
      <c r="P34">
        <v>7847.3</v>
      </c>
      <c r="Q34">
        <v>-104.64</v>
      </c>
      <c r="R34">
        <v>7742.66</v>
      </c>
      <c r="S34">
        <v>0</v>
      </c>
      <c r="T34">
        <v>0</v>
      </c>
      <c r="U34">
        <v>0</v>
      </c>
      <c r="V34">
        <v>-13.08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 s="15">
        <v>7847.3</v>
      </c>
      <c r="AF34" s="15">
        <v>-117.72</v>
      </c>
      <c r="AG34" s="15">
        <v>7729.58</v>
      </c>
      <c r="AH34" s="1">
        <v>45658</v>
      </c>
      <c r="AJ34" t="s">
        <v>1527</v>
      </c>
    </row>
    <row r="35" spans="1:36" hidden="1" x14ac:dyDescent="0.25">
      <c r="A35">
        <v>34390</v>
      </c>
      <c r="B35" t="s">
        <v>1526</v>
      </c>
      <c r="C35">
        <v>4390</v>
      </c>
      <c r="D35" t="e">
        <v>#N/A</v>
      </c>
      <c r="E35" t="s">
        <v>835</v>
      </c>
      <c r="F35" t="s">
        <v>623</v>
      </c>
      <c r="G35" t="s">
        <v>436</v>
      </c>
      <c r="H35" t="s">
        <v>406</v>
      </c>
      <c r="J35" t="s">
        <v>580</v>
      </c>
      <c r="K35" t="s">
        <v>92</v>
      </c>
      <c r="L35">
        <v>331002</v>
      </c>
      <c r="M35" t="s">
        <v>561</v>
      </c>
      <c r="N35" t="s">
        <v>562</v>
      </c>
      <c r="O35" t="s">
        <v>563</v>
      </c>
      <c r="P35">
        <v>1453.91</v>
      </c>
      <c r="Q35">
        <v>-19.36</v>
      </c>
      <c r="R35">
        <v>1434.55</v>
      </c>
      <c r="S35">
        <v>0</v>
      </c>
      <c r="T35">
        <v>0</v>
      </c>
      <c r="U35">
        <v>0</v>
      </c>
      <c r="V35">
        <v>-2.42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 s="15">
        <v>1453.91</v>
      </c>
      <c r="AF35" s="15">
        <v>-21.78</v>
      </c>
      <c r="AG35" s="15">
        <v>1432.13</v>
      </c>
      <c r="AH35" s="1">
        <v>45658</v>
      </c>
      <c r="AJ35" t="s">
        <v>1527</v>
      </c>
    </row>
    <row r="36" spans="1:36" hidden="1" x14ac:dyDescent="0.25">
      <c r="A36">
        <v>34389</v>
      </c>
      <c r="B36" t="s">
        <v>1526</v>
      </c>
      <c r="C36">
        <v>4389</v>
      </c>
      <c r="D36" t="e">
        <v>#N/A</v>
      </c>
      <c r="E36" t="s">
        <v>954</v>
      </c>
      <c r="F36" t="s">
        <v>579</v>
      </c>
      <c r="G36" t="s">
        <v>436</v>
      </c>
      <c r="H36" t="s">
        <v>406</v>
      </c>
      <c r="J36" t="s">
        <v>580</v>
      </c>
      <c r="K36" t="s">
        <v>91</v>
      </c>
      <c r="L36">
        <v>330003</v>
      </c>
      <c r="M36" t="s">
        <v>561</v>
      </c>
      <c r="N36" t="s">
        <v>562</v>
      </c>
      <c r="O36" t="s">
        <v>563</v>
      </c>
      <c r="P36">
        <v>5975.79</v>
      </c>
      <c r="Q36">
        <v>-79.680000000000007</v>
      </c>
      <c r="R36">
        <v>5896.11</v>
      </c>
      <c r="S36">
        <v>0</v>
      </c>
      <c r="T36">
        <v>0</v>
      </c>
      <c r="U36">
        <v>0</v>
      </c>
      <c r="V36">
        <v>-9.9600000000000009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 s="15">
        <v>5975.79</v>
      </c>
      <c r="AF36" s="15">
        <v>-89.64</v>
      </c>
      <c r="AG36" s="15">
        <v>5886.15</v>
      </c>
      <c r="AH36" s="1">
        <v>45658</v>
      </c>
      <c r="AJ36" t="s">
        <v>1527</v>
      </c>
    </row>
    <row r="37" spans="1:36" hidden="1" x14ac:dyDescent="0.25">
      <c r="A37">
        <v>34388</v>
      </c>
      <c r="B37" t="s">
        <v>1526</v>
      </c>
      <c r="C37">
        <v>4388</v>
      </c>
      <c r="D37" t="e">
        <v>#N/A</v>
      </c>
      <c r="E37" t="s">
        <v>713</v>
      </c>
      <c r="F37" t="s">
        <v>579</v>
      </c>
      <c r="G37" t="s">
        <v>436</v>
      </c>
      <c r="H37" t="s">
        <v>406</v>
      </c>
      <c r="J37" t="s">
        <v>580</v>
      </c>
      <c r="K37" t="s">
        <v>91</v>
      </c>
      <c r="L37">
        <v>330003</v>
      </c>
      <c r="M37" t="s">
        <v>561</v>
      </c>
      <c r="N37" t="s">
        <v>562</v>
      </c>
      <c r="O37" t="s">
        <v>563</v>
      </c>
      <c r="P37">
        <v>910</v>
      </c>
      <c r="Q37">
        <v>-12.16</v>
      </c>
      <c r="R37">
        <v>897.84</v>
      </c>
      <c r="S37">
        <v>0</v>
      </c>
      <c r="T37">
        <v>0</v>
      </c>
      <c r="U37">
        <v>0</v>
      </c>
      <c r="V37">
        <v>-1.52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 s="15">
        <v>910</v>
      </c>
      <c r="AF37" s="15">
        <v>-13.68</v>
      </c>
      <c r="AG37" s="15">
        <v>896.32</v>
      </c>
      <c r="AH37" s="1">
        <v>45658</v>
      </c>
      <c r="AJ37" t="s">
        <v>1527</v>
      </c>
    </row>
    <row r="38" spans="1:36" hidden="1" x14ac:dyDescent="0.25">
      <c r="A38">
        <v>34387</v>
      </c>
      <c r="B38" t="s">
        <v>1526</v>
      </c>
      <c r="C38">
        <v>4387</v>
      </c>
      <c r="D38" t="e">
        <v>#N/A</v>
      </c>
      <c r="E38" t="s">
        <v>1353</v>
      </c>
      <c r="F38" t="s">
        <v>662</v>
      </c>
      <c r="G38" t="s">
        <v>436</v>
      </c>
      <c r="H38" t="s">
        <v>406</v>
      </c>
      <c r="J38" t="s">
        <v>580</v>
      </c>
      <c r="K38" t="s">
        <v>90</v>
      </c>
      <c r="L38">
        <v>320002</v>
      </c>
      <c r="M38" t="s">
        <v>561</v>
      </c>
      <c r="N38" t="s">
        <v>562</v>
      </c>
      <c r="O38" t="s">
        <v>563</v>
      </c>
      <c r="P38">
        <v>16599.490000000002</v>
      </c>
      <c r="Q38">
        <v>-553.28</v>
      </c>
      <c r="R38">
        <v>16046.21</v>
      </c>
      <c r="S38">
        <v>0</v>
      </c>
      <c r="T38">
        <v>0</v>
      </c>
      <c r="U38">
        <v>0</v>
      </c>
      <c r="V38">
        <v>-69.16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 s="15">
        <v>16599.490000000002</v>
      </c>
      <c r="AF38" s="15">
        <v>-622.44000000000005</v>
      </c>
      <c r="AG38" s="15">
        <v>15977.05</v>
      </c>
      <c r="AH38" s="1">
        <v>45658</v>
      </c>
      <c r="AJ38" t="s">
        <v>1527</v>
      </c>
    </row>
    <row r="39" spans="1:36" hidden="1" x14ac:dyDescent="0.25">
      <c r="A39">
        <v>34386</v>
      </c>
      <c r="B39" t="s">
        <v>1526</v>
      </c>
      <c r="C39">
        <v>4386</v>
      </c>
      <c r="D39" t="e">
        <v>#N/A</v>
      </c>
      <c r="E39" t="s">
        <v>675</v>
      </c>
      <c r="F39" t="s">
        <v>605</v>
      </c>
      <c r="G39" t="s">
        <v>436</v>
      </c>
      <c r="H39" t="s">
        <v>406</v>
      </c>
      <c r="J39" t="s">
        <v>580</v>
      </c>
      <c r="K39" t="s">
        <v>89</v>
      </c>
      <c r="L39">
        <v>311002</v>
      </c>
      <c r="M39" t="s">
        <v>561</v>
      </c>
      <c r="N39" t="s">
        <v>562</v>
      </c>
      <c r="O39" t="s">
        <v>563</v>
      </c>
      <c r="P39">
        <v>714.91</v>
      </c>
      <c r="Q39">
        <v>-47.68</v>
      </c>
      <c r="R39">
        <v>667.23</v>
      </c>
      <c r="S39">
        <v>0</v>
      </c>
      <c r="T39">
        <v>0</v>
      </c>
      <c r="U39">
        <v>0</v>
      </c>
      <c r="V39">
        <v>-5.96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 s="15">
        <v>714.91</v>
      </c>
      <c r="AF39" s="15">
        <v>-53.64</v>
      </c>
      <c r="AG39" s="15">
        <v>661.27</v>
      </c>
      <c r="AH39" s="1">
        <v>45658</v>
      </c>
      <c r="AJ39" t="s">
        <v>1527</v>
      </c>
    </row>
    <row r="40" spans="1:36" hidden="1" x14ac:dyDescent="0.25">
      <c r="A40">
        <v>34385</v>
      </c>
      <c r="B40" t="s">
        <v>1526</v>
      </c>
      <c r="C40">
        <v>4385</v>
      </c>
      <c r="D40" t="e">
        <v>#N/A</v>
      </c>
      <c r="E40" t="s">
        <v>1312</v>
      </c>
      <c r="F40" t="s">
        <v>600</v>
      </c>
      <c r="G40" t="s">
        <v>436</v>
      </c>
      <c r="H40" t="s">
        <v>406</v>
      </c>
      <c r="J40" t="s">
        <v>580</v>
      </c>
      <c r="K40" t="s">
        <v>86</v>
      </c>
      <c r="L40">
        <v>304005</v>
      </c>
      <c r="M40" t="s">
        <v>561</v>
      </c>
      <c r="N40" t="s">
        <v>562</v>
      </c>
      <c r="O40" t="s">
        <v>563</v>
      </c>
      <c r="P40">
        <v>11115.96</v>
      </c>
      <c r="Q40">
        <v>-247.04</v>
      </c>
      <c r="R40">
        <v>10868.92</v>
      </c>
      <c r="S40">
        <v>0</v>
      </c>
      <c r="T40">
        <v>0</v>
      </c>
      <c r="U40">
        <v>0</v>
      </c>
      <c r="V40">
        <v>-30.88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 s="15">
        <v>11115.96</v>
      </c>
      <c r="AF40" s="15">
        <v>-277.92</v>
      </c>
      <c r="AG40" s="15">
        <v>10838.04</v>
      </c>
      <c r="AH40" s="1">
        <v>45658</v>
      </c>
      <c r="AJ40" t="s">
        <v>1527</v>
      </c>
    </row>
    <row r="41" spans="1:36" hidden="1" x14ac:dyDescent="0.25">
      <c r="A41">
        <v>34384</v>
      </c>
      <c r="B41" t="s">
        <v>1526</v>
      </c>
      <c r="C41">
        <v>4384</v>
      </c>
      <c r="D41" t="e">
        <v>#N/A</v>
      </c>
      <c r="E41" t="s">
        <v>773</v>
      </c>
      <c r="F41" t="s">
        <v>600</v>
      </c>
      <c r="G41" t="s">
        <v>436</v>
      </c>
      <c r="H41" t="s">
        <v>406</v>
      </c>
      <c r="J41" t="s">
        <v>580</v>
      </c>
      <c r="K41" t="s">
        <v>86</v>
      </c>
      <c r="L41">
        <v>304005</v>
      </c>
      <c r="M41" t="s">
        <v>561</v>
      </c>
      <c r="N41" t="s">
        <v>562</v>
      </c>
      <c r="O41" t="s">
        <v>563</v>
      </c>
      <c r="P41">
        <v>1155</v>
      </c>
      <c r="Q41">
        <v>-25.68</v>
      </c>
      <c r="R41">
        <v>1129.32</v>
      </c>
      <c r="S41">
        <v>0</v>
      </c>
      <c r="T41">
        <v>0</v>
      </c>
      <c r="U41">
        <v>0</v>
      </c>
      <c r="V41">
        <v>-3.21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 s="15">
        <v>1155</v>
      </c>
      <c r="AF41" s="15">
        <v>-28.89</v>
      </c>
      <c r="AG41" s="15">
        <v>1126.1099999999999</v>
      </c>
      <c r="AH41" s="1">
        <v>45658</v>
      </c>
      <c r="AJ41" t="s">
        <v>1527</v>
      </c>
    </row>
    <row r="42" spans="1:36" hidden="1" x14ac:dyDescent="0.25">
      <c r="A42">
        <v>34383</v>
      </c>
      <c r="B42" t="s">
        <v>1526</v>
      </c>
      <c r="C42">
        <v>4383</v>
      </c>
      <c r="D42" t="e">
        <v>#N/A</v>
      </c>
      <c r="E42" t="s">
        <v>1060</v>
      </c>
      <c r="F42" t="s">
        <v>600</v>
      </c>
      <c r="G42" t="s">
        <v>436</v>
      </c>
      <c r="H42" t="s">
        <v>406</v>
      </c>
      <c r="J42" t="s">
        <v>580</v>
      </c>
      <c r="K42" t="s">
        <v>86</v>
      </c>
      <c r="L42">
        <v>304005</v>
      </c>
      <c r="M42" t="s">
        <v>561</v>
      </c>
      <c r="N42" t="s">
        <v>562</v>
      </c>
      <c r="O42" t="s">
        <v>563</v>
      </c>
      <c r="P42">
        <v>3193.73</v>
      </c>
      <c r="Q42">
        <v>-70.959999999999994</v>
      </c>
      <c r="R42">
        <v>3122.77</v>
      </c>
      <c r="S42">
        <v>0</v>
      </c>
      <c r="T42">
        <v>0</v>
      </c>
      <c r="U42">
        <v>0</v>
      </c>
      <c r="V42">
        <v>-8.8699999999999992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 s="15">
        <v>3193.73</v>
      </c>
      <c r="AF42" s="15">
        <v>-79.83</v>
      </c>
      <c r="AG42" s="15">
        <v>3113.9</v>
      </c>
      <c r="AH42" s="1">
        <v>45658</v>
      </c>
      <c r="AJ42" t="s">
        <v>1527</v>
      </c>
    </row>
    <row r="43" spans="1:36" hidden="1" x14ac:dyDescent="0.25">
      <c r="A43">
        <v>34382</v>
      </c>
      <c r="B43" t="s">
        <v>1526</v>
      </c>
      <c r="C43">
        <v>4382</v>
      </c>
      <c r="D43" t="e">
        <v>#N/A</v>
      </c>
      <c r="E43" t="s">
        <v>1255</v>
      </c>
      <c r="F43" t="s">
        <v>600</v>
      </c>
      <c r="G43" t="s">
        <v>436</v>
      </c>
      <c r="H43" t="s">
        <v>406</v>
      </c>
      <c r="J43" t="s">
        <v>580</v>
      </c>
      <c r="K43" t="s">
        <v>86</v>
      </c>
      <c r="L43">
        <v>304005</v>
      </c>
      <c r="M43" t="s">
        <v>561</v>
      </c>
      <c r="N43" t="s">
        <v>562</v>
      </c>
      <c r="O43" t="s">
        <v>563</v>
      </c>
      <c r="P43">
        <v>7694.05</v>
      </c>
      <c r="Q43">
        <v>-170.96</v>
      </c>
      <c r="R43">
        <v>7523.09</v>
      </c>
      <c r="S43">
        <v>0</v>
      </c>
      <c r="T43">
        <v>0</v>
      </c>
      <c r="U43">
        <v>0</v>
      </c>
      <c r="V43">
        <v>-21.37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 s="15">
        <v>7694.05</v>
      </c>
      <c r="AF43" s="15">
        <v>-192.33</v>
      </c>
      <c r="AG43" s="15">
        <v>7501.72</v>
      </c>
      <c r="AH43" s="1">
        <v>45658</v>
      </c>
      <c r="AJ43" t="s">
        <v>1527</v>
      </c>
    </row>
    <row r="44" spans="1:36" hidden="1" x14ac:dyDescent="0.25">
      <c r="A44">
        <v>34381</v>
      </c>
      <c r="B44" t="s">
        <v>1526</v>
      </c>
      <c r="C44">
        <v>4381</v>
      </c>
      <c r="D44" t="e">
        <v>#N/A</v>
      </c>
      <c r="E44" t="s">
        <v>950</v>
      </c>
      <c r="F44" t="s">
        <v>600</v>
      </c>
      <c r="G44" t="s">
        <v>436</v>
      </c>
      <c r="H44" t="s">
        <v>406</v>
      </c>
      <c r="J44" t="s">
        <v>580</v>
      </c>
      <c r="K44" t="s">
        <v>86</v>
      </c>
      <c r="L44">
        <v>304005</v>
      </c>
      <c r="M44" t="s">
        <v>561</v>
      </c>
      <c r="N44" t="s">
        <v>562</v>
      </c>
      <c r="O44" t="s">
        <v>563</v>
      </c>
      <c r="P44">
        <v>2152.3200000000002</v>
      </c>
      <c r="Q44">
        <v>-47.84</v>
      </c>
      <c r="R44">
        <v>2104.48</v>
      </c>
      <c r="S44">
        <v>0</v>
      </c>
      <c r="T44">
        <v>0</v>
      </c>
      <c r="U44">
        <v>0</v>
      </c>
      <c r="V44">
        <v>-5.98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 s="15">
        <v>2152.3200000000002</v>
      </c>
      <c r="AF44" s="15">
        <v>-53.82</v>
      </c>
      <c r="AG44" s="15">
        <v>2098.5</v>
      </c>
      <c r="AH44" s="1">
        <v>45658</v>
      </c>
      <c r="AJ44" t="s">
        <v>1527</v>
      </c>
    </row>
    <row r="45" spans="1:36" hidden="1" x14ac:dyDescent="0.25">
      <c r="A45">
        <v>34380</v>
      </c>
      <c r="B45" t="s">
        <v>1526</v>
      </c>
      <c r="C45">
        <v>4380</v>
      </c>
      <c r="D45" t="e">
        <v>#N/A</v>
      </c>
      <c r="E45" t="s">
        <v>1381</v>
      </c>
      <c r="F45" t="s">
        <v>600</v>
      </c>
      <c r="G45" t="s">
        <v>436</v>
      </c>
      <c r="H45" t="s">
        <v>406</v>
      </c>
      <c r="J45" t="s">
        <v>580</v>
      </c>
      <c r="K45" t="s">
        <v>86</v>
      </c>
      <c r="L45">
        <v>304005</v>
      </c>
      <c r="M45" t="s">
        <v>561</v>
      </c>
      <c r="N45" t="s">
        <v>562</v>
      </c>
      <c r="O45" t="s">
        <v>563</v>
      </c>
      <c r="P45">
        <v>29190.35</v>
      </c>
      <c r="Q45">
        <v>-648.64</v>
      </c>
      <c r="R45">
        <v>28541.71</v>
      </c>
      <c r="S45">
        <v>0</v>
      </c>
      <c r="T45">
        <v>0</v>
      </c>
      <c r="U45">
        <v>0</v>
      </c>
      <c r="V45">
        <v>-81.08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 s="15">
        <v>29190.35</v>
      </c>
      <c r="AF45" s="15">
        <v>-729.72</v>
      </c>
      <c r="AG45" s="15">
        <v>28460.63</v>
      </c>
      <c r="AH45" s="1">
        <v>45658</v>
      </c>
      <c r="AJ45" t="s">
        <v>1527</v>
      </c>
    </row>
    <row r="46" spans="1:36" hidden="1" x14ac:dyDescent="0.25">
      <c r="A46">
        <v>34379</v>
      </c>
      <c r="B46" t="s">
        <v>1526</v>
      </c>
      <c r="C46">
        <v>4379</v>
      </c>
      <c r="D46" t="e">
        <v>#N/A</v>
      </c>
      <c r="E46" t="s">
        <v>648</v>
      </c>
      <c r="F46" t="s">
        <v>649</v>
      </c>
      <c r="G46" t="s">
        <v>436</v>
      </c>
      <c r="H46" t="s">
        <v>406</v>
      </c>
      <c r="J46" t="s">
        <v>566</v>
      </c>
      <c r="K46" t="s">
        <v>95</v>
      </c>
      <c r="L46">
        <v>334001</v>
      </c>
      <c r="M46" t="s">
        <v>561</v>
      </c>
      <c r="N46" t="s">
        <v>562</v>
      </c>
      <c r="O46" t="s">
        <v>563</v>
      </c>
      <c r="P46">
        <v>660</v>
      </c>
      <c r="Q46">
        <v>-44</v>
      </c>
      <c r="R46">
        <v>616</v>
      </c>
      <c r="S46">
        <v>0</v>
      </c>
      <c r="T46">
        <v>0</v>
      </c>
      <c r="U46">
        <v>0</v>
      </c>
      <c r="V46">
        <v>-5.5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 s="15">
        <v>660</v>
      </c>
      <c r="AF46" s="15">
        <v>-49.5</v>
      </c>
      <c r="AG46" s="15">
        <v>610.5</v>
      </c>
      <c r="AH46" s="1">
        <v>45658</v>
      </c>
      <c r="AJ46" t="s">
        <v>1527</v>
      </c>
    </row>
    <row r="47" spans="1:36" hidden="1" x14ac:dyDescent="0.25">
      <c r="A47">
        <v>34378</v>
      </c>
      <c r="B47" t="s">
        <v>1526</v>
      </c>
      <c r="C47">
        <v>4378</v>
      </c>
      <c r="D47" t="e">
        <v>#N/A</v>
      </c>
      <c r="E47" t="s">
        <v>807</v>
      </c>
      <c r="F47" t="s">
        <v>649</v>
      </c>
      <c r="G47" t="s">
        <v>436</v>
      </c>
      <c r="H47" t="s">
        <v>406</v>
      </c>
      <c r="J47" t="s">
        <v>566</v>
      </c>
      <c r="K47" t="s">
        <v>95</v>
      </c>
      <c r="L47">
        <v>334001</v>
      </c>
      <c r="M47" t="s">
        <v>561</v>
      </c>
      <c r="N47" t="s">
        <v>562</v>
      </c>
      <c r="O47" t="s">
        <v>563</v>
      </c>
      <c r="P47">
        <v>1297.45</v>
      </c>
      <c r="Q47">
        <v>-86.48</v>
      </c>
      <c r="R47">
        <v>1210.97</v>
      </c>
      <c r="S47">
        <v>0</v>
      </c>
      <c r="T47">
        <v>0</v>
      </c>
      <c r="U47">
        <v>0</v>
      </c>
      <c r="V47">
        <v>-10.81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 s="15">
        <v>1297.45</v>
      </c>
      <c r="AF47" s="15">
        <v>-97.29</v>
      </c>
      <c r="AG47" s="15">
        <v>1200.1600000000001</v>
      </c>
      <c r="AH47" s="1">
        <v>45658</v>
      </c>
      <c r="AJ47" t="s">
        <v>1527</v>
      </c>
    </row>
    <row r="48" spans="1:36" hidden="1" x14ac:dyDescent="0.25">
      <c r="A48">
        <v>34377</v>
      </c>
      <c r="B48" t="s">
        <v>1526</v>
      </c>
      <c r="C48">
        <v>4377</v>
      </c>
      <c r="D48" t="e">
        <v>#N/A</v>
      </c>
      <c r="E48" t="s">
        <v>631</v>
      </c>
      <c r="F48" t="s">
        <v>595</v>
      </c>
      <c r="G48" t="s">
        <v>436</v>
      </c>
      <c r="H48" t="s">
        <v>406</v>
      </c>
      <c r="J48" t="s">
        <v>566</v>
      </c>
      <c r="K48" t="s">
        <v>94</v>
      </c>
      <c r="L48">
        <v>333001</v>
      </c>
      <c r="M48" t="s">
        <v>561</v>
      </c>
      <c r="N48" t="s">
        <v>562</v>
      </c>
      <c r="O48" t="s">
        <v>563</v>
      </c>
      <c r="P48">
        <v>577.5</v>
      </c>
      <c r="Q48">
        <v>-19.28</v>
      </c>
      <c r="R48">
        <v>558.22</v>
      </c>
      <c r="S48">
        <v>0</v>
      </c>
      <c r="T48">
        <v>0</v>
      </c>
      <c r="U48">
        <v>0</v>
      </c>
      <c r="V48">
        <v>-2.41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 s="15">
        <v>577.5</v>
      </c>
      <c r="AF48" s="15">
        <v>-21.69</v>
      </c>
      <c r="AG48" s="15">
        <v>555.80999999999995</v>
      </c>
      <c r="AH48" s="1">
        <v>45658</v>
      </c>
      <c r="AJ48" t="s">
        <v>1527</v>
      </c>
    </row>
    <row r="49" spans="1:36" hidden="1" x14ac:dyDescent="0.25">
      <c r="A49">
        <v>34376</v>
      </c>
      <c r="B49" t="s">
        <v>1526</v>
      </c>
      <c r="C49">
        <v>4376</v>
      </c>
      <c r="D49" t="e">
        <v>#N/A</v>
      </c>
      <c r="E49" t="s">
        <v>930</v>
      </c>
      <c r="F49" t="s">
        <v>595</v>
      </c>
      <c r="G49" t="s">
        <v>436</v>
      </c>
      <c r="H49" t="s">
        <v>406</v>
      </c>
      <c r="J49" t="s">
        <v>566</v>
      </c>
      <c r="K49" t="s">
        <v>94</v>
      </c>
      <c r="L49">
        <v>333001</v>
      </c>
      <c r="M49" t="s">
        <v>561</v>
      </c>
      <c r="N49" t="s">
        <v>562</v>
      </c>
      <c r="O49" t="s">
        <v>563</v>
      </c>
      <c r="P49">
        <v>2025.79</v>
      </c>
      <c r="Q49">
        <v>-67.52</v>
      </c>
      <c r="R49">
        <v>1958.27</v>
      </c>
      <c r="S49">
        <v>0</v>
      </c>
      <c r="T49">
        <v>0</v>
      </c>
      <c r="U49">
        <v>0</v>
      </c>
      <c r="V49">
        <v>-8.44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 s="15">
        <v>2025.79</v>
      </c>
      <c r="AF49" s="15">
        <v>-75.959999999999994</v>
      </c>
      <c r="AG49" s="15">
        <v>1949.83</v>
      </c>
      <c r="AH49" s="1">
        <v>45658</v>
      </c>
      <c r="AJ49" t="s">
        <v>1527</v>
      </c>
    </row>
    <row r="50" spans="1:36" hidden="1" x14ac:dyDescent="0.25">
      <c r="A50">
        <v>34375</v>
      </c>
      <c r="B50" t="s">
        <v>1526</v>
      </c>
      <c r="C50">
        <v>4375</v>
      </c>
      <c r="D50" t="e">
        <v>#N/A</v>
      </c>
      <c r="E50" t="s">
        <v>732</v>
      </c>
      <c r="F50" t="s">
        <v>595</v>
      </c>
      <c r="G50" t="s">
        <v>436</v>
      </c>
      <c r="H50" t="s">
        <v>406</v>
      </c>
      <c r="J50" t="s">
        <v>566</v>
      </c>
      <c r="K50" t="s">
        <v>94</v>
      </c>
      <c r="L50">
        <v>333001</v>
      </c>
      <c r="M50" t="s">
        <v>561</v>
      </c>
      <c r="N50" t="s">
        <v>562</v>
      </c>
      <c r="O50" t="s">
        <v>563</v>
      </c>
      <c r="P50">
        <v>994.03</v>
      </c>
      <c r="Q50">
        <v>-33.119999999999997</v>
      </c>
      <c r="R50">
        <v>960.91</v>
      </c>
      <c r="S50">
        <v>0</v>
      </c>
      <c r="T50">
        <v>0</v>
      </c>
      <c r="U50">
        <v>0</v>
      </c>
      <c r="V50">
        <v>-4.1399999999999997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 s="15">
        <v>994.03</v>
      </c>
      <c r="AF50" s="15">
        <v>-37.26</v>
      </c>
      <c r="AG50" s="15">
        <v>956.77</v>
      </c>
      <c r="AH50" s="1">
        <v>45658</v>
      </c>
      <c r="AJ50" t="s">
        <v>1527</v>
      </c>
    </row>
    <row r="51" spans="1:36" hidden="1" x14ac:dyDescent="0.25">
      <c r="A51">
        <v>34374</v>
      </c>
      <c r="B51" t="s">
        <v>1526</v>
      </c>
      <c r="C51">
        <v>4374</v>
      </c>
      <c r="D51" t="e">
        <v>#N/A</v>
      </c>
      <c r="E51" t="s">
        <v>922</v>
      </c>
      <c r="F51" t="s">
        <v>595</v>
      </c>
      <c r="G51" t="s">
        <v>436</v>
      </c>
      <c r="H51" t="s">
        <v>406</v>
      </c>
      <c r="J51" t="s">
        <v>566</v>
      </c>
      <c r="K51" t="s">
        <v>94</v>
      </c>
      <c r="L51">
        <v>333001</v>
      </c>
      <c r="M51" t="s">
        <v>561</v>
      </c>
      <c r="N51" t="s">
        <v>562</v>
      </c>
      <c r="O51" t="s">
        <v>563</v>
      </c>
      <c r="P51">
        <v>1976.38</v>
      </c>
      <c r="Q51">
        <v>-65.84</v>
      </c>
      <c r="R51">
        <v>1910.54</v>
      </c>
      <c r="S51">
        <v>0</v>
      </c>
      <c r="T51">
        <v>0</v>
      </c>
      <c r="U51">
        <v>0</v>
      </c>
      <c r="V51">
        <v>-8.23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 s="15">
        <v>1976.38</v>
      </c>
      <c r="AF51" s="15">
        <v>-74.069999999999993</v>
      </c>
      <c r="AG51" s="15">
        <v>1902.31</v>
      </c>
      <c r="AH51" s="1">
        <v>45658</v>
      </c>
      <c r="AJ51" t="s">
        <v>1527</v>
      </c>
    </row>
    <row r="52" spans="1:36" hidden="1" x14ac:dyDescent="0.25">
      <c r="A52">
        <v>34373</v>
      </c>
      <c r="B52" t="s">
        <v>1526</v>
      </c>
      <c r="C52">
        <v>4373</v>
      </c>
      <c r="D52" t="e">
        <v>#N/A</v>
      </c>
      <c r="E52" t="s">
        <v>610</v>
      </c>
      <c r="F52" t="s">
        <v>595</v>
      </c>
      <c r="G52" t="s">
        <v>436</v>
      </c>
      <c r="H52" t="s">
        <v>406</v>
      </c>
      <c r="J52" t="s">
        <v>566</v>
      </c>
      <c r="K52" t="s">
        <v>94</v>
      </c>
      <c r="L52">
        <v>333001</v>
      </c>
      <c r="M52" t="s">
        <v>561</v>
      </c>
      <c r="N52" t="s">
        <v>562</v>
      </c>
      <c r="O52" t="s">
        <v>563</v>
      </c>
      <c r="P52">
        <v>525</v>
      </c>
      <c r="Q52">
        <v>-17.52</v>
      </c>
      <c r="R52">
        <v>507.48</v>
      </c>
      <c r="S52">
        <v>0</v>
      </c>
      <c r="T52">
        <v>0</v>
      </c>
      <c r="U52">
        <v>0</v>
      </c>
      <c r="V52">
        <v>-2.19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 s="15">
        <v>525</v>
      </c>
      <c r="AF52" s="15">
        <v>-19.71</v>
      </c>
      <c r="AG52" s="15">
        <v>505.29</v>
      </c>
      <c r="AH52" s="1">
        <v>45658</v>
      </c>
      <c r="AJ52" t="s">
        <v>1527</v>
      </c>
    </row>
    <row r="53" spans="1:36" hidden="1" x14ac:dyDescent="0.25">
      <c r="A53">
        <v>34372</v>
      </c>
      <c r="B53" t="s">
        <v>1526</v>
      </c>
      <c r="C53">
        <v>4372</v>
      </c>
      <c r="D53" t="e">
        <v>#N/A</v>
      </c>
      <c r="E53" t="s">
        <v>594</v>
      </c>
      <c r="F53" t="s">
        <v>595</v>
      </c>
      <c r="G53" t="s">
        <v>436</v>
      </c>
      <c r="H53" t="s">
        <v>406</v>
      </c>
      <c r="J53" t="s">
        <v>566</v>
      </c>
      <c r="K53" t="s">
        <v>94</v>
      </c>
      <c r="L53">
        <v>333001</v>
      </c>
      <c r="M53" t="s">
        <v>561</v>
      </c>
      <c r="N53" t="s">
        <v>562</v>
      </c>
      <c r="O53" t="s">
        <v>563</v>
      </c>
      <c r="P53">
        <v>437.5</v>
      </c>
      <c r="Q53">
        <v>-14.56</v>
      </c>
      <c r="R53">
        <v>422.94</v>
      </c>
      <c r="S53">
        <v>0</v>
      </c>
      <c r="T53">
        <v>0</v>
      </c>
      <c r="U53">
        <v>0</v>
      </c>
      <c r="V53">
        <v>-1.82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 s="15">
        <v>437.5</v>
      </c>
      <c r="AF53" s="15">
        <v>-16.38</v>
      </c>
      <c r="AG53" s="15">
        <v>421.12</v>
      </c>
      <c r="AH53" s="1">
        <v>45658</v>
      </c>
      <c r="AJ53" t="s">
        <v>1527</v>
      </c>
    </row>
    <row r="54" spans="1:36" hidden="1" x14ac:dyDescent="0.25">
      <c r="A54">
        <v>34371</v>
      </c>
      <c r="B54" t="s">
        <v>1526</v>
      </c>
      <c r="C54">
        <v>4371</v>
      </c>
      <c r="D54" t="e">
        <v>#N/A</v>
      </c>
      <c r="E54" t="s">
        <v>632</v>
      </c>
      <c r="F54" t="s">
        <v>623</v>
      </c>
      <c r="G54" t="s">
        <v>436</v>
      </c>
      <c r="H54" t="s">
        <v>406</v>
      </c>
      <c r="J54" t="s">
        <v>566</v>
      </c>
      <c r="K54" t="s">
        <v>92</v>
      </c>
      <c r="L54">
        <v>331002</v>
      </c>
      <c r="M54" t="s">
        <v>561</v>
      </c>
      <c r="N54" t="s">
        <v>562</v>
      </c>
      <c r="O54" t="s">
        <v>563</v>
      </c>
      <c r="P54">
        <v>591.6</v>
      </c>
      <c r="Q54">
        <v>-7.92</v>
      </c>
      <c r="R54">
        <v>583.67999999999995</v>
      </c>
      <c r="S54">
        <v>0</v>
      </c>
      <c r="T54">
        <v>0</v>
      </c>
      <c r="U54">
        <v>0</v>
      </c>
      <c r="V54">
        <v>-0.99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 s="15">
        <v>591.6</v>
      </c>
      <c r="AF54" s="15">
        <v>-8.91</v>
      </c>
      <c r="AG54" s="15">
        <v>582.69000000000005</v>
      </c>
      <c r="AH54" s="1">
        <v>45658</v>
      </c>
      <c r="AJ54" t="s">
        <v>1527</v>
      </c>
    </row>
    <row r="55" spans="1:36" hidden="1" x14ac:dyDescent="0.25">
      <c r="A55">
        <v>34370</v>
      </c>
      <c r="B55" t="s">
        <v>1526</v>
      </c>
      <c r="C55">
        <v>4370</v>
      </c>
      <c r="D55" t="e">
        <v>#N/A</v>
      </c>
      <c r="E55" t="s">
        <v>697</v>
      </c>
      <c r="F55" t="s">
        <v>623</v>
      </c>
      <c r="G55" t="s">
        <v>436</v>
      </c>
      <c r="H55" t="s">
        <v>406</v>
      </c>
      <c r="J55" t="s">
        <v>566</v>
      </c>
      <c r="K55" t="s">
        <v>92</v>
      </c>
      <c r="L55">
        <v>331002</v>
      </c>
      <c r="M55" t="s">
        <v>561</v>
      </c>
      <c r="N55" t="s">
        <v>562</v>
      </c>
      <c r="O55" t="s">
        <v>563</v>
      </c>
      <c r="P55">
        <v>825</v>
      </c>
      <c r="Q55">
        <v>-11.04</v>
      </c>
      <c r="R55">
        <v>813.96</v>
      </c>
      <c r="S55">
        <v>0</v>
      </c>
      <c r="T55">
        <v>0</v>
      </c>
      <c r="U55">
        <v>0</v>
      </c>
      <c r="V55">
        <v>-1.38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 s="15">
        <v>825</v>
      </c>
      <c r="AF55" s="15">
        <v>-12.42</v>
      </c>
      <c r="AG55" s="15">
        <v>812.58</v>
      </c>
      <c r="AH55" s="1">
        <v>45658</v>
      </c>
      <c r="AJ55" t="s">
        <v>1527</v>
      </c>
    </row>
    <row r="56" spans="1:36" hidden="1" x14ac:dyDescent="0.25">
      <c r="A56">
        <v>34369</v>
      </c>
      <c r="B56" t="s">
        <v>1526</v>
      </c>
      <c r="C56">
        <v>4369</v>
      </c>
      <c r="D56" t="e">
        <v>#N/A</v>
      </c>
      <c r="E56" t="s">
        <v>1077</v>
      </c>
      <c r="F56" t="s">
        <v>623</v>
      </c>
      <c r="G56" t="s">
        <v>436</v>
      </c>
      <c r="H56" t="s">
        <v>406</v>
      </c>
      <c r="J56" t="s">
        <v>566</v>
      </c>
      <c r="K56" t="s">
        <v>92</v>
      </c>
      <c r="L56">
        <v>331002</v>
      </c>
      <c r="M56" t="s">
        <v>561</v>
      </c>
      <c r="N56" t="s">
        <v>562</v>
      </c>
      <c r="O56" t="s">
        <v>563</v>
      </c>
      <c r="P56">
        <v>3376.37</v>
      </c>
      <c r="Q56">
        <v>-45.04</v>
      </c>
      <c r="R56">
        <v>3331.33</v>
      </c>
      <c r="S56">
        <v>0</v>
      </c>
      <c r="T56">
        <v>0</v>
      </c>
      <c r="U56">
        <v>0</v>
      </c>
      <c r="V56">
        <v>-5.63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 s="15">
        <v>3376.37</v>
      </c>
      <c r="AF56" s="15">
        <v>-50.67</v>
      </c>
      <c r="AG56" s="15">
        <v>3325.7</v>
      </c>
      <c r="AH56" s="1">
        <v>45658</v>
      </c>
      <c r="AJ56" t="s">
        <v>1527</v>
      </c>
    </row>
    <row r="57" spans="1:36" hidden="1" x14ac:dyDescent="0.25">
      <c r="A57">
        <v>34368</v>
      </c>
      <c r="B57" t="s">
        <v>1526</v>
      </c>
      <c r="C57">
        <v>4368</v>
      </c>
      <c r="D57" t="e">
        <v>#N/A</v>
      </c>
      <c r="E57" t="s">
        <v>884</v>
      </c>
      <c r="F57" t="s">
        <v>623</v>
      </c>
      <c r="G57" t="s">
        <v>436</v>
      </c>
      <c r="H57" t="s">
        <v>406</v>
      </c>
      <c r="J57" t="s">
        <v>566</v>
      </c>
      <c r="K57" t="s">
        <v>92</v>
      </c>
      <c r="L57">
        <v>331002</v>
      </c>
      <c r="M57" t="s">
        <v>561</v>
      </c>
      <c r="N57" t="s">
        <v>562</v>
      </c>
      <c r="O57" t="s">
        <v>563</v>
      </c>
      <c r="P57">
        <v>1705</v>
      </c>
      <c r="Q57">
        <v>-22.72</v>
      </c>
      <c r="R57">
        <v>1682.28</v>
      </c>
      <c r="S57">
        <v>0</v>
      </c>
      <c r="T57">
        <v>0</v>
      </c>
      <c r="U57">
        <v>0</v>
      </c>
      <c r="V57">
        <v>-2.84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 s="15">
        <v>1705</v>
      </c>
      <c r="AF57" s="15">
        <v>-25.56</v>
      </c>
      <c r="AG57" s="15">
        <v>1679.44</v>
      </c>
      <c r="AH57" s="1">
        <v>45658</v>
      </c>
      <c r="AJ57" t="s">
        <v>1527</v>
      </c>
    </row>
    <row r="58" spans="1:36" hidden="1" x14ac:dyDescent="0.25">
      <c r="A58">
        <v>34367</v>
      </c>
      <c r="B58" t="s">
        <v>1526</v>
      </c>
      <c r="C58">
        <v>4367</v>
      </c>
      <c r="D58" t="e">
        <v>#N/A</v>
      </c>
      <c r="E58" t="s">
        <v>803</v>
      </c>
      <c r="F58" t="s">
        <v>623</v>
      </c>
      <c r="G58" t="s">
        <v>436</v>
      </c>
      <c r="H58" t="s">
        <v>406</v>
      </c>
      <c r="J58" t="s">
        <v>566</v>
      </c>
      <c r="K58" t="s">
        <v>92</v>
      </c>
      <c r="L58">
        <v>331002</v>
      </c>
      <c r="M58" t="s">
        <v>561</v>
      </c>
      <c r="N58" t="s">
        <v>562</v>
      </c>
      <c r="O58" t="s">
        <v>563</v>
      </c>
      <c r="P58">
        <v>1280.1400000000001</v>
      </c>
      <c r="Q58">
        <v>-17.04</v>
      </c>
      <c r="R58">
        <v>1263.0999999999999</v>
      </c>
      <c r="S58">
        <v>0</v>
      </c>
      <c r="T58">
        <v>0</v>
      </c>
      <c r="U58">
        <v>0</v>
      </c>
      <c r="V58">
        <v>-2.13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 s="15">
        <v>1280.1400000000001</v>
      </c>
      <c r="AF58" s="15">
        <v>-19.170000000000002</v>
      </c>
      <c r="AG58" s="15">
        <v>1260.97</v>
      </c>
      <c r="AH58" s="1">
        <v>45658</v>
      </c>
      <c r="AJ58" t="s">
        <v>1527</v>
      </c>
    </row>
    <row r="59" spans="1:36" hidden="1" x14ac:dyDescent="0.25">
      <c r="A59">
        <v>34366</v>
      </c>
      <c r="B59" t="s">
        <v>1526</v>
      </c>
      <c r="C59">
        <v>4366</v>
      </c>
      <c r="D59" t="e">
        <v>#N/A</v>
      </c>
      <c r="E59" t="s">
        <v>692</v>
      </c>
      <c r="F59" t="s">
        <v>623</v>
      </c>
      <c r="G59" t="s">
        <v>436</v>
      </c>
      <c r="H59" t="s">
        <v>406</v>
      </c>
      <c r="J59" t="s">
        <v>566</v>
      </c>
      <c r="K59" t="s">
        <v>92</v>
      </c>
      <c r="L59">
        <v>331002</v>
      </c>
      <c r="M59" t="s">
        <v>561</v>
      </c>
      <c r="N59" t="s">
        <v>562</v>
      </c>
      <c r="O59" t="s">
        <v>563</v>
      </c>
      <c r="P59">
        <v>790</v>
      </c>
      <c r="Q59">
        <v>-10.56</v>
      </c>
      <c r="R59">
        <v>779.44</v>
      </c>
      <c r="S59">
        <v>0</v>
      </c>
      <c r="T59">
        <v>0</v>
      </c>
      <c r="U59">
        <v>0</v>
      </c>
      <c r="V59">
        <v>-1.32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 s="15">
        <v>790</v>
      </c>
      <c r="AF59" s="15">
        <v>-11.88</v>
      </c>
      <c r="AG59" s="15">
        <v>778.12</v>
      </c>
      <c r="AH59" s="1">
        <v>45658</v>
      </c>
      <c r="AJ59" t="s">
        <v>1527</v>
      </c>
    </row>
    <row r="60" spans="1:36" hidden="1" x14ac:dyDescent="0.25">
      <c r="A60">
        <v>34365</v>
      </c>
      <c r="B60" t="s">
        <v>1526</v>
      </c>
      <c r="C60">
        <v>4365</v>
      </c>
      <c r="D60" t="e">
        <v>#N/A</v>
      </c>
      <c r="E60" t="s">
        <v>1024</v>
      </c>
      <c r="F60" t="s">
        <v>623</v>
      </c>
      <c r="G60" t="s">
        <v>436</v>
      </c>
      <c r="H60" t="s">
        <v>406</v>
      </c>
      <c r="J60" t="s">
        <v>566</v>
      </c>
      <c r="K60" t="s">
        <v>92</v>
      </c>
      <c r="L60">
        <v>331002</v>
      </c>
      <c r="M60" t="s">
        <v>561</v>
      </c>
      <c r="N60" t="s">
        <v>562</v>
      </c>
      <c r="O60" t="s">
        <v>563</v>
      </c>
      <c r="P60">
        <v>2800</v>
      </c>
      <c r="Q60">
        <v>-37.36</v>
      </c>
      <c r="R60">
        <v>2762.64</v>
      </c>
      <c r="S60">
        <v>0</v>
      </c>
      <c r="T60">
        <v>0</v>
      </c>
      <c r="U60">
        <v>0</v>
      </c>
      <c r="V60">
        <v>-4.67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 s="15">
        <v>2800</v>
      </c>
      <c r="AF60" s="15">
        <v>-42.03</v>
      </c>
      <c r="AG60" s="15">
        <v>2757.97</v>
      </c>
      <c r="AH60" s="1">
        <v>45658</v>
      </c>
      <c r="AJ60" t="s">
        <v>1527</v>
      </c>
    </row>
    <row r="61" spans="1:36" hidden="1" x14ac:dyDescent="0.25">
      <c r="A61">
        <v>34364</v>
      </c>
      <c r="B61" t="s">
        <v>1526</v>
      </c>
      <c r="C61">
        <v>4364</v>
      </c>
      <c r="D61" t="e">
        <v>#N/A</v>
      </c>
      <c r="E61" t="s">
        <v>710</v>
      </c>
      <c r="F61" t="s">
        <v>579</v>
      </c>
      <c r="G61" t="s">
        <v>436</v>
      </c>
      <c r="H61" t="s">
        <v>406</v>
      </c>
      <c r="J61" t="s">
        <v>566</v>
      </c>
      <c r="K61" t="s">
        <v>91</v>
      </c>
      <c r="L61">
        <v>330003</v>
      </c>
      <c r="M61" t="s">
        <v>561</v>
      </c>
      <c r="N61" t="s">
        <v>562</v>
      </c>
      <c r="O61" t="s">
        <v>563</v>
      </c>
      <c r="P61">
        <v>880</v>
      </c>
      <c r="Q61">
        <v>-11.76</v>
      </c>
      <c r="R61">
        <v>868.24</v>
      </c>
      <c r="S61">
        <v>0</v>
      </c>
      <c r="T61">
        <v>0</v>
      </c>
      <c r="U61">
        <v>0</v>
      </c>
      <c r="V61">
        <v>-1.47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 s="15">
        <v>880</v>
      </c>
      <c r="AF61" s="15">
        <v>-13.23</v>
      </c>
      <c r="AG61" s="15">
        <v>866.77</v>
      </c>
      <c r="AH61" s="1">
        <v>45658</v>
      </c>
      <c r="AJ61" t="s">
        <v>1527</v>
      </c>
    </row>
    <row r="62" spans="1:36" hidden="1" x14ac:dyDescent="0.25">
      <c r="A62">
        <v>34363</v>
      </c>
      <c r="B62" t="s">
        <v>1526</v>
      </c>
      <c r="C62">
        <v>4363</v>
      </c>
      <c r="D62" t="e">
        <v>#N/A</v>
      </c>
      <c r="E62" t="s">
        <v>954</v>
      </c>
      <c r="F62" t="s">
        <v>579</v>
      </c>
      <c r="G62" t="s">
        <v>436</v>
      </c>
      <c r="H62" t="s">
        <v>406</v>
      </c>
      <c r="J62" t="s">
        <v>566</v>
      </c>
      <c r="K62" t="s">
        <v>91</v>
      </c>
      <c r="L62">
        <v>330003</v>
      </c>
      <c r="M62" t="s">
        <v>561</v>
      </c>
      <c r="N62" t="s">
        <v>562</v>
      </c>
      <c r="O62" t="s">
        <v>563</v>
      </c>
      <c r="P62">
        <v>2180</v>
      </c>
      <c r="Q62">
        <v>-29.04</v>
      </c>
      <c r="R62">
        <v>2150.96</v>
      </c>
      <c r="S62">
        <v>0</v>
      </c>
      <c r="T62">
        <v>0</v>
      </c>
      <c r="U62">
        <v>0</v>
      </c>
      <c r="V62">
        <v>-3.63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 s="15">
        <v>2180</v>
      </c>
      <c r="AF62" s="15">
        <v>-32.67</v>
      </c>
      <c r="AG62" s="15">
        <v>2147.33</v>
      </c>
      <c r="AH62" s="1">
        <v>45658</v>
      </c>
      <c r="AJ62" t="s">
        <v>1527</v>
      </c>
    </row>
    <row r="63" spans="1:36" hidden="1" x14ac:dyDescent="0.25">
      <c r="A63">
        <v>34362</v>
      </c>
      <c r="B63" t="s">
        <v>1526</v>
      </c>
      <c r="C63">
        <v>4362</v>
      </c>
      <c r="D63" t="e">
        <v>#N/A</v>
      </c>
      <c r="E63" t="s">
        <v>713</v>
      </c>
      <c r="F63" t="s">
        <v>579</v>
      </c>
      <c r="G63" t="s">
        <v>436</v>
      </c>
      <c r="H63" t="s">
        <v>406</v>
      </c>
      <c r="J63" t="s">
        <v>566</v>
      </c>
      <c r="K63" t="s">
        <v>91</v>
      </c>
      <c r="L63">
        <v>330003</v>
      </c>
      <c r="M63" t="s">
        <v>561</v>
      </c>
      <c r="N63" t="s">
        <v>562</v>
      </c>
      <c r="O63" t="s">
        <v>563</v>
      </c>
      <c r="P63">
        <v>1914.16</v>
      </c>
      <c r="Q63">
        <v>-25.52</v>
      </c>
      <c r="R63">
        <v>1888.64</v>
      </c>
      <c r="S63">
        <v>0</v>
      </c>
      <c r="T63">
        <v>0</v>
      </c>
      <c r="U63">
        <v>0</v>
      </c>
      <c r="V63">
        <v>-3.19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 s="15">
        <v>1914.16</v>
      </c>
      <c r="AF63" s="15">
        <v>-28.71</v>
      </c>
      <c r="AG63" s="15">
        <v>1885.45</v>
      </c>
      <c r="AH63" s="1">
        <v>45658</v>
      </c>
      <c r="AJ63" t="s">
        <v>1527</v>
      </c>
    </row>
    <row r="64" spans="1:36" hidden="1" x14ac:dyDescent="0.25">
      <c r="A64">
        <v>34361</v>
      </c>
      <c r="B64" t="s">
        <v>1526</v>
      </c>
      <c r="C64">
        <v>4361</v>
      </c>
      <c r="D64" t="e">
        <v>#N/A</v>
      </c>
      <c r="E64" t="s">
        <v>811</v>
      </c>
      <c r="F64" t="s">
        <v>662</v>
      </c>
      <c r="G64" t="s">
        <v>436</v>
      </c>
      <c r="H64" t="s">
        <v>406</v>
      </c>
      <c r="J64" t="s">
        <v>566</v>
      </c>
      <c r="K64" t="s">
        <v>90</v>
      </c>
      <c r="L64">
        <v>320002</v>
      </c>
      <c r="M64" t="s">
        <v>561</v>
      </c>
      <c r="N64" t="s">
        <v>562</v>
      </c>
      <c r="O64" t="s">
        <v>563</v>
      </c>
      <c r="P64">
        <v>1318.39</v>
      </c>
      <c r="Q64">
        <v>-43.92</v>
      </c>
      <c r="R64">
        <v>1274.47</v>
      </c>
      <c r="S64">
        <v>0</v>
      </c>
      <c r="T64">
        <v>0</v>
      </c>
      <c r="U64">
        <v>0</v>
      </c>
      <c r="V64">
        <v>-5.49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 s="15">
        <v>1318.39</v>
      </c>
      <c r="AF64" s="15">
        <v>-49.41</v>
      </c>
      <c r="AG64" s="15">
        <v>1268.98</v>
      </c>
      <c r="AH64" s="1">
        <v>45658</v>
      </c>
      <c r="AJ64" t="s">
        <v>1527</v>
      </c>
    </row>
    <row r="65" spans="1:36" hidden="1" x14ac:dyDescent="0.25">
      <c r="A65">
        <v>34360</v>
      </c>
      <c r="B65" t="s">
        <v>1526</v>
      </c>
      <c r="C65">
        <v>4360</v>
      </c>
      <c r="D65" t="e">
        <v>#N/A</v>
      </c>
      <c r="E65" t="s">
        <v>1199</v>
      </c>
      <c r="F65" t="s">
        <v>600</v>
      </c>
      <c r="G65" t="s">
        <v>436</v>
      </c>
      <c r="H65" t="s">
        <v>406</v>
      </c>
      <c r="J65" t="s">
        <v>566</v>
      </c>
      <c r="K65" t="s">
        <v>86</v>
      </c>
      <c r="L65">
        <v>304005</v>
      </c>
      <c r="M65" t="s">
        <v>561</v>
      </c>
      <c r="N65" t="s">
        <v>562</v>
      </c>
      <c r="O65" t="s">
        <v>563</v>
      </c>
      <c r="P65">
        <v>6038.96</v>
      </c>
      <c r="Q65">
        <v>-134.16</v>
      </c>
      <c r="R65">
        <v>5904.8</v>
      </c>
      <c r="S65">
        <v>0</v>
      </c>
      <c r="T65">
        <v>0</v>
      </c>
      <c r="U65">
        <v>0</v>
      </c>
      <c r="V65">
        <v>-16.77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 s="15">
        <v>6038.96</v>
      </c>
      <c r="AF65" s="15">
        <v>-150.93</v>
      </c>
      <c r="AG65" s="15">
        <v>5888.03</v>
      </c>
      <c r="AH65" s="1">
        <v>45658</v>
      </c>
      <c r="AJ65" t="s">
        <v>1527</v>
      </c>
    </row>
    <row r="66" spans="1:36" hidden="1" x14ac:dyDescent="0.25">
      <c r="A66">
        <v>34359</v>
      </c>
      <c r="B66" t="s">
        <v>1526</v>
      </c>
      <c r="C66">
        <v>4359</v>
      </c>
      <c r="D66" t="e">
        <v>#N/A</v>
      </c>
      <c r="E66" t="s">
        <v>601</v>
      </c>
      <c r="F66" t="s">
        <v>602</v>
      </c>
      <c r="G66" t="s">
        <v>436</v>
      </c>
      <c r="H66" t="s">
        <v>406</v>
      </c>
      <c r="J66" t="s">
        <v>603</v>
      </c>
      <c r="K66" t="s">
        <v>85</v>
      </c>
      <c r="L66">
        <v>303000</v>
      </c>
      <c r="M66" t="s">
        <v>561</v>
      </c>
      <c r="N66" t="s">
        <v>576</v>
      </c>
      <c r="O66" t="s">
        <v>563</v>
      </c>
      <c r="P66">
        <v>510</v>
      </c>
      <c r="Q66">
        <v>0</v>
      </c>
      <c r="R66">
        <v>510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 s="15">
        <v>510</v>
      </c>
      <c r="AF66" s="15">
        <v>0</v>
      </c>
      <c r="AG66" s="15">
        <v>510</v>
      </c>
      <c r="AH66" s="1">
        <v>45689</v>
      </c>
      <c r="AJ66" t="s">
        <v>1527</v>
      </c>
    </row>
    <row r="67" spans="1:36" hidden="1" x14ac:dyDescent="0.25">
      <c r="A67">
        <v>34358</v>
      </c>
      <c r="B67" t="s">
        <v>1526</v>
      </c>
      <c r="C67">
        <v>4358</v>
      </c>
      <c r="D67" t="e">
        <v>#N/A</v>
      </c>
      <c r="E67" t="s">
        <v>1101</v>
      </c>
      <c r="F67" t="s">
        <v>623</v>
      </c>
      <c r="G67" t="s">
        <v>436</v>
      </c>
      <c r="H67" t="s">
        <v>406</v>
      </c>
      <c r="J67" t="s">
        <v>603</v>
      </c>
      <c r="K67" t="s">
        <v>92</v>
      </c>
      <c r="L67">
        <v>331002</v>
      </c>
      <c r="M67" t="s">
        <v>561</v>
      </c>
      <c r="N67" t="s">
        <v>562</v>
      </c>
      <c r="O67" t="s">
        <v>563</v>
      </c>
      <c r="P67">
        <v>3660</v>
      </c>
      <c r="Q67">
        <v>-42.7</v>
      </c>
      <c r="R67">
        <v>3617.3</v>
      </c>
      <c r="S67">
        <v>0</v>
      </c>
      <c r="T67">
        <v>0</v>
      </c>
      <c r="U67">
        <v>0</v>
      </c>
      <c r="V67">
        <v>-6.1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 s="15">
        <v>3660</v>
      </c>
      <c r="AF67" s="15">
        <v>-48.8</v>
      </c>
      <c r="AG67" s="15">
        <v>3611.2</v>
      </c>
      <c r="AH67" s="1">
        <v>45689</v>
      </c>
      <c r="AJ67" t="s">
        <v>1527</v>
      </c>
    </row>
    <row r="68" spans="1:36" hidden="1" x14ac:dyDescent="0.25">
      <c r="A68">
        <v>34357</v>
      </c>
      <c r="B68" t="s">
        <v>1526</v>
      </c>
      <c r="C68">
        <v>4357</v>
      </c>
      <c r="D68" t="e">
        <v>#N/A</v>
      </c>
      <c r="E68" t="s">
        <v>719</v>
      </c>
      <c r="F68" t="s">
        <v>595</v>
      </c>
      <c r="G68" t="s">
        <v>436</v>
      </c>
      <c r="H68" t="s">
        <v>406</v>
      </c>
      <c r="J68" t="s">
        <v>603</v>
      </c>
      <c r="K68" t="s">
        <v>94</v>
      </c>
      <c r="L68">
        <v>333001</v>
      </c>
      <c r="M68" t="s">
        <v>561</v>
      </c>
      <c r="N68" t="s">
        <v>562</v>
      </c>
      <c r="O68" t="s">
        <v>563</v>
      </c>
      <c r="P68">
        <v>921.6</v>
      </c>
      <c r="Q68">
        <v>-30.72</v>
      </c>
      <c r="R68">
        <v>890.88</v>
      </c>
      <c r="S68">
        <v>0</v>
      </c>
      <c r="T68">
        <v>0</v>
      </c>
      <c r="U68">
        <v>0</v>
      </c>
      <c r="V68">
        <v>-3.84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s="15">
        <v>921.6</v>
      </c>
      <c r="AF68" s="15">
        <v>-34.56</v>
      </c>
      <c r="AG68" s="15">
        <v>887.04</v>
      </c>
      <c r="AH68" s="1">
        <v>45658</v>
      </c>
      <c r="AJ68" t="s">
        <v>1527</v>
      </c>
    </row>
    <row r="69" spans="1:36" hidden="1" x14ac:dyDescent="0.25">
      <c r="A69">
        <v>34356</v>
      </c>
      <c r="B69" t="s">
        <v>1526</v>
      </c>
      <c r="C69">
        <v>4356</v>
      </c>
      <c r="D69" t="e">
        <v>#N/A</v>
      </c>
      <c r="E69" t="s">
        <v>772</v>
      </c>
      <c r="F69" t="s">
        <v>595</v>
      </c>
      <c r="G69" t="s">
        <v>436</v>
      </c>
      <c r="H69" t="s">
        <v>406</v>
      </c>
      <c r="J69" t="s">
        <v>603</v>
      </c>
      <c r="K69" t="s">
        <v>94</v>
      </c>
      <c r="L69">
        <v>333001</v>
      </c>
      <c r="M69" t="s">
        <v>561</v>
      </c>
      <c r="N69" t="s">
        <v>562</v>
      </c>
      <c r="O69" t="s">
        <v>563</v>
      </c>
      <c r="P69">
        <v>1155</v>
      </c>
      <c r="Q69">
        <v>-38.479999999999997</v>
      </c>
      <c r="R69">
        <v>1116.52</v>
      </c>
      <c r="S69">
        <v>0</v>
      </c>
      <c r="T69">
        <v>0</v>
      </c>
      <c r="U69">
        <v>0</v>
      </c>
      <c r="V69">
        <v>-4.8099999999999996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s="15">
        <v>1155</v>
      </c>
      <c r="AF69" s="15">
        <v>-43.29</v>
      </c>
      <c r="AG69" s="15">
        <v>1111.71</v>
      </c>
      <c r="AH69" s="1">
        <v>45658</v>
      </c>
      <c r="AJ69" t="s">
        <v>1527</v>
      </c>
    </row>
    <row r="70" spans="1:36" hidden="1" x14ac:dyDescent="0.25">
      <c r="A70">
        <v>34355</v>
      </c>
      <c r="B70" t="s">
        <v>1526</v>
      </c>
      <c r="C70">
        <v>4355</v>
      </c>
      <c r="D70" t="e">
        <v>#N/A</v>
      </c>
      <c r="E70" t="s">
        <v>621</v>
      </c>
      <c r="F70" t="s">
        <v>595</v>
      </c>
      <c r="G70" t="s">
        <v>436</v>
      </c>
      <c r="H70" t="s">
        <v>406</v>
      </c>
      <c r="J70" t="s">
        <v>603</v>
      </c>
      <c r="K70" t="s">
        <v>94</v>
      </c>
      <c r="L70">
        <v>333001</v>
      </c>
      <c r="M70" t="s">
        <v>561</v>
      </c>
      <c r="N70" t="s">
        <v>562</v>
      </c>
      <c r="O70" t="s">
        <v>563</v>
      </c>
      <c r="P70">
        <v>553.04999999999995</v>
      </c>
      <c r="Q70">
        <v>-18.399999999999999</v>
      </c>
      <c r="R70">
        <v>534.65</v>
      </c>
      <c r="S70">
        <v>0</v>
      </c>
      <c r="T70">
        <v>0</v>
      </c>
      <c r="U70">
        <v>0</v>
      </c>
      <c r="V70">
        <v>-2.2999999999999998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 s="15">
        <v>553.04999999999995</v>
      </c>
      <c r="AF70" s="15">
        <v>-20.7</v>
      </c>
      <c r="AG70" s="15">
        <v>532.35</v>
      </c>
      <c r="AH70" s="1">
        <v>45658</v>
      </c>
      <c r="AJ70" t="s">
        <v>1527</v>
      </c>
    </row>
    <row r="71" spans="1:36" hidden="1" x14ac:dyDescent="0.25">
      <c r="A71">
        <v>34354</v>
      </c>
      <c r="B71" t="s">
        <v>1526</v>
      </c>
      <c r="C71">
        <v>4354</v>
      </c>
      <c r="D71" t="e">
        <v>#N/A</v>
      </c>
      <c r="E71" t="s">
        <v>804</v>
      </c>
      <c r="F71" t="s">
        <v>595</v>
      </c>
      <c r="G71" t="s">
        <v>436</v>
      </c>
      <c r="H71" t="s">
        <v>406</v>
      </c>
      <c r="J71" t="s">
        <v>603</v>
      </c>
      <c r="K71" t="s">
        <v>94</v>
      </c>
      <c r="L71">
        <v>333001</v>
      </c>
      <c r="M71" t="s">
        <v>561</v>
      </c>
      <c r="N71" t="s">
        <v>562</v>
      </c>
      <c r="O71" t="s">
        <v>563</v>
      </c>
      <c r="P71">
        <v>1280.47</v>
      </c>
      <c r="Q71">
        <v>-42.72</v>
      </c>
      <c r="R71">
        <v>1237.75</v>
      </c>
      <c r="S71">
        <v>0</v>
      </c>
      <c r="T71">
        <v>0</v>
      </c>
      <c r="U71">
        <v>0</v>
      </c>
      <c r="V71">
        <v>-5.34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 s="15">
        <v>1280.47</v>
      </c>
      <c r="AF71" s="15">
        <v>-48.06</v>
      </c>
      <c r="AG71" s="15">
        <v>1232.4100000000001</v>
      </c>
      <c r="AH71" s="1">
        <v>45658</v>
      </c>
      <c r="AJ71" t="s">
        <v>1527</v>
      </c>
    </row>
    <row r="72" spans="1:36" hidden="1" x14ac:dyDescent="0.25">
      <c r="A72">
        <v>34353</v>
      </c>
      <c r="B72" t="s">
        <v>1526</v>
      </c>
      <c r="C72">
        <v>4353</v>
      </c>
      <c r="D72" t="e">
        <v>#N/A</v>
      </c>
      <c r="E72" t="s">
        <v>696</v>
      </c>
      <c r="F72" t="s">
        <v>623</v>
      </c>
      <c r="G72" t="s">
        <v>436</v>
      </c>
      <c r="H72" t="s">
        <v>406</v>
      </c>
      <c r="J72" t="s">
        <v>603</v>
      </c>
      <c r="K72" t="s">
        <v>92</v>
      </c>
      <c r="L72">
        <v>331002</v>
      </c>
      <c r="M72" t="s">
        <v>561</v>
      </c>
      <c r="N72" t="s">
        <v>562</v>
      </c>
      <c r="O72" t="s">
        <v>563</v>
      </c>
      <c r="P72">
        <v>825</v>
      </c>
      <c r="Q72">
        <v>-11.04</v>
      </c>
      <c r="R72">
        <v>813.96</v>
      </c>
      <c r="S72">
        <v>0</v>
      </c>
      <c r="T72">
        <v>0</v>
      </c>
      <c r="U72">
        <v>0</v>
      </c>
      <c r="V72">
        <v>-1.38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 s="15">
        <v>825</v>
      </c>
      <c r="AF72" s="15">
        <v>-12.42</v>
      </c>
      <c r="AG72" s="15">
        <v>812.58</v>
      </c>
      <c r="AH72" s="1">
        <v>45658</v>
      </c>
      <c r="AJ72" t="s">
        <v>1527</v>
      </c>
    </row>
    <row r="73" spans="1:36" hidden="1" x14ac:dyDescent="0.25">
      <c r="A73">
        <v>34352</v>
      </c>
      <c r="B73" t="s">
        <v>1526</v>
      </c>
      <c r="C73">
        <v>4352</v>
      </c>
      <c r="D73" t="e">
        <v>#N/A</v>
      </c>
      <c r="E73" t="s">
        <v>796</v>
      </c>
      <c r="F73" t="s">
        <v>623</v>
      </c>
      <c r="G73" t="s">
        <v>436</v>
      </c>
      <c r="H73" t="s">
        <v>406</v>
      </c>
      <c r="J73" t="s">
        <v>603</v>
      </c>
      <c r="K73" t="s">
        <v>92</v>
      </c>
      <c r="L73">
        <v>331002</v>
      </c>
      <c r="M73" t="s">
        <v>561</v>
      </c>
      <c r="N73" t="s">
        <v>562</v>
      </c>
      <c r="O73" t="s">
        <v>563</v>
      </c>
      <c r="P73">
        <v>1252.3599999999999</v>
      </c>
      <c r="Q73">
        <v>-16.72</v>
      </c>
      <c r="R73">
        <v>1235.6400000000001</v>
      </c>
      <c r="S73">
        <v>0</v>
      </c>
      <c r="T73">
        <v>0</v>
      </c>
      <c r="U73">
        <v>0</v>
      </c>
      <c r="V73">
        <v>-2.09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 s="15">
        <v>1252.3599999999999</v>
      </c>
      <c r="AF73" s="15">
        <v>-18.809999999999999</v>
      </c>
      <c r="AG73" s="15">
        <v>1233.55</v>
      </c>
      <c r="AH73" s="1">
        <v>45658</v>
      </c>
      <c r="AJ73" t="s">
        <v>1527</v>
      </c>
    </row>
    <row r="74" spans="1:36" hidden="1" x14ac:dyDescent="0.25">
      <c r="A74">
        <v>34351</v>
      </c>
      <c r="B74" t="s">
        <v>1526</v>
      </c>
      <c r="C74">
        <v>4351</v>
      </c>
      <c r="D74" t="e">
        <v>#N/A</v>
      </c>
      <c r="E74" t="s">
        <v>983</v>
      </c>
      <c r="F74" t="s">
        <v>623</v>
      </c>
      <c r="G74" t="s">
        <v>436</v>
      </c>
      <c r="H74" t="s">
        <v>406</v>
      </c>
      <c r="J74" t="s">
        <v>603</v>
      </c>
      <c r="K74" t="s">
        <v>92</v>
      </c>
      <c r="L74">
        <v>331002</v>
      </c>
      <c r="M74" t="s">
        <v>561</v>
      </c>
      <c r="N74" t="s">
        <v>562</v>
      </c>
      <c r="O74" t="s">
        <v>563</v>
      </c>
      <c r="P74">
        <v>2445.39</v>
      </c>
      <c r="Q74">
        <v>-32.64</v>
      </c>
      <c r="R74">
        <v>2412.75</v>
      </c>
      <c r="S74">
        <v>0</v>
      </c>
      <c r="T74">
        <v>0</v>
      </c>
      <c r="U74">
        <v>0</v>
      </c>
      <c r="V74">
        <v>-4.08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 s="15">
        <v>2445.39</v>
      </c>
      <c r="AF74" s="15">
        <v>-36.72</v>
      </c>
      <c r="AG74" s="15">
        <v>2408.67</v>
      </c>
      <c r="AH74" s="1">
        <v>45658</v>
      </c>
      <c r="AJ74" t="s">
        <v>1527</v>
      </c>
    </row>
    <row r="75" spans="1:36" hidden="1" x14ac:dyDescent="0.25">
      <c r="A75">
        <v>34350</v>
      </c>
      <c r="B75" t="s">
        <v>1526</v>
      </c>
      <c r="C75">
        <v>4350</v>
      </c>
      <c r="D75" t="e">
        <v>#N/A</v>
      </c>
      <c r="E75" t="s">
        <v>789</v>
      </c>
      <c r="F75" t="s">
        <v>623</v>
      </c>
      <c r="G75" t="s">
        <v>436</v>
      </c>
      <c r="H75" t="s">
        <v>406</v>
      </c>
      <c r="J75" t="s">
        <v>603</v>
      </c>
      <c r="K75" t="s">
        <v>92</v>
      </c>
      <c r="L75">
        <v>331002</v>
      </c>
      <c r="M75" t="s">
        <v>561</v>
      </c>
      <c r="N75" t="s">
        <v>562</v>
      </c>
      <c r="O75" t="s">
        <v>563</v>
      </c>
      <c r="P75">
        <v>1222.95</v>
      </c>
      <c r="Q75">
        <v>-16.32</v>
      </c>
      <c r="R75">
        <v>1206.6300000000001</v>
      </c>
      <c r="S75">
        <v>0</v>
      </c>
      <c r="T75">
        <v>0</v>
      </c>
      <c r="U75">
        <v>0</v>
      </c>
      <c r="V75">
        <v>-2.04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 s="15">
        <v>1222.95</v>
      </c>
      <c r="AF75" s="15">
        <v>-18.36</v>
      </c>
      <c r="AG75" s="15">
        <v>1204.5899999999999</v>
      </c>
      <c r="AH75" s="1">
        <v>45658</v>
      </c>
      <c r="AJ75" t="s">
        <v>1527</v>
      </c>
    </row>
    <row r="76" spans="1:36" hidden="1" x14ac:dyDescent="0.25">
      <c r="A76">
        <v>34349</v>
      </c>
      <c r="B76" t="s">
        <v>1526</v>
      </c>
      <c r="C76">
        <v>4349</v>
      </c>
      <c r="D76" t="e">
        <v>#N/A</v>
      </c>
      <c r="E76" t="s">
        <v>693</v>
      </c>
      <c r="F76" t="s">
        <v>623</v>
      </c>
      <c r="G76" t="s">
        <v>436</v>
      </c>
      <c r="H76" t="s">
        <v>406</v>
      </c>
      <c r="J76" t="s">
        <v>603</v>
      </c>
      <c r="K76" t="s">
        <v>92</v>
      </c>
      <c r="L76">
        <v>331002</v>
      </c>
      <c r="M76" t="s">
        <v>561</v>
      </c>
      <c r="N76" t="s">
        <v>562</v>
      </c>
      <c r="O76" t="s">
        <v>563</v>
      </c>
      <c r="P76">
        <v>821.6</v>
      </c>
      <c r="Q76">
        <v>-10.96</v>
      </c>
      <c r="R76">
        <v>810.64</v>
      </c>
      <c r="S76">
        <v>0</v>
      </c>
      <c r="T76">
        <v>0</v>
      </c>
      <c r="U76">
        <v>0</v>
      </c>
      <c r="V76">
        <v>-1.37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s="15">
        <v>821.6</v>
      </c>
      <c r="AF76" s="15">
        <v>-12.33</v>
      </c>
      <c r="AG76" s="15">
        <v>809.27</v>
      </c>
      <c r="AH76" s="1">
        <v>45658</v>
      </c>
      <c r="AJ76" t="s">
        <v>1527</v>
      </c>
    </row>
    <row r="77" spans="1:36" hidden="1" x14ac:dyDescent="0.25">
      <c r="A77">
        <v>34348</v>
      </c>
      <c r="B77" t="s">
        <v>1526</v>
      </c>
      <c r="C77">
        <v>4348</v>
      </c>
      <c r="D77" t="e">
        <v>#N/A</v>
      </c>
      <c r="E77" t="s">
        <v>720</v>
      </c>
      <c r="F77" t="s">
        <v>623</v>
      </c>
      <c r="G77" t="s">
        <v>436</v>
      </c>
      <c r="H77" t="s">
        <v>406</v>
      </c>
      <c r="J77" t="s">
        <v>603</v>
      </c>
      <c r="K77" t="s">
        <v>92</v>
      </c>
      <c r="L77">
        <v>331002</v>
      </c>
      <c r="M77" t="s">
        <v>561</v>
      </c>
      <c r="N77" t="s">
        <v>562</v>
      </c>
      <c r="O77" t="s">
        <v>563</v>
      </c>
      <c r="P77">
        <v>922.45</v>
      </c>
      <c r="Q77">
        <v>-12.32</v>
      </c>
      <c r="R77">
        <v>910.13</v>
      </c>
      <c r="S77">
        <v>0</v>
      </c>
      <c r="T77">
        <v>0</v>
      </c>
      <c r="U77">
        <v>0</v>
      </c>
      <c r="V77">
        <v>-1.54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s="15">
        <v>922.45</v>
      </c>
      <c r="AF77" s="15">
        <v>-13.86</v>
      </c>
      <c r="AG77" s="15">
        <v>908.59</v>
      </c>
      <c r="AH77" s="1">
        <v>45658</v>
      </c>
      <c r="AJ77" t="s">
        <v>1527</v>
      </c>
    </row>
    <row r="78" spans="1:36" hidden="1" x14ac:dyDescent="0.25">
      <c r="A78">
        <v>34347</v>
      </c>
      <c r="B78" t="s">
        <v>1526</v>
      </c>
      <c r="C78">
        <v>4347</v>
      </c>
      <c r="D78" t="e">
        <v>#N/A</v>
      </c>
      <c r="E78" t="s">
        <v>889</v>
      </c>
      <c r="F78" t="s">
        <v>623</v>
      </c>
      <c r="G78" t="s">
        <v>436</v>
      </c>
      <c r="H78" t="s">
        <v>406</v>
      </c>
      <c r="J78" t="s">
        <v>603</v>
      </c>
      <c r="K78" t="s">
        <v>92</v>
      </c>
      <c r="L78">
        <v>331002</v>
      </c>
      <c r="M78" t="s">
        <v>561</v>
      </c>
      <c r="N78" t="s">
        <v>562</v>
      </c>
      <c r="O78" t="s">
        <v>563</v>
      </c>
      <c r="P78">
        <v>1735.69</v>
      </c>
      <c r="Q78">
        <v>-23.12</v>
      </c>
      <c r="R78">
        <v>1712.57</v>
      </c>
      <c r="S78">
        <v>0</v>
      </c>
      <c r="T78">
        <v>0</v>
      </c>
      <c r="U78">
        <v>0</v>
      </c>
      <c r="V78">
        <v>-2.89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s="15">
        <v>1735.69</v>
      </c>
      <c r="AF78" s="15">
        <v>-26.01</v>
      </c>
      <c r="AG78" s="15">
        <v>1709.68</v>
      </c>
      <c r="AH78" s="1">
        <v>45658</v>
      </c>
      <c r="AJ78" t="s">
        <v>1527</v>
      </c>
    </row>
    <row r="79" spans="1:36" hidden="1" x14ac:dyDescent="0.25">
      <c r="A79">
        <v>34346</v>
      </c>
      <c r="B79" t="s">
        <v>1526</v>
      </c>
      <c r="C79">
        <v>4346</v>
      </c>
      <c r="D79" t="e">
        <v>#N/A</v>
      </c>
      <c r="E79" t="s">
        <v>665</v>
      </c>
      <c r="F79" t="s">
        <v>623</v>
      </c>
      <c r="G79" t="s">
        <v>436</v>
      </c>
      <c r="H79" t="s">
        <v>406</v>
      </c>
      <c r="J79" t="s">
        <v>603</v>
      </c>
      <c r="K79" t="s">
        <v>92</v>
      </c>
      <c r="L79">
        <v>331002</v>
      </c>
      <c r="M79" t="s">
        <v>561</v>
      </c>
      <c r="N79" t="s">
        <v>562</v>
      </c>
      <c r="O79" t="s">
        <v>563</v>
      </c>
      <c r="P79">
        <v>700</v>
      </c>
      <c r="Q79">
        <v>-9.36</v>
      </c>
      <c r="R79">
        <v>690.64</v>
      </c>
      <c r="S79">
        <v>0</v>
      </c>
      <c r="T79">
        <v>0</v>
      </c>
      <c r="U79">
        <v>0</v>
      </c>
      <c r="V79">
        <v>-1.17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s="15">
        <v>700</v>
      </c>
      <c r="AF79" s="15">
        <v>-10.53</v>
      </c>
      <c r="AG79" s="15">
        <v>689.47</v>
      </c>
      <c r="AH79" s="1">
        <v>45658</v>
      </c>
      <c r="AJ79" t="s">
        <v>1527</v>
      </c>
    </row>
    <row r="80" spans="1:36" hidden="1" x14ac:dyDescent="0.25">
      <c r="A80">
        <v>34345</v>
      </c>
      <c r="B80" t="s">
        <v>1526</v>
      </c>
      <c r="C80">
        <v>4345</v>
      </c>
      <c r="D80" t="e">
        <v>#N/A</v>
      </c>
      <c r="E80" t="s">
        <v>672</v>
      </c>
      <c r="F80" t="s">
        <v>623</v>
      </c>
      <c r="G80" t="s">
        <v>436</v>
      </c>
      <c r="H80" t="s">
        <v>406</v>
      </c>
      <c r="J80" t="s">
        <v>603</v>
      </c>
      <c r="K80" t="s">
        <v>92</v>
      </c>
      <c r="L80">
        <v>331002</v>
      </c>
      <c r="M80" t="s">
        <v>561</v>
      </c>
      <c r="N80" t="s">
        <v>562</v>
      </c>
      <c r="O80" t="s">
        <v>563</v>
      </c>
      <c r="P80">
        <v>710.69</v>
      </c>
      <c r="Q80">
        <v>-9.44</v>
      </c>
      <c r="R80">
        <v>701.25</v>
      </c>
      <c r="S80">
        <v>0</v>
      </c>
      <c r="T80">
        <v>0</v>
      </c>
      <c r="U80">
        <v>0</v>
      </c>
      <c r="V80">
        <v>-1.18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s="15">
        <v>710.69</v>
      </c>
      <c r="AF80" s="15">
        <v>-10.62</v>
      </c>
      <c r="AG80" s="15">
        <v>700.07</v>
      </c>
      <c r="AH80" s="1">
        <v>45658</v>
      </c>
      <c r="AJ80" t="s">
        <v>1527</v>
      </c>
    </row>
    <row r="81" spans="1:36" hidden="1" x14ac:dyDescent="0.25">
      <c r="A81">
        <v>34344</v>
      </c>
      <c r="B81" t="s">
        <v>1526</v>
      </c>
      <c r="C81">
        <v>4344</v>
      </c>
      <c r="D81" t="e">
        <v>#N/A</v>
      </c>
      <c r="E81" t="s">
        <v>954</v>
      </c>
      <c r="F81" t="s">
        <v>579</v>
      </c>
      <c r="G81" t="s">
        <v>436</v>
      </c>
      <c r="H81" t="s">
        <v>406</v>
      </c>
      <c r="J81" t="s">
        <v>603</v>
      </c>
      <c r="K81" t="s">
        <v>91</v>
      </c>
      <c r="L81">
        <v>330003</v>
      </c>
      <c r="M81" t="s">
        <v>561</v>
      </c>
      <c r="N81" t="s">
        <v>562</v>
      </c>
      <c r="O81" t="s">
        <v>563</v>
      </c>
      <c r="P81">
        <v>2561.5</v>
      </c>
      <c r="Q81">
        <v>-34.159999999999997</v>
      </c>
      <c r="R81">
        <v>2527.34</v>
      </c>
      <c r="S81">
        <v>0</v>
      </c>
      <c r="T81">
        <v>0</v>
      </c>
      <c r="U81">
        <v>0</v>
      </c>
      <c r="V81">
        <v>-4.2699999999999996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s="15">
        <v>2561.5</v>
      </c>
      <c r="AF81" s="15">
        <v>-38.43</v>
      </c>
      <c r="AG81" s="15">
        <v>2523.0700000000002</v>
      </c>
      <c r="AH81" s="1">
        <v>45658</v>
      </c>
      <c r="AJ81" t="s">
        <v>1527</v>
      </c>
    </row>
    <row r="82" spans="1:36" hidden="1" x14ac:dyDescent="0.25">
      <c r="A82">
        <v>34343</v>
      </c>
      <c r="B82" t="s">
        <v>1526</v>
      </c>
      <c r="C82">
        <v>4343</v>
      </c>
      <c r="D82" t="e">
        <v>#N/A</v>
      </c>
      <c r="E82" t="s">
        <v>934</v>
      </c>
      <c r="F82" t="s">
        <v>579</v>
      </c>
      <c r="G82" t="s">
        <v>436</v>
      </c>
      <c r="H82" t="s">
        <v>406</v>
      </c>
      <c r="J82" t="s">
        <v>603</v>
      </c>
      <c r="K82" t="s">
        <v>91</v>
      </c>
      <c r="L82">
        <v>330003</v>
      </c>
      <c r="M82" t="s">
        <v>561</v>
      </c>
      <c r="N82" t="s">
        <v>562</v>
      </c>
      <c r="O82" t="s">
        <v>563</v>
      </c>
      <c r="P82">
        <v>2058.65</v>
      </c>
      <c r="Q82">
        <v>-27.44</v>
      </c>
      <c r="R82">
        <v>2031.21</v>
      </c>
      <c r="S82">
        <v>0</v>
      </c>
      <c r="T82">
        <v>0</v>
      </c>
      <c r="U82">
        <v>0</v>
      </c>
      <c r="V82">
        <v>-3.43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 s="15">
        <v>2058.65</v>
      </c>
      <c r="AF82" s="15">
        <v>-30.87</v>
      </c>
      <c r="AG82" s="15">
        <v>2027.78</v>
      </c>
      <c r="AH82" s="1">
        <v>45658</v>
      </c>
      <c r="AJ82" t="s">
        <v>1527</v>
      </c>
    </row>
    <row r="83" spans="1:36" hidden="1" x14ac:dyDescent="0.25">
      <c r="A83">
        <v>34342</v>
      </c>
      <c r="B83" t="s">
        <v>1526</v>
      </c>
      <c r="C83">
        <v>4342</v>
      </c>
      <c r="D83" t="e">
        <v>#N/A</v>
      </c>
      <c r="E83" t="s">
        <v>661</v>
      </c>
      <c r="F83" t="s">
        <v>662</v>
      </c>
      <c r="G83" t="s">
        <v>436</v>
      </c>
      <c r="H83" t="s">
        <v>406</v>
      </c>
      <c r="J83" t="s">
        <v>603</v>
      </c>
      <c r="K83" t="s">
        <v>90</v>
      </c>
      <c r="L83">
        <v>320002</v>
      </c>
      <c r="M83" t="s">
        <v>561</v>
      </c>
      <c r="N83" t="s">
        <v>562</v>
      </c>
      <c r="O83" t="s">
        <v>563</v>
      </c>
      <c r="P83">
        <v>682.15</v>
      </c>
      <c r="Q83">
        <v>-22.72</v>
      </c>
      <c r="R83">
        <v>659.43</v>
      </c>
      <c r="S83">
        <v>0</v>
      </c>
      <c r="T83">
        <v>0</v>
      </c>
      <c r="U83">
        <v>0</v>
      </c>
      <c r="V83">
        <v>-2.84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 s="15">
        <v>682.15</v>
      </c>
      <c r="AF83" s="15">
        <v>-25.56</v>
      </c>
      <c r="AG83" s="15">
        <v>656.59</v>
      </c>
      <c r="AH83" s="1">
        <v>45658</v>
      </c>
      <c r="AJ83" t="s">
        <v>1527</v>
      </c>
    </row>
    <row r="84" spans="1:36" hidden="1" x14ac:dyDescent="0.25">
      <c r="A84">
        <v>34341</v>
      </c>
      <c r="B84" t="s">
        <v>1526</v>
      </c>
      <c r="C84">
        <v>4341</v>
      </c>
      <c r="D84" t="e">
        <v>#N/A</v>
      </c>
      <c r="E84" t="s">
        <v>738</v>
      </c>
      <c r="F84" t="s">
        <v>605</v>
      </c>
      <c r="G84" t="s">
        <v>436</v>
      </c>
      <c r="H84" t="s">
        <v>406</v>
      </c>
      <c r="J84" t="s">
        <v>603</v>
      </c>
      <c r="K84" t="s">
        <v>89</v>
      </c>
      <c r="L84">
        <v>311002</v>
      </c>
      <c r="M84" t="s">
        <v>561</v>
      </c>
      <c r="N84" t="s">
        <v>562</v>
      </c>
      <c r="O84" t="s">
        <v>563</v>
      </c>
      <c r="P84">
        <v>1011.96</v>
      </c>
      <c r="Q84">
        <v>-67.44</v>
      </c>
      <c r="R84">
        <v>944.52</v>
      </c>
      <c r="S84">
        <v>0</v>
      </c>
      <c r="T84">
        <v>0</v>
      </c>
      <c r="U84">
        <v>0</v>
      </c>
      <c r="V84">
        <v>-8.43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s="15">
        <v>1011.96</v>
      </c>
      <c r="AF84" s="15">
        <v>-75.87</v>
      </c>
      <c r="AG84" s="15">
        <v>936.09</v>
      </c>
      <c r="AH84" s="1">
        <v>45658</v>
      </c>
      <c r="AJ84" t="s">
        <v>1527</v>
      </c>
    </row>
    <row r="85" spans="1:36" hidden="1" x14ac:dyDescent="0.25">
      <c r="A85">
        <v>34340</v>
      </c>
      <c r="B85" t="s">
        <v>1526</v>
      </c>
      <c r="C85">
        <v>4340</v>
      </c>
      <c r="D85" t="e">
        <v>#N/A</v>
      </c>
      <c r="E85" t="s">
        <v>993</v>
      </c>
      <c r="F85" t="s">
        <v>600</v>
      </c>
      <c r="G85" t="s">
        <v>436</v>
      </c>
      <c r="H85" t="s">
        <v>406</v>
      </c>
      <c r="J85" t="s">
        <v>603</v>
      </c>
      <c r="K85" t="s">
        <v>86</v>
      </c>
      <c r="L85">
        <v>304005</v>
      </c>
      <c r="M85" t="s">
        <v>561</v>
      </c>
      <c r="N85" t="s">
        <v>562</v>
      </c>
      <c r="O85" t="s">
        <v>563</v>
      </c>
      <c r="P85">
        <v>2611.1</v>
      </c>
      <c r="Q85">
        <v>-58</v>
      </c>
      <c r="R85">
        <v>2553.1</v>
      </c>
      <c r="S85">
        <v>0</v>
      </c>
      <c r="T85">
        <v>0</v>
      </c>
      <c r="U85">
        <v>0</v>
      </c>
      <c r="V85">
        <v>-7.25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s="15">
        <v>2611.1</v>
      </c>
      <c r="AF85" s="15">
        <v>-65.25</v>
      </c>
      <c r="AG85" s="15">
        <v>2545.85</v>
      </c>
      <c r="AH85" s="1">
        <v>45658</v>
      </c>
      <c r="AJ85" t="s">
        <v>1527</v>
      </c>
    </row>
    <row r="86" spans="1:36" hidden="1" x14ac:dyDescent="0.25">
      <c r="A86">
        <v>34339</v>
      </c>
      <c r="B86" t="s">
        <v>1526</v>
      </c>
      <c r="C86">
        <v>4339</v>
      </c>
      <c r="D86" t="e">
        <v>#N/A</v>
      </c>
      <c r="E86" t="s">
        <v>1255</v>
      </c>
      <c r="F86" t="s">
        <v>600</v>
      </c>
      <c r="G86" t="s">
        <v>436</v>
      </c>
      <c r="H86" t="s">
        <v>406</v>
      </c>
      <c r="J86" t="s">
        <v>603</v>
      </c>
      <c r="K86" t="s">
        <v>86</v>
      </c>
      <c r="L86">
        <v>304005</v>
      </c>
      <c r="M86" t="s">
        <v>561</v>
      </c>
      <c r="N86" t="s">
        <v>562</v>
      </c>
      <c r="O86" t="s">
        <v>563</v>
      </c>
      <c r="P86">
        <v>7810.86</v>
      </c>
      <c r="Q86">
        <v>-173.6</v>
      </c>
      <c r="R86">
        <v>7637.26</v>
      </c>
      <c r="S86">
        <v>0</v>
      </c>
      <c r="T86">
        <v>0</v>
      </c>
      <c r="U86">
        <v>0</v>
      </c>
      <c r="V86">
        <v>-21.7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 s="15">
        <v>7810.86</v>
      </c>
      <c r="AF86" s="15">
        <v>-195.3</v>
      </c>
      <c r="AG86" s="15">
        <v>7615.56</v>
      </c>
      <c r="AH86" s="1">
        <v>45658</v>
      </c>
      <c r="AJ86" t="s">
        <v>1527</v>
      </c>
    </row>
    <row r="87" spans="1:36" hidden="1" x14ac:dyDescent="0.25">
      <c r="A87">
        <v>34338</v>
      </c>
      <c r="B87" t="s">
        <v>1526</v>
      </c>
      <c r="C87">
        <v>4338</v>
      </c>
      <c r="D87" t="e">
        <v>#N/A</v>
      </c>
      <c r="E87" t="s">
        <v>1407</v>
      </c>
      <c r="F87" t="s">
        <v>600</v>
      </c>
      <c r="G87" t="s">
        <v>436</v>
      </c>
      <c r="H87" t="s">
        <v>406</v>
      </c>
      <c r="J87" t="s">
        <v>619</v>
      </c>
      <c r="K87" t="s">
        <v>86</v>
      </c>
      <c r="L87">
        <v>304005</v>
      </c>
      <c r="M87" t="s">
        <v>561</v>
      </c>
      <c r="N87" t="s">
        <v>562</v>
      </c>
      <c r="O87" t="s">
        <v>563</v>
      </c>
      <c r="P87">
        <v>62551.97</v>
      </c>
      <c r="Q87">
        <v>-1390.08</v>
      </c>
      <c r="R87">
        <v>61161.89</v>
      </c>
      <c r="S87">
        <v>0</v>
      </c>
      <c r="T87">
        <v>0</v>
      </c>
      <c r="U87">
        <v>0</v>
      </c>
      <c r="V87">
        <v>-173.76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 s="15">
        <v>62551.97</v>
      </c>
      <c r="AF87" s="15">
        <v>-1563.84</v>
      </c>
      <c r="AG87" s="15">
        <v>60988.13</v>
      </c>
      <c r="AH87" s="1">
        <v>45658</v>
      </c>
      <c r="AJ87" t="s">
        <v>1527</v>
      </c>
    </row>
    <row r="88" spans="1:36" hidden="1" x14ac:dyDescent="0.25">
      <c r="A88">
        <v>34337</v>
      </c>
      <c r="B88" t="s">
        <v>1526</v>
      </c>
      <c r="C88">
        <v>4337</v>
      </c>
      <c r="D88" t="e">
        <v>#N/A</v>
      </c>
      <c r="E88" t="s">
        <v>573</v>
      </c>
      <c r="F88" t="s">
        <v>602</v>
      </c>
      <c r="G88" t="s">
        <v>436</v>
      </c>
      <c r="H88" t="s">
        <v>406</v>
      </c>
      <c r="J88" t="s">
        <v>619</v>
      </c>
      <c r="K88" t="s">
        <v>85</v>
      </c>
      <c r="L88">
        <v>303000</v>
      </c>
      <c r="M88" t="s">
        <v>561</v>
      </c>
      <c r="N88" t="s">
        <v>576</v>
      </c>
      <c r="O88" t="s">
        <v>563</v>
      </c>
      <c r="P88">
        <v>585</v>
      </c>
      <c r="Q88">
        <v>0</v>
      </c>
      <c r="R88">
        <v>585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s="15">
        <v>585</v>
      </c>
      <c r="AF88" s="15">
        <v>0</v>
      </c>
      <c r="AG88" s="15">
        <v>585</v>
      </c>
      <c r="AH88" s="1">
        <v>45778</v>
      </c>
      <c r="AJ88" t="s">
        <v>1527</v>
      </c>
    </row>
    <row r="89" spans="1:36" hidden="1" x14ac:dyDescent="0.25">
      <c r="A89">
        <v>34336</v>
      </c>
      <c r="B89" t="s">
        <v>1526</v>
      </c>
      <c r="C89">
        <v>4336</v>
      </c>
      <c r="D89" t="e">
        <v>#N/A</v>
      </c>
      <c r="E89" t="s">
        <v>618</v>
      </c>
      <c r="F89" t="s">
        <v>595</v>
      </c>
      <c r="G89" t="s">
        <v>436</v>
      </c>
      <c r="H89" t="s">
        <v>406</v>
      </c>
      <c r="J89" t="s">
        <v>619</v>
      </c>
      <c r="K89" t="s">
        <v>94</v>
      </c>
      <c r="L89">
        <v>333001</v>
      </c>
      <c r="M89" t="s">
        <v>561</v>
      </c>
      <c r="N89" t="s">
        <v>562</v>
      </c>
      <c r="O89" t="s">
        <v>563</v>
      </c>
      <c r="P89">
        <v>540</v>
      </c>
      <c r="Q89">
        <v>-11.25</v>
      </c>
      <c r="R89">
        <v>528.75</v>
      </c>
      <c r="S89">
        <v>0</v>
      </c>
      <c r="T89">
        <v>0</v>
      </c>
      <c r="U89">
        <v>0</v>
      </c>
      <c r="V89">
        <v>-2.25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s="15">
        <v>540</v>
      </c>
      <c r="AF89" s="15">
        <v>-13.5</v>
      </c>
      <c r="AG89" s="15">
        <v>526.5</v>
      </c>
      <c r="AH89" s="1">
        <v>45748</v>
      </c>
      <c r="AJ89" t="s">
        <v>1527</v>
      </c>
    </row>
    <row r="90" spans="1:36" hidden="1" x14ac:dyDescent="0.25">
      <c r="A90">
        <v>34335</v>
      </c>
      <c r="B90" t="s">
        <v>1526</v>
      </c>
      <c r="C90">
        <v>4335</v>
      </c>
      <c r="D90" t="e">
        <v>#N/A</v>
      </c>
      <c r="E90" t="s">
        <v>678</v>
      </c>
      <c r="F90" t="s">
        <v>600</v>
      </c>
      <c r="G90" t="s">
        <v>436</v>
      </c>
      <c r="H90" t="s">
        <v>406</v>
      </c>
      <c r="J90" t="s">
        <v>619</v>
      </c>
      <c r="K90" t="s">
        <v>86</v>
      </c>
      <c r="L90">
        <v>304005</v>
      </c>
      <c r="M90" t="s">
        <v>561</v>
      </c>
      <c r="N90" t="s">
        <v>562</v>
      </c>
      <c r="O90" t="s">
        <v>563</v>
      </c>
      <c r="P90">
        <v>720</v>
      </c>
      <c r="Q90">
        <v>-10</v>
      </c>
      <c r="R90">
        <v>710</v>
      </c>
      <c r="S90">
        <v>0</v>
      </c>
      <c r="T90">
        <v>0</v>
      </c>
      <c r="U90">
        <v>0</v>
      </c>
      <c r="V90">
        <v>-2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s="15">
        <v>720</v>
      </c>
      <c r="AF90" s="15">
        <v>-12</v>
      </c>
      <c r="AG90" s="15">
        <v>708</v>
      </c>
      <c r="AH90" s="1">
        <v>45748</v>
      </c>
      <c r="AJ90" t="s">
        <v>1527</v>
      </c>
    </row>
    <row r="91" spans="1:36" hidden="1" x14ac:dyDescent="0.25">
      <c r="A91">
        <v>34334</v>
      </c>
      <c r="B91" t="s">
        <v>1526</v>
      </c>
      <c r="C91">
        <v>4334</v>
      </c>
      <c r="D91" t="e">
        <v>#N/A</v>
      </c>
      <c r="E91" t="s">
        <v>1092</v>
      </c>
      <c r="F91" t="s">
        <v>600</v>
      </c>
      <c r="G91" t="s">
        <v>436</v>
      </c>
      <c r="H91" t="s">
        <v>406</v>
      </c>
      <c r="J91" t="s">
        <v>619</v>
      </c>
      <c r="K91" t="s">
        <v>86</v>
      </c>
      <c r="L91">
        <v>304005</v>
      </c>
      <c r="M91" t="s">
        <v>561</v>
      </c>
      <c r="N91" t="s">
        <v>562</v>
      </c>
      <c r="O91" t="s">
        <v>563</v>
      </c>
      <c r="P91">
        <v>3529.62</v>
      </c>
      <c r="Q91">
        <v>-29.4</v>
      </c>
      <c r="R91">
        <v>3500.22</v>
      </c>
      <c r="S91">
        <v>0</v>
      </c>
      <c r="T91">
        <v>0</v>
      </c>
      <c r="U91">
        <v>0</v>
      </c>
      <c r="V91">
        <v>-9.8000000000000007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s="15">
        <v>3529.62</v>
      </c>
      <c r="AF91" s="15">
        <v>-39.200000000000003</v>
      </c>
      <c r="AG91" s="15">
        <v>3490.42</v>
      </c>
      <c r="AH91" s="1">
        <v>45809</v>
      </c>
      <c r="AJ91" t="s">
        <v>1527</v>
      </c>
    </row>
    <row r="92" spans="1:36" hidden="1" x14ac:dyDescent="0.25">
      <c r="A92">
        <v>34333</v>
      </c>
      <c r="B92" t="s">
        <v>1526</v>
      </c>
      <c r="C92">
        <v>4333</v>
      </c>
      <c r="D92" t="e">
        <v>#N/A</v>
      </c>
      <c r="E92" t="s">
        <v>1016</v>
      </c>
      <c r="F92" t="s">
        <v>623</v>
      </c>
      <c r="G92" t="s">
        <v>436</v>
      </c>
      <c r="H92" t="s">
        <v>406</v>
      </c>
      <c r="J92" t="s">
        <v>619</v>
      </c>
      <c r="K92" t="s">
        <v>92</v>
      </c>
      <c r="L92">
        <v>331002</v>
      </c>
      <c r="M92" t="s">
        <v>561</v>
      </c>
      <c r="N92" t="s">
        <v>562</v>
      </c>
      <c r="O92" t="s">
        <v>563</v>
      </c>
      <c r="P92">
        <v>2712</v>
      </c>
      <c r="Q92">
        <v>-22.6</v>
      </c>
      <c r="R92">
        <v>2689.4</v>
      </c>
      <c r="S92">
        <v>0</v>
      </c>
      <c r="T92">
        <v>0</v>
      </c>
      <c r="U92">
        <v>0</v>
      </c>
      <c r="V92">
        <v>-4.5199999999999996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s="15">
        <v>2712</v>
      </c>
      <c r="AF92" s="15">
        <v>-27.12</v>
      </c>
      <c r="AG92" s="15">
        <v>2684.88</v>
      </c>
      <c r="AH92" s="1">
        <v>45748</v>
      </c>
      <c r="AJ92" t="s">
        <v>1527</v>
      </c>
    </row>
    <row r="93" spans="1:36" hidden="1" x14ac:dyDescent="0.25">
      <c r="A93">
        <v>34332</v>
      </c>
      <c r="B93" t="s">
        <v>1526</v>
      </c>
      <c r="C93">
        <v>4332</v>
      </c>
      <c r="D93" t="e">
        <v>#N/A</v>
      </c>
      <c r="E93" t="s">
        <v>1287</v>
      </c>
      <c r="F93" t="s">
        <v>600</v>
      </c>
      <c r="G93" t="s">
        <v>436</v>
      </c>
      <c r="H93" t="s">
        <v>406</v>
      </c>
      <c r="J93" t="s">
        <v>619</v>
      </c>
      <c r="K93" t="s">
        <v>86</v>
      </c>
      <c r="L93">
        <v>304005</v>
      </c>
      <c r="M93" t="s">
        <v>561</v>
      </c>
      <c r="N93" t="s">
        <v>562</v>
      </c>
      <c r="O93" t="s">
        <v>563</v>
      </c>
      <c r="P93">
        <v>8948.99</v>
      </c>
      <c r="Q93">
        <v>-198.88</v>
      </c>
      <c r="R93">
        <v>8750.11</v>
      </c>
      <c r="S93">
        <v>0</v>
      </c>
      <c r="T93">
        <v>0</v>
      </c>
      <c r="U93">
        <v>0</v>
      </c>
      <c r="V93">
        <v>-24.86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s="15">
        <v>8948.99</v>
      </c>
      <c r="AF93" s="15">
        <v>-223.74</v>
      </c>
      <c r="AG93" s="15">
        <v>8725.25</v>
      </c>
      <c r="AH93" s="1">
        <v>45658</v>
      </c>
      <c r="AJ93" t="s">
        <v>1527</v>
      </c>
    </row>
    <row r="94" spans="1:36" hidden="1" x14ac:dyDescent="0.25">
      <c r="A94">
        <v>34331</v>
      </c>
      <c r="B94" t="s">
        <v>1526</v>
      </c>
      <c r="C94">
        <v>4331</v>
      </c>
      <c r="D94" t="e">
        <v>#N/A</v>
      </c>
      <c r="E94" t="s">
        <v>975</v>
      </c>
      <c r="F94" t="s">
        <v>623</v>
      </c>
      <c r="G94" t="s">
        <v>436</v>
      </c>
      <c r="H94" t="s">
        <v>406</v>
      </c>
      <c r="J94" t="s">
        <v>619</v>
      </c>
      <c r="K94" t="s">
        <v>92</v>
      </c>
      <c r="L94">
        <v>331002</v>
      </c>
      <c r="M94" t="s">
        <v>561</v>
      </c>
      <c r="N94" t="s">
        <v>562</v>
      </c>
      <c r="O94" t="s">
        <v>563</v>
      </c>
      <c r="P94">
        <v>2391.6</v>
      </c>
      <c r="Q94">
        <v>-31.92</v>
      </c>
      <c r="R94">
        <v>2359.6799999999998</v>
      </c>
      <c r="S94">
        <v>0</v>
      </c>
      <c r="T94">
        <v>0</v>
      </c>
      <c r="U94">
        <v>0</v>
      </c>
      <c r="V94">
        <v>-3.99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s="15">
        <v>2391.6</v>
      </c>
      <c r="AF94" s="15">
        <v>-35.909999999999997</v>
      </c>
      <c r="AG94" s="15">
        <v>2355.69</v>
      </c>
      <c r="AH94" s="1">
        <v>45658</v>
      </c>
      <c r="AJ94" t="s">
        <v>1527</v>
      </c>
    </row>
    <row r="95" spans="1:36" hidden="1" x14ac:dyDescent="0.25">
      <c r="A95">
        <v>34330</v>
      </c>
      <c r="B95" t="s">
        <v>1526</v>
      </c>
      <c r="C95">
        <v>4330</v>
      </c>
      <c r="D95" t="e">
        <v>#N/A</v>
      </c>
      <c r="E95" t="s">
        <v>800</v>
      </c>
      <c r="F95" t="s">
        <v>664</v>
      </c>
      <c r="G95" t="s">
        <v>436</v>
      </c>
      <c r="H95" t="s">
        <v>406</v>
      </c>
      <c r="J95" t="s">
        <v>619</v>
      </c>
      <c r="K95" t="s">
        <v>97</v>
      </c>
      <c r="L95">
        <v>346000</v>
      </c>
      <c r="M95" t="s">
        <v>561</v>
      </c>
      <c r="N95" t="s">
        <v>562</v>
      </c>
      <c r="O95" t="s">
        <v>563</v>
      </c>
      <c r="P95">
        <v>1264.26</v>
      </c>
      <c r="Q95">
        <v>-56.16</v>
      </c>
      <c r="R95">
        <v>1208.0999999999999</v>
      </c>
      <c r="S95">
        <v>0</v>
      </c>
      <c r="T95">
        <v>0</v>
      </c>
      <c r="U95">
        <v>0</v>
      </c>
      <c r="V95">
        <v>-7.02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s="15">
        <v>1264.26</v>
      </c>
      <c r="AF95" s="15">
        <v>-63.18</v>
      </c>
      <c r="AG95" s="15">
        <v>1201.08</v>
      </c>
      <c r="AH95" s="1">
        <v>45658</v>
      </c>
      <c r="AJ95" t="s">
        <v>1527</v>
      </c>
    </row>
    <row r="96" spans="1:36" hidden="1" x14ac:dyDescent="0.25">
      <c r="A96">
        <v>34329</v>
      </c>
      <c r="B96" t="s">
        <v>1526</v>
      </c>
      <c r="C96">
        <v>4329</v>
      </c>
      <c r="D96" t="e">
        <v>#N/A</v>
      </c>
      <c r="E96" t="s">
        <v>695</v>
      </c>
      <c r="F96" t="s">
        <v>654</v>
      </c>
      <c r="G96" t="s">
        <v>436</v>
      </c>
      <c r="H96" t="s">
        <v>406</v>
      </c>
      <c r="J96" t="s">
        <v>619</v>
      </c>
      <c r="K96" t="s">
        <v>95</v>
      </c>
      <c r="L96">
        <v>334001</v>
      </c>
      <c r="M96" t="s">
        <v>561</v>
      </c>
      <c r="N96" t="s">
        <v>562</v>
      </c>
      <c r="O96" t="s">
        <v>563</v>
      </c>
      <c r="P96">
        <v>825</v>
      </c>
      <c r="Q96">
        <v>-13.76</v>
      </c>
      <c r="R96">
        <v>811.24</v>
      </c>
      <c r="S96">
        <v>0</v>
      </c>
      <c r="T96">
        <v>0</v>
      </c>
      <c r="U96">
        <v>0</v>
      </c>
      <c r="V96">
        <v>-1.72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s="15">
        <v>825</v>
      </c>
      <c r="AF96" s="15">
        <v>-15.48</v>
      </c>
      <c r="AG96" s="15">
        <v>809.52</v>
      </c>
      <c r="AH96" s="1">
        <v>45658</v>
      </c>
      <c r="AJ96" t="s">
        <v>1527</v>
      </c>
    </row>
    <row r="97" spans="1:36" hidden="1" x14ac:dyDescent="0.25">
      <c r="A97">
        <v>34328</v>
      </c>
      <c r="B97" t="s">
        <v>1526</v>
      </c>
      <c r="C97">
        <v>4328</v>
      </c>
      <c r="D97" t="e">
        <v>#N/A</v>
      </c>
      <c r="E97" t="s">
        <v>653</v>
      </c>
      <c r="F97" t="s">
        <v>654</v>
      </c>
      <c r="G97" t="s">
        <v>436</v>
      </c>
      <c r="H97" t="s">
        <v>406</v>
      </c>
      <c r="J97" t="s">
        <v>619</v>
      </c>
      <c r="K97" t="s">
        <v>95</v>
      </c>
      <c r="L97">
        <v>334001</v>
      </c>
      <c r="M97" t="s">
        <v>561</v>
      </c>
      <c r="N97" t="s">
        <v>562</v>
      </c>
      <c r="O97" t="s">
        <v>563</v>
      </c>
      <c r="P97">
        <v>665</v>
      </c>
      <c r="Q97">
        <v>-11.12</v>
      </c>
      <c r="R97">
        <v>653.88</v>
      </c>
      <c r="S97">
        <v>0</v>
      </c>
      <c r="T97">
        <v>0</v>
      </c>
      <c r="U97">
        <v>0</v>
      </c>
      <c r="V97">
        <v>-1.39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s="15">
        <v>665</v>
      </c>
      <c r="AF97" s="15">
        <v>-12.51</v>
      </c>
      <c r="AG97" s="15">
        <v>652.49</v>
      </c>
      <c r="AH97" s="1">
        <v>45658</v>
      </c>
      <c r="AJ97" t="s">
        <v>1527</v>
      </c>
    </row>
    <row r="98" spans="1:36" hidden="1" x14ac:dyDescent="0.25">
      <c r="A98">
        <v>34327</v>
      </c>
      <c r="B98" t="s">
        <v>1526</v>
      </c>
      <c r="C98">
        <v>4327</v>
      </c>
      <c r="D98" t="e">
        <v>#N/A</v>
      </c>
      <c r="E98" t="s">
        <v>739</v>
      </c>
      <c r="F98" t="s">
        <v>654</v>
      </c>
      <c r="G98" t="s">
        <v>436</v>
      </c>
      <c r="H98" t="s">
        <v>406</v>
      </c>
      <c r="J98" t="s">
        <v>619</v>
      </c>
      <c r="K98" t="s">
        <v>95</v>
      </c>
      <c r="L98">
        <v>334001</v>
      </c>
      <c r="M98" t="s">
        <v>561</v>
      </c>
      <c r="N98" t="s">
        <v>562</v>
      </c>
      <c r="O98" t="s">
        <v>563</v>
      </c>
      <c r="P98">
        <v>1027.08</v>
      </c>
      <c r="Q98">
        <v>-17.12</v>
      </c>
      <c r="R98">
        <v>1009.96</v>
      </c>
      <c r="S98">
        <v>0</v>
      </c>
      <c r="T98">
        <v>0</v>
      </c>
      <c r="U98">
        <v>0</v>
      </c>
      <c r="V98">
        <v>-2.14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s="15">
        <v>1027.08</v>
      </c>
      <c r="AF98" s="15">
        <v>-19.260000000000002</v>
      </c>
      <c r="AG98" s="15">
        <v>1007.82</v>
      </c>
      <c r="AH98" s="1">
        <v>45658</v>
      </c>
      <c r="AJ98" t="s">
        <v>1527</v>
      </c>
    </row>
    <row r="99" spans="1:36" hidden="1" x14ac:dyDescent="0.25">
      <c r="A99">
        <v>34326</v>
      </c>
      <c r="B99" t="s">
        <v>1526</v>
      </c>
      <c r="C99">
        <v>4326</v>
      </c>
      <c r="D99" t="e">
        <v>#N/A</v>
      </c>
      <c r="E99" t="s">
        <v>758</v>
      </c>
      <c r="F99" t="s">
        <v>595</v>
      </c>
      <c r="G99" t="s">
        <v>436</v>
      </c>
      <c r="H99" t="s">
        <v>406</v>
      </c>
      <c r="J99" t="s">
        <v>619</v>
      </c>
      <c r="K99" t="s">
        <v>94</v>
      </c>
      <c r="L99">
        <v>333001</v>
      </c>
      <c r="M99" t="s">
        <v>561</v>
      </c>
      <c r="N99" t="s">
        <v>562</v>
      </c>
      <c r="O99" t="s">
        <v>563</v>
      </c>
      <c r="P99">
        <v>1096.55</v>
      </c>
      <c r="Q99">
        <v>-36.56</v>
      </c>
      <c r="R99">
        <v>1059.99</v>
      </c>
      <c r="S99">
        <v>0</v>
      </c>
      <c r="T99">
        <v>0</v>
      </c>
      <c r="U99">
        <v>0</v>
      </c>
      <c r="V99">
        <v>-4.57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 s="15">
        <v>1096.55</v>
      </c>
      <c r="AF99" s="15">
        <v>-41.13</v>
      </c>
      <c r="AG99" s="15">
        <v>1055.42</v>
      </c>
      <c r="AH99" s="1">
        <v>45658</v>
      </c>
      <c r="AJ99" t="s">
        <v>1527</v>
      </c>
    </row>
    <row r="100" spans="1:36" hidden="1" x14ac:dyDescent="0.25">
      <c r="A100">
        <v>34325</v>
      </c>
      <c r="B100" t="s">
        <v>1526</v>
      </c>
      <c r="C100">
        <v>4325</v>
      </c>
      <c r="D100" t="e">
        <v>#N/A</v>
      </c>
      <c r="E100" t="s">
        <v>751</v>
      </c>
      <c r="F100" t="s">
        <v>595</v>
      </c>
      <c r="G100" t="s">
        <v>436</v>
      </c>
      <c r="H100" t="s">
        <v>406</v>
      </c>
      <c r="J100" t="s">
        <v>619</v>
      </c>
      <c r="K100" t="s">
        <v>94</v>
      </c>
      <c r="L100">
        <v>333001</v>
      </c>
      <c r="M100" t="s">
        <v>561</v>
      </c>
      <c r="N100" t="s">
        <v>562</v>
      </c>
      <c r="O100" t="s">
        <v>563</v>
      </c>
      <c r="P100">
        <v>1053.51</v>
      </c>
      <c r="Q100">
        <v>-35.119999999999997</v>
      </c>
      <c r="R100">
        <v>1018.39</v>
      </c>
      <c r="S100">
        <v>0</v>
      </c>
      <c r="T100">
        <v>0</v>
      </c>
      <c r="U100">
        <v>0</v>
      </c>
      <c r="V100">
        <v>-4.3899999999999997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s="15">
        <v>1053.51</v>
      </c>
      <c r="AF100" s="15">
        <v>-39.51</v>
      </c>
      <c r="AG100" s="15">
        <v>1014</v>
      </c>
      <c r="AH100" s="1">
        <v>45658</v>
      </c>
      <c r="AJ100" t="s">
        <v>1527</v>
      </c>
    </row>
    <row r="101" spans="1:36" hidden="1" x14ac:dyDescent="0.25">
      <c r="A101">
        <v>34324</v>
      </c>
      <c r="B101" t="s">
        <v>1526</v>
      </c>
      <c r="C101">
        <v>4324</v>
      </c>
      <c r="D101" t="e">
        <v>#N/A</v>
      </c>
      <c r="E101" t="s">
        <v>683</v>
      </c>
      <c r="F101" t="s">
        <v>595</v>
      </c>
      <c r="G101" t="s">
        <v>436</v>
      </c>
      <c r="H101" t="s">
        <v>406</v>
      </c>
      <c r="J101" t="s">
        <v>619</v>
      </c>
      <c r="K101" t="s">
        <v>94</v>
      </c>
      <c r="L101">
        <v>333001</v>
      </c>
      <c r="M101" t="s">
        <v>561</v>
      </c>
      <c r="N101" t="s">
        <v>562</v>
      </c>
      <c r="O101" t="s">
        <v>563</v>
      </c>
      <c r="P101">
        <v>767</v>
      </c>
      <c r="Q101">
        <v>-25.6</v>
      </c>
      <c r="R101">
        <v>741.4</v>
      </c>
      <c r="S101">
        <v>0</v>
      </c>
      <c r="T101">
        <v>0</v>
      </c>
      <c r="U101">
        <v>0</v>
      </c>
      <c r="V101">
        <v>-3.2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s="15">
        <v>767</v>
      </c>
      <c r="AF101" s="15">
        <v>-28.8</v>
      </c>
      <c r="AG101" s="15">
        <v>738.2</v>
      </c>
      <c r="AH101" s="1">
        <v>45658</v>
      </c>
      <c r="AJ101" t="s">
        <v>1527</v>
      </c>
    </row>
    <row r="102" spans="1:36" hidden="1" x14ac:dyDescent="0.25">
      <c r="A102">
        <v>34323</v>
      </c>
      <c r="B102" t="s">
        <v>1526</v>
      </c>
      <c r="C102">
        <v>4323</v>
      </c>
      <c r="D102" t="e">
        <v>#N/A</v>
      </c>
      <c r="E102" t="s">
        <v>848</v>
      </c>
      <c r="F102" t="s">
        <v>623</v>
      </c>
      <c r="G102" t="s">
        <v>436</v>
      </c>
      <c r="H102" t="s">
        <v>406</v>
      </c>
      <c r="J102" t="s">
        <v>619</v>
      </c>
      <c r="K102" t="s">
        <v>92</v>
      </c>
      <c r="L102">
        <v>331002</v>
      </c>
      <c r="M102" t="s">
        <v>561</v>
      </c>
      <c r="N102" t="s">
        <v>562</v>
      </c>
      <c r="O102" t="s">
        <v>563</v>
      </c>
      <c r="P102">
        <v>1515.15</v>
      </c>
      <c r="Q102">
        <v>-20.239999999999998</v>
      </c>
      <c r="R102">
        <v>1494.91</v>
      </c>
      <c r="S102">
        <v>0</v>
      </c>
      <c r="T102">
        <v>0</v>
      </c>
      <c r="U102">
        <v>0</v>
      </c>
      <c r="V102">
        <v>-2.5299999999999998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s="15">
        <v>1515.15</v>
      </c>
      <c r="AF102" s="15">
        <v>-22.77</v>
      </c>
      <c r="AG102" s="15">
        <v>1492.38</v>
      </c>
      <c r="AH102" s="1">
        <v>45658</v>
      </c>
      <c r="AJ102" t="s">
        <v>1527</v>
      </c>
    </row>
    <row r="103" spans="1:36" hidden="1" x14ac:dyDescent="0.25">
      <c r="A103">
        <v>34322</v>
      </c>
      <c r="B103" t="s">
        <v>1526</v>
      </c>
      <c r="C103">
        <v>4322</v>
      </c>
      <c r="D103" t="e">
        <v>#N/A</v>
      </c>
      <c r="E103" t="s">
        <v>771</v>
      </c>
      <c r="F103" t="s">
        <v>623</v>
      </c>
      <c r="G103" t="s">
        <v>436</v>
      </c>
      <c r="H103" t="s">
        <v>406</v>
      </c>
      <c r="J103" t="s">
        <v>619</v>
      </c>
      <c r="K103" t="s">
        <v>92</v>
      </c>
      <c r="L103">
        <v>331002</v>
      </c>
      <c r="M103" t="s">
        <v>561</v>
      </c>
      <c r="N103" t="s">
        <v>562</v>
      </c>
      <c r="O103" t="s">
        <v>563</v>
      </c>
      <c r="P103">
        <v>1155</v>
      </c>
      <c r="Q103">
        <v>-15.44</v>
      </c>
      <c r="R103">
        <v>1139.56</v>
      </c>
      <c r="S103">
        <v>0</v>
      </c>
      <c r="T103">
        <v>0</v>
      </c>
      <c r="U103">
        <v>0</v>
      </c>
      <c r="V103">
        <v>-1.93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s="15">
        <v>1155</v>
      </c>
      <c r="AF103" s="15">
        <v>-17.37</v>
      </c>
      <c r="AG103" s="15">
        <v>1137.6300000000001</v>
      </c>
      <c r="AH103" s="1">
        <v>45658</v>
      </c>
      <c r="AJ103" t="s">
        <v>1527</v>
      </c>
    </row>
    <row r="104" spans="1:36" hidden="1" x14ac:dyDescent="0.25">
      <c r="A104">
        <v>34321</v>
      </c>
      <c r="B104" t="s">
        <v>1526</v>
      </c>
      <c r="C104">
        <v>4321</v>
      </c>
      <c r="D104" t="e">
        <v>#N/A</v>
      </c>
      <c r="E104" t="s">
        <v>622</v>
      </c>
      <c r="F104" t="s">
        <v>623</v>
      </c>
      <c r="G104" t="s">
        <v>436</v>
      </c>
      <c r="H104" t="s">
        <v>406</v>
      </c>
      <c r="J104" t="s">
        <v>619</v>
      </c>
      <c r="K104" t="s">
        <v>92</v>
      </c>
      <c r="L104">
        <v>331002</v>
      </c>
      <c r="M104" t="s">
        <v>561</v>
      </c>
      <c r="N104" t="s">
        <v>562</v>
      </c>
      <c r="O104" t="s">
        <v>563</v>
      </c>
      <c r="P104">
        <v>560</v>
      </c>
      <c r="Q104">
        <v>-7.44</v>
      </c>
      <c r="R104">
        <v>552.55999999999995</v>
      </c>
      <c r="S104">
        <v>0</v>
      </c>
      <c r="T104">
        <v>0</v>
      </c>
      <c r="U104">
        <v>0</v>
      </c>
      <c r="V104">
        <v>-0.93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s="15">
        <v>560</v>
      </c>
      <c r="AF104" s="15">
        <v>-8.3699999999999992</v>
      </c>
      <c r="AG104" s="15">
        <v>551.63</v>
      </c>
      <c r="AH104" s="1">
        <v>45658</v>
      </c>
      <c r="AJ104" t="s">
        <v>1527</v>
      </c>
    </row>
    <row r="105" spans="1:36" hidden="1" x14ac:dyDescent="0.25">
      <c r="A105">
        <v>34320</v>
      </c>
      <c r="B105" t="s">
        <v>1526</v>
      </c>
      <c r="C105">
        <v>4320</v>
      </c>
      <c r="D105" t="e">
        <v>#N/A</v>
      </c>
      <c r="E105" t="s">
        <v>978</v>
      </c>
      <c r="F105" t="s">
        <v>623</v>
      </c>
      <c r="G105" t="s">
        <v>436</v>
      </c>
      <c r="H105" t="s">
        <v>406</v>
      </c>
      <c r="J105" t="s">
        <v>619</v>
      </c>
      <c r="K105" t="s">
        <v>92</v>
      </c>
      <c r="L105">
        <v>331002</v>
      </c>
      <c r="M105" t="s">
        <v>561</v>
      </c>
      <c r="N105" t="s">
        <v>562</v>
      </c>
      <c r="O105" t="s">
        <v>563</v>
      </c>
      <c r="P105">
        <v>2410.2199999999998</v>
      </c>
      <c r="Q105">
        <v>-32.159999999999997</v>
      </c>
      <c r="R105">
        <v>2378.06</v>
      </c>
      <c r="S105">
        <v>0</v>
      </c>
      <c r="T105">
        <v>0</v>
      </c>
      <c r="U105">
        <v>0</v>
      </c>
      <c r="V105">
        <v>-4.0199999999999996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s="15">
        <v>2410.2199999999998</v>
      </c>
      <c r="AF105" s="15">
        <v>-36.18</v>
      </c>
      <c r="AG105" s="15">
        <v>2374.04</v>
      </c>
      <c r="AH105" s="1">
        <v>45658</v>
      </c>
      <c r="AJ105" t="s">
        <v>1527</v>
      </c>
    </row>
    <row r="106" spans="1:36" hidden="1" x14ac:dyDescent="0.25">
      <c r="A106">
        <v>34319</v>
      </c>
      <c r="B106" t="s">
        <v>1526</v>
      </c>
      <c r="C106">
        <v>4319</v>
      </c>
      <c r="D106" t="e">
        <v>#N/A</v>
      </c>
      <c r="E106" t="s">
        <v>780</v>
      </c>
      <c r="F106" t="s">
        <v>623</v>
      </c>
      <c r="G106" t="s">
        <v>436</v>
      </c>
      <c r="H106" t="s">
        <v>406</v>
      </c>
      <c r="J106" t="s">
        <v>619</v>
      </c>
      <c r="K106" t="s">
        <v>92</v>
      </c>
      <c r="L106">
        <v>331002</v>
      </c>
      <c r="M106" t="s">
        <v>561</v>
      </c>
      <c r="N106" t="s">
        <v>562</v>
      </c>
      <c r="O106" t="s">
        <v>563</v>
      </c>
      <c r="P106">
        <v>1190</v>
      </c>
      <c r="Q106">
        <v>-15.84</v>
      </c>
      <c r="R106">
        <v>1174.1600000000001</v>
      </c>
      <c r="S106">
        <v>0</v>
      </c>
      <c r="T106">
        <v>0</v>
      </c>
      <c r="U106">
        <v>0</v>
      </c>
      <c r="V106">
        <v>-1.98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s="15">
        <v>1190</v>
      </c>
      <c r="AF106" s="15">
        <v>-17.82</v>
      </c>
      <c r="AG106" s="15">
        <v>1172.18</v>
      </c>
      <c r="AH106" s="1">
        <v>45658</v>
      </c>
      <c r="AJ106" t="s">
        <v>1527</v>
      </c>
    </row>
    <row r="107" spans="1:36" hidden="1" x14ac:dyDescent="0.25">
      <c r="A107">
        <v>34318</v>
      </c>
      <c r="B107" t="s">
        <v>1526</v>
      </c>
      <c r="C107">
        <v>4318</v>
      </c>
      <c r="D107" t="e">
        <v>#N/A</v>
      </c>
      <c r="E107" t="s">
        <v>954</v>
      </c>
      <c r="F107" t="s">
        <v>579</v>
      </c>
      <c r="G107" t="s">
        <v>436</v>
      </c>
      <c r="H107" t="s">
        <v>406</v>
      </c>
      <c r="J107" t="s">
        <v>619</v>
      </c>
      <c r="K107" t="s">
        <v>91</v>
      </c>
      <c r="L107">
        <v>330003</v>
      </c>
      <c r="M107" t="s">
        <v>561</v>
      </c>
      <c r="N107" t="s">
        <v>562</v>
      </c>
      <c r="O107" t="s">
        <v>563</v>
      </c>
      <c r="P107">
        <v>48345.21</v>
      </c>
      <c r="Q107">
        <v>-644.64</v>
      </c>
      <c r="R107">
        <v>47700.57</v>
      </c>
      <c r="S107">
        <v>0</v>
      </c>
      <c r="T107">
        <v>0</v>
      </c>
      <c r="U107">
        <v>0</v>
      </c>
      <c r="V107">
        <v>-80.58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 s="15">
        <v>48345.21</v>
      </c>
      <c r="AF107" s="15">
        <v>-725.22</v>
      </c>
      <c r="AG107" s="15">
        <v>47619.99</v>
      </c>
      <c r="AH107" s="1">
        <v>45658</v>
      </c>
      <c r="AJ107" t="s">
        <v>1527</v>
      </c>
    </row>
    <row r="108" spans="1:36" hidden="1" x14ac:dyDescent="0.25">
      <c r="A108">
        <v>34317</v>
      </c>
      <c r="B108" t="s">
        <v>1526</v>
      </c>
      <c r="C108">
        <v>4317</v>
      </c>
      <c r="D108" t="e">
        <v>#N/A</v>
      </c>
      <c r="E108" t="s">
        <v>1383</v>
      </c>
      <c r="F108" t="s">
        <v>662</v>
      </c>
      <c r="G108" t="s">
        <v>436</v>
      </c>
      <c r="H108" t="s">
        <v>406</v>
      </c>
      <c r="J108" t="s">
        <v>619</v>
      </c>
      <c r="K108" t="s">
        <v>90</v>
      </c>
      <c r="L108">
        <v>320002</v>
      </c>
      <c r="M108" t="s">
        <v>561</v>
      </c>
      <c r="N108" t="s">
        <v>562</v>
      </c>
      <c r="O108" t="s">
        <v>563</v>
      </c>
      <c r="P108">
        <v>29909.06</v>
      </c>
      <c r="Q108">
        <v>-996.96</v>
      </c>
      <c r="R108">
        <v>28912.1</v>
      </c>
      <c r="S108">
        <v>0</v>
      </c>
      <c r="T108">
        <v>0</v>
      </c>
      <c r="U108">
        <v>0</v>
      </c>
      <c r="V108">
        <v>-124.62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 s="15">
        <v>29909.06</v>
      </c>
      <c r="AF108" s="15">
        <v>-1121.58</v>
      </c>
      <c r="AG108" s="15">
        <v>28787.48</v>
      </c>
      <c r="AH108" s="1">
        <v>45658</v>
      </c>
      <c r="AJ108" t="s">
        <v>1527</v>
      </c>
    </row>
    <row r="109" spans="1:36" hidden="1" x14ac:dyDescent="0.25">
      <c r="A109">
        <v>34316</v>
      </c>
      <c r="B109" t="s">
        <v>1526</v>
      </c>
      <c r="C109">
        <v>4316</v>
      </c>
      <c r="D109" t="e">
        <v>#N/A</v>
      </c>
      <c r="E109" t="s">
        <v>795</v>
      </c>
      <c r="F109" t="s">
        <v>605</v>
      </c>
      <c r="G109" t="s">
        <v>436</v>
      </c>
      <c r="H109" t="s">
        <v>406</v>
      </c>
      <c r="J109" t="s">
        <v>619</v>
      </c>
      <c r="K109" t="s">
        <v>89</v>
      </c>
      <c r="L109">
        <v>311002</v>
      </c>
      <c r="M109" t="s">
        <v>561</v>
      </c>
      <c r="N109" t="s">
        <v>562</v>
      </c>
      <c r="O109" t="s">
        <v>563</v>
      </c>
      <c r="P109">
        <v>1241.74</v>
      </c>
      <c r="Q109">
        <v>-82.8</v>
      </c>
      <c r="R109">
        <v>1158.94</v>
      </c>
      <c r="S109">
        <v>0</v>
      </c>
      <c r="T109">
        <v>0</v>
      </c>
      <c r="U109">
        <v>0</v>
      </c>
      <c r="V109">
        <v>-10.35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 s="15">
        <v>1241.74</v>
      </c>
      <c r="AF109" s="15">
        <v>-93.15</v>
      </c>
      <c r="AG109" s="15">
        <v>1148.5899999999999</v>
      </c>
      <c r="AH109" s="1">
        <v>45658</v>
      </c>
      <c r="AJ109" t="s">
        <v>1527</v>
      </c>
    </row>
    <row r="110" spans="1:36" hidden="1" x14ac:dyDescent="0.25">
      <c r="A110">
        <v>34315</v>
      </c>
      <c r="B110" t="s">
        <v>1526</v>
      </c>
      <c r="C110">
        <v>4315</v>
      </c>
      <c r="D110" t="e">
        <v>#N/A</v>
      </c>
      <c r="E110" t="s">
        <v>969</v>
      </c>
      <c r="F110" t="s">
        <v>763</v>
      </c>
      <c r="G110" t="s">
        <v>436</v>
      </c>
      <c r="H110" t="s">
        <v>406</v>
      </c>
      <c r="J110" t="s">
        <v>619</v>
      </c>
      <c r="K110" t="s">
        <v>87</v>
      </c>
      <c r="L110">
        <v>307003</v>
      </c>
      <c r="M110" t="s">
        <v>561</v>
      </c>
      <c r="N110" t="s">
        <v>562</v>
      </c>
      <c r="O110" t="s">
        <v>563</v>
      </c>
      <c r="P110">
        <v>2361.79</v>
      </c>
      <c r="Q110">
        <v>-31.52</v>
      </c>
      <c r="R110">
        <v>2330.27</v>
      </c>
      <c r="S110">
        <v>0</v>
      </c>
      <c r="T110">
        <v>0</v>
      </c>
      <c r="U110">
        <v>0</v>
      </c>
      <c r="V110">
        <v>-3.94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 s="15">
        <v>2361.79</v>
      </c>
      <c r="AF110" s="15">
        <v>-35.46</v>
      </c>
      <c r="AG110" s="15">
        <v>2326.33</v>
      </c>
      <c r="AH110" s="1">
        <v>45658</v>
      </c>
      <c r="AJ110" t="s">
        <v>1527</v>
      </c>
    </row>
    <row r="111" spans="1:36" hidden="1" x14ac:dyDescent="0.25">
      <c r="A111">
        <v>34314</v>
      </c>
      <c r="B111" t="s">
        <v>1526</v>
      </c>
      <c r="C111">
        <v>4314</v>
      </c>
      <c r="D111" t="e">
        <v>#N/A</v>
      </c>
      <c r="E111" t="s">
        <v>1268</v>
      </c>
      <c r="F111" t="s">
        <v>600</v>
      </c>
      <c r="G111" t="s">
        <v>436</v>
      </c>
      <c r="H111" t="s">
        <v>406</v>
      </c>
      <c r="J111" t="s">
        <v>619</v>
      </c>
      <c r="K111" t="s">
        <v>86</v>
      </c>
      <c r="L111">
        <v>304005</v>
      </c>
      <c r="M111" t="s">
        <v>561</v>
      </c>
      <c r="N111" t="s">
        <v>562</v>
      </c>
      <c r="O111" t="s">
        <v>563</v>
      </c>
      <c r="P111">
        <v>8225.2800000000007</v>
      </c>
      <c r="Q111">
        <v>-182.8</v>
      </c>
      <c r="R111">
        <v>8042.48</v>
      </c>
      <c r="S111">
        <v>0</v>
      </c>
      <c r="T111">
        <v>0</v>
      </c>
      <c r="U111">
        <v>0</v>
      </c>
      <c r="V111">
        <v>-22.85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 s="15">
        <v>8225.2800000000007</v>
      </c>
      <c r="AF111" s="15">
        <v>-205.65</v>
      </c>
      <c r="AG111" s="15">
        <v>8019.63</v>
      </c>
      <c r="AH111" s="1">
        <v>45658</v>
      </c>
      <c r="AJ111" t="s">
        <v>1527</v>
      </c>
    </row>
    <row r="112" spans="1:36" hidden="1" x14ac:dyDescent="0.25">
      <c r="A112">
        <v>34313</v>
      </c>
      <c r="B112" t="s">
        <v>1526</v>
      </c>
      <c r="C112">
        <v>4313</v>
      </c>
      <c r="D112" t="e">
        <v>#N/A</v>
      </c>
      <c r="E112" t="s">
        <v>1319</v>
      </c>
      <c r="F112" t="s">
        <v>600</v>
      </c>
      <c r="G112" t="s">
        <v>436</v>
      </c>
      <c r="H112" t="s">
        <v>406</v>
      </c>
      <c r="J112" t="s">
        <v>619</v>
      </c>
      <c r="K112" t="s">
        <v>86</v>
      </c>
      <c r="L112">
        <v>304005</v>
      </c>
      <c r="M112" t="s">
        <v>561</v>
      </c>
      <c r="N112" t="s">
        <v>562</v>
      </c>
      <c r="O112" t="s">
        <v>563</v>
      </c>
      <c r="P112">
        <v>11529.38</v>
      </c>
      <c r="Q112">
        <v>-256.24</v>
      </c>
      <c r="R112">
        <v>11273.14</v>
      </c>
      <c r="S112">
        <v>0</v>
      </c>
      <c r="T112">
        <v>0</v>
      </c>
      <c r="U112">
        <v>0</v>
      </c>
      <c r="V112">
        <v>-32.03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 s="15">
        <v>11529.38</v>
      </c>
      <c r="AF112" s="15">
        <v>-288.27</v>
      </c>
      <c r="AG112" s="15">
        <v>11241.11</v>
      </c>
      <c r="AH112" s="1">
        <v>45658</v>
      </c>
      <c r="AJ112" t="s">
        <v>1527</v>
      </c>
    </row>
    <row r="113" spans="1:36" hidden="1" x14ac:dyDescent="0.25">
      <c r="A113">
        <v>34312</v>
      </c>
      <c r="B113" t="s">
        <v>1526</v>
      </c>
      <c r="C113">
        <v>4312</v>
      </c>
      <c r="D113" t="e">
        <v>#N/A</v>
      </c>
      <c r="E113" t="s">
        <v>790</v>
      </c>
      <c r="F113" t="s">
        <v>600</v>
      </c>
      <c r="G113" t="s">
        <v>436</v>
      </c>
      <c r="H113" t="s">
        <v>406</v>
      </c>
      <c r="J113" t="s">
        <v>619</v>
      </c>
      <c r="K113" t="s">
        <v>86</v>
      </c>
      <c r="L113">
        <v>304005</v>
      </c>
      <c r="M113" t="s">
        <v>561</v>
      </c>
      <c r="N113" t="s">
        <v>562</v>
      </c>
      <c r="O113" t="s">
        <v>563</v>
      </c>
      <c r="P113">
        <v>1225.8399999999999</v>
      </c>
      <c r="Q113">
        <v>-27.28</v>
      </c>
      <c r="R113">
        <v>1198.56</v>
      </c>
      <c r="S113">
        <v>0</v>
      </c>
      <c r="T113">
        <v>0</v>
      </c>
      <c r="U113">
        <v>0</v>
      </c>
      <c r="V113">
        <v>-3.41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 s="15">
        <v>1225.8399999999999</v>
      </c>
      <c r="AF113" s="15">
        <v>-30.69</v>
      </c>
      <c r="AG113" s="15">
        <v>1195.1500000000001</v>
      </c>
      <c r="AH113" s="1">
        <v>45658</v>
      </c>
      <c r="AJ113" t="s">
        <v>1527</v>
      </c>
    </row>
    <row r="114" spans="1:36" hidden="1" x14ac:dyDescent="0.25">
      <c r="A114">
        <v>12904</v>
      </c>
      <c r="B114" t="s">
        <v>1525</v>
      </c>
      <c r="C114" t="s">
        <v>1545</v>
      </c>
      <c r="D114" t="e">
        <v>#N/A</v>
      </c>
      <c r="E114" t="s">
        <v>564</v>
      </c>
      <c r="F114" t="s">
        <v>565</v>
      </c>
      <c r="G114" t="s">
        <v>436</v>
      </c>
      <c r="H114" t="s">
        <v>406</v>
      </c>
      <c r="J114" t="s">
        <v>566</v>
      </c>
      <c r="K114" t="s">
        <v>1546</v>
      </c>
      <c r="L114">
        <v>310000</v>
      </c>
      <c r="M114" t="s">
        <v>561</v>
      </c>
      <c r="N114" s="146" t="s">
        <v>567</v>
      </c>
      <c r="O114" t="s">
        <v>563</v>
      </c>
      <c r="P114" s="15">
        <v>110</v>
      </c>
      <c r="Q114" s="15">
        <v>-15.86</v>
      </c>
      <c r="R114" s="15">
        <v>94.14</v>
      </c>
      <c r="S114" s="15">
        <v>0</v>
      </c>
      <c r="T114" s="15">
        <v>0</v>
      </c>
      <c r="U114" s="15">
        <v>0</v>
      </c>
      <c r="V114" s="147">
        <v>-0.61</v>
      </c>
      <c r="W114" s="15">
        <v>0</v>
      </c>
      <c r="X114" s="15">
        <v>0</v>
      </c>
      <c r="Y114" s="15">
        <v>0</v>
      </c>
      <c r="Z114" s="15">
        <v>0</v>
      </c>
      <c r="AA114" s="15">
        <v>0</v>
      </c>
      <c r="AB114" s="15">
        <v>0</v>
      </c>
      <c r="AC114" s="15">
        <v>0</v>
      </c>
      <c r="AD114" s="15">
        <v>0</v>
      </c>
      <c r="AE114" s="141">
        <v>0</v>
      </c>
      <c r="AF114" s="141"/>
      <c r="AG114" s="141"/>
      <c r="AH114" s="1">
        <v>45138</v>
      </c>
      <c r="AI114" s="141">
        <v>16.47</v>
      </c>
      <c r="AJ114" t="s">
        <v>1527</v>
      </c>
    </row>
    <row r="115" spans="1:36" hidden="1" x14ac:dyDescent="0.25">
      <c r="A115">
        <v>12888</v>
      </c>
      <c r="B115" t="s">
        <v>1525</v>
      </c>
      <c r="C115" t="s">
        <v>1547</v>
      </c>
      <c r="D115" t="e">
        <v>#N/A</v>
      </c>
      <c r="E115" t="s">
        <v>564</v>
      </c>
      <c r="F115" t="s">
        <v>565</v>
      </c>
      <c r="G115" t="s">
        <v>436</v>
      </c>
      <c r="H115" t="s">
        <v>406</v>
      </c>
      <c r="J115" t="s">
        <v>619</v>
      </c>
      <c r="K115" t="s">
        <v>1546</v>
      </c>
      <c r="L115">
        <v>310000</v>
      </c>
      <c r="M115" t="s">
        <v>561</v>
      </c>
      <c r="N115" s="146" t="s">
        <v>567</v>
      </c>
      <c r="O115" t="s">
        <v>563</v>
      </c>
      <c r="P115" s="15">
        <v>2418</v>
      </c>
      <c r="Q115" s="15">
        <v>-349.18</v>
      </c>
      <c r="R115" s="15">
        <v>2068.8200000000002</v>
      </c>
      <c r="S115" s="15">
        <v>0</v>
      </c>
      <c r="T115" s="15">
        <v>0</v>
      </c>
      <c r="U115" s="15">
        <v>0</v>
      </c>
      <c r="V115" s="147">
        <v>-13.43</v>
      </c>
      <c r="W115" s="15">
        <v>0</v>
      </c>
      <c r="X115" s="15">
        <v>0</v>
      </c>
      <c r="Y115" s="15">
        <v>0</v>
      </c>
      <c r="Z115" s="15">
        <v>0</v>
      </c>
      <c r="AA115" s="15">
        <v>0</v>
      </c>
      <c r="AB115" s="15">
        <v>0</v>
      </c>
      <c r="AC115" s="15">
        <v>0</v>
      </c>
      <c r="AD115" s="15">
        <v>0</v>
      </c>
      <c r="AE115" s="141">
        <v>0</v>
      </c>
      <c r="AF115" s="141"/>
      <c r="AG115" s="141"/>
      <c r="AH115" s="1">
        <v>45138</v>
      </c>
      <c r="AI115" s="141">
        <v>362.61</v>
      </c>
      <c r="AJ115" t="s">
        <v>1527</v>
      </c>
    </row>
    <row r="116" spans="1:36" hidden="1" x14ac:dyDescent="0.25">
      <c r="A116" s="148">
        <v>36702</v>
      </c>
      <c r="B116" s="148" t="s">
        <v>1526</v>
      </c>
      <c r="C116" s="148">
        <v>6702</v>
      </c>
      <c r="D116" s="148" t="s">
        <v>655</v>
      </c>
      <c r="E116" s="148" t="s">
        <v>656</v>
      </c>
      <c r="F116" s="148" t="s">
        <v>571</v>
      </c>
      <c r="G116" s="148" t="s">
        <v>436</v>
      </c>
      <c r="H116" s="148" t="s">
        <v>406</v>
      </c>
      <c r="I116" s="148"/>
      <c r="J116" s="148" t="s">
        <v>566</v>
      </c>
      <c r="K116" t="s">
        <v>86</v>
      </c>
      <c r="L116">
        <v>354004</v>
      </c>
      <c r="M116" s="148" t="s">
        <v>561</v>
      </c>
      <c r="N116" s="148" t="s">
        <v>562</v>
      </c>
      <c r="O116" s="148" t="s">
        <v>563</v>
      </c>
      <c r="P116" s="149">
        <v>670.46</v>
      </c>
      <c r="Q116" s="150">
        <v>-14.88</v>
      </c>
      <c r="R116" s="148">
        <v>655.58</v>
      </c>
      <c r="S116" s="148">
        <v>0</v>
      </c>
      <c r="T116" s="148">
        <v>0</v>
      </c>
      <c r="U116" s="148">
        <v>0</v>
      </c>
      <c r="V116" s="150">
        <v>-1.86</v>
      </c>
      <c r="W116" s="148">
        <v>0</v>
      </c>
      <c r="X116" s="148">
        <v>0</v>
      </c>
      <c r="Y116" s="148">
        <v>0</v>
      </c>
      <c r="Z116" s="148">
        <v>0</v>
      </c>
      <c r="AA116" s="148">
        <v>0</v>
      </c>
      <c r="AB116" s="148">
        <v>0</v>
      </c>
      <c r="AC116" s="148">
        <v>0</v>
      </c>
      <c r="AD116" s="148">
        <v>0</v>
      </c>
      <c r="AE116" s="149">
        <v>670.46</v>
      </c>
      <c r="AF116" s="150">
        <v>-16.739999999999998</v>
      </c>
      <c r="AG116" s="149">
        <v>653.72</v>
      </c>
      <c r="AH116" s="151">
        <v>45658</v>
      </c>
      <c r="AI116" s="148">
        <v>-16.739999999999998</v>
      </c>
      <c r="AJ116" t="s">
        <v>1527</v>
      </c>
    </row>
    <row r="117" spans="1:36" hidden="1" x14ac:dyDescent="0.25">
      <c r="A117" s="148">
        <v>36701</v>
      </c>
      <c r="B117" s="148" t="s">
        <v>1526</v>
      </c>
      <c r="C117" s="148">
        <v>6701</v>
      </c>
      <c r="D117" s="148" t="s">
        <v>1073</v>
      </c>
      <c r="E117" s="148" t="s">
        <v>760</v>
      </c>
      <c r="F117" s="148" t="s">
        <v>664</v>
      </c>
      <c r="G117" s="148" t="s">
        <v>436</v>
      </c>
      <c r="H117" s="148" t="s">
        <v>406</v>
      </c>
      <c r="I117" s="148"/>
      <c r="J117" s="148" t="s">
        <v>566</v>
      </c>
      <c r="K117" s="148" t="s">
        <v>97</v>
      </c>
      <c r="L117">
        <v>346000</v>
      </c>
      <c r="M117" s="148" t="s">
        <v>561</v>
      </c>
      <c r="N117" s="148" t="s">
        <v>562</v>
      </c>
      <c r="O117" s="148" t="s">
        <v>563</v>
      </c>
      <c r="P117" s="149">
        <v>3363.92</v>
      </c>
      <c r="Q117" s="150">
        <v>-149.52000000000001</v>
      </c>
      <c r="R117" s="148">
        <v>3214.4</v>
      </c>
      <c r="S117" s="148">
        <v>0</v>
      </c>
      <c r="T117" s="148">
        <v>0</v>
      </c>
      <c r="U117" s="148">
        <v>0</v>
      </c>
      <c r="V117" s="150">
        <v>-18.690000000000001</v>
      </c>
      <c r="W117" s="148">
        <v>0</v>
      </c>
      <c r="X117" s="148">
        <v>0</v>
      </c>
      <c r="Y117" s="148">
        <v>0</v>
      </c>
      <c r="Z117" s="148">
        <v>0</v>
      </c>
      <c r="AA117" s="148">
        <v>0</v>
      </c>
      <c r="AB117" s="148">
        <v>0</v>
      </c>
      <c r="AC117" s="148">
        <v>0</v>
      </c>
      <c r="AD117" s="148">
        <v>0</v>
      </c>
      <c r="AE117" s="149">
        <v>3363.92</v>
      </c>
      <c r="AF117" s="150">
        <v>-168.21</v>
      </c>
      <c r="AG117" s="149">
        <v>3195.71</v>
      </c>
      <c r="AH117" s="151">
        <v>45658</v>
      </c>
      <c r="AI117" s="148">
        <v>-168.21</v>
      </c>
      <c r="AJ117" t="s">
        <v>1527</v>
      </c>
    </row>
    <row r="118" spans="1:36" hidden="1" x14ac:dyDescent="0.25">
      <c r="A118" s="148">
        <v>36700</v>
      </c>
      <c r="B118" s="148" t="s">
        <v>1526</v>
      </c>
      <c r="C118" s="148">
        <v>6700</v>
      </c>
      <c r="D118" s="148" t="s">
        <v>613</v>
      </c>
      <c r="E118" s="148" t="s">
        <v>614</v>
      </c>
      <c r="F118" s="148" t="s">
        <v>595</v>
      </c>
      <c r="G118" s="148" t="s">
        <v>436</v>
      </c>
      <c r="H118" s="148" t="s">
        <v>406</v>
      </c>
      <c r="I118" s="148"/>
      <c r="J118" s="148" t="s">
        <v>566</v>
      </c>
      <c r="K118" s="148" t="s">
        <v>94</v>
      </c>
      <c r="L118">
        <v>333001</v>
      </c>
      <c r="M118" s="148" t="s">
        <v>561</v>
      </c>
      <c r="N118" s="148" t="s">
        <v>562</v>
      </c>
      <c r="O118" s="148" t="s">
        <v>563</v>
      </c>
      <c r="P118" s="149">
        <v>529.55999999999995</v>
      </c>
      <c r="Q118" s="150">
        <v>-17.68</v>
      </c>
      <c r="R118" s="148">
        <v>511.88</v>
      </c>
      <c r="S118" s="148">
        <v>0</v>
      </c>
      <c r="T118" s="148">
        <v>0</v>
      </c>
      <c r="U118" s="148">
        <v>0</v>
      </c>
      <c r="V118" s="150">
        <v>-2.21</v>
      </c>
      <c r="W118" s="148">
        <v>0</v>
      </c>
      <c r="X118" s="148">
        <v>0</v>
      </c>
      <c r="Y118" s="148">
        <v>0</v>
      </c>
      <c r="Z118" s="148">
        <v>0</v>
      </c>
      <c r="AA118" s="148">
        <v>0</v>
      </c>
      <c r="AB118" s="148">
        <v>0</v>
      </c>
      <c r="AC118" s="148">
        <v>0</v>
      </c>
      <c r="AD118" s="148">
        <v>0</v>
      </c>
      <c r="AE118" s="149">
        <v>529.55999999999995</v>
      </c>
      <c r="AF118" s="150">
        <v>-19.89</v>
      </c>
      <c r="AG118" s="149">
        <v>509.67</v>
      </c>
      <c r="AH118" s="151">
        <v>45658</v>
      </c>
      <c r="AI118" s="148">
        <v>-19.89</v>
      </c>
      <c r="AJ118" t="s">
        <v>1527</v>
      </c>
    </row>
    <row r="119" spans="1:36" hidden="1" x14ac:dyDescent="0.25">
      <c r="A119" s="148">
        <v>36699</v>
      </c>
      <c r="B119" s="148" t="s">
        <v>1526</v>
      </c>
      <c r="C119" s="148">
        <v>6699</v>
      </c>
      <c r="D119" s="148" t="s">
        <v>984</v>
      </c>
      <c r="E119" s="148" t="s">
        <v>985</v>
      </c>
      <c r="F119" s="148" t="s">
        <v>623</v>
      </c>
      <c r="G119" s="148" t="s">
        <v>436</v>
      </c>
      <c r="H119" s="148" t="s">
        <v>406</v>
      </c>
      <c r="I119" s="148"/>
      <c r="J119" s="148" t="s">
        <v>566</v>
      </c>
      <c r="K119" s="148" t="s">
        <v>92</v>
      </c>
      <c r="L119">
        <v>331002</v>
      </c>
      <c r="M119" s="148" t="s">
        <v>561</v>
      </c>
      <c r="N119" s="148" t="s">
        <v>562</v>
      </c>
      <c r="O119" s="148" t="s">
        <v>563</v>
      </c>
      <c r="P119" s="149">
        <v>2475.2600000000002</v>
      </c>
      <c r="Q119" s="150">
        <v>-33.04</v>
      </c>
      <c r="R119" s="148">
        <v>2442.2199999999998</v>
      </c>
      <c r="S119" s="148">
        <v>0</v>
      </c>
      <c r="T119" s="148">
        <v>0</v>
      </c>
      <c r="U119" s="148">
        <v>0</v>
      </c>
      <c r="V119" s="150">
        <v>-4.13</v>
      </c>
      <c r="W119" s="148">
        <v>0</v>
      </c>
      <c r="X119" s="148">
        <v>0</v>
      </c>
      <c r="Y119" s="148">
        <v>0</v>
      </c>
      <c r="Z119" s="148">
        <v>0</v>
      </c>
      <c r="AA119" s="148">
        <v>0</v>
      </c>
      <c r="AB119" s="148">
        <v>0</v>
      </c>
      <c r="AC119" s="148">
        <v>0</v>
      </c>
      <c r="AD119" s="148">
        <v>0</v>
      </c>
      <c r="AE119" s="149">
        <v>2475.2600000000002</v>
      </c>
      <c r="AF119" s="150">
        <v>-37.17</v>
      </c>
      <c r="AG119" s="149">
        <v>2438.09</v>
      </c>
      <c r="AH119" s="151">
        <v>45658</v>
      </c>
      <c r="AI119" s="148">
        <v>-37.17</v>
      </c>
      <c r="AJ119" t="s">
        <v>1527</v>
      </c>
    </row>
    <row r="120" spans="1:36" hidden="1" x14ac:dyDescent="0.25">
      <c r="A120" s="148">
        <v>36698</v>
      </c>
      <c r="B120" s="148" t="s">
        <v>1526</v>
      </c>
      <c r="C120" s="148">
        <v>6698</v>
      </c>
      <c r="D120" s="148" t="s">
        <v>1095</v>
      </c>
      <c r="E120" s="148" t="s">
        <v>1096</v>
      </c>
      <c r="F120" s="148" t="s">
        <v>623</v>
      </c>
      <c r="G120" s="148" t="s">
        <v>436</v>
      </c>
      <c r="H120" s="148" t="s">
        <v>406</v>
      </c>
      <c r="I120" s="148"/>
      <c r="J120" s="148" t="s">
        <v>566</v>
      </c>
      <c r="K120" s="148" t="s">
        <v>92</v>
      </c>
      <c r="L120">
        <v>331002</v>
      </c>
      <c r="M120" s="148" t="s">
        <v>561</v>
      </c>
      <c r="N120" s="148" t="s">
        <v>562</v>
      </c>
      <c r="O120" s="148" t="s">
        <v>563</v>
      </c>
      <c r="P120" s="149">
        <v>3618.58</v>
      </c>
      <c r="Q120" s="150">
        <v>-48.24</v>
      </c>
      <c r="R120" s="148">
        <v>3570.34</v>
      </c>
      <c r="S120" s="148">
        <v>0</v>
      </c>
      <c r="T120" s="148">
        <v>0</v>
      </c>
      <c r="U120" s="148">
        <v>0</v>
      </c>
      <c r="V120" s="150">
        <v>-6.03</v>
      </c>
      <c r="W120" s="148">
        <v>0</v>
      </c>
      <c r="X120" s="148">
        <v>0</v>
      </c>
      <c r="Y120" s="148">
        <v>0</v>
      </c>
      <c r="Z120" s="148">
        <v>0</v>
      </c>
      <c r="AA120" s="148">
        <v>0</v>
      </c>
      <c r="AB120" s="148">
        <v>0</v>
      </c>
      <c r="AC120" s="148">
        <v>0</v>
      </c>
      <c r="AD120" s="148">
        <v>0</v>
      </c>
      <c r="AE120" s="149">
        <v>3618.58</v>
      </c>
      <c r="AF120" s="150">
        <v>-54.27</v>
      </c>
      <c r="AG120" s="149">
        <v>3564.31</v>
      </c>
      <c r="AH120" s="151">
        <v>45658</v>
      </c>
      <c r="AI120" s="148">
        <v>-54.27</v>
      </c>
      <c r="AJ120" t="s">
        <v>1527</v>
      </c>
    </row>
    <row r="121" spans="1:36" hidden="1" x14ac:dyDescent="0.25">
      <c r="A121" s="148">
        <v>36697</v>
      </c>
      <c r="B121" s="148" t="s">
        <v>1526</v>
      </c>
      <c r="C121" s="148">
        <v>6697</v>
      </c>
      <c r="D121" s="148" t="s">
        <v>712</v>
      </c>
      <c r="E121" s="148" t="s">
        <v>713</v>
      </c>
      <c r="F121" s="148" t="s">
        <v>579</v>
      </c>
      <c r="G121" s="148" t="s">
        <v>436</v>
      </c>
      <c r="H121" s="148" t="s">
        <v>406</v>
      </c>
      <c r="I121" s="148"/>
      <c r="J121" s="148" t="s">
        <v>566</v>
      </c>
      <c r="K121" s="148" t="s">
        <v>91</v>
      </c>
      <c r="L121">
        <v>330003</v>
      </c>
      <c r="M121" s="148" t="s">
        <v>561</v>
      </c>
      <c r="N121" s="148" t="s">
        <v>562</v>
      </c>
      <c r="O121" s="148" t="s">
        <v>563</v>
      </c>
      <c r="P121" s="149">
        <v>881.34</v>
      </c>
      <c r="Q121" s="150">
        <v>-11.76</v>
      </c>
      <c r="R121" s="148">
        <v>869.58</v>
      </c>
      <c r="S121" s="148">
        <v>0</v>
      </c>
      <c r="T121" s="148">
        <v>0</v>
      </c>
      <c r="U121" s="148">
        <v>0</v>
      </c>
      <c r="V121" s="150">
        <v>-1.47</v>
      </c>
      <c r="W121" s="148">
        <v>0</v>
      </c>
      <c r="X121" s="148">
        <v>0</v>
      </c>
      <c r="Y121" s="148">
        <v>0</v>
      </c>
      <c r="Z121" s="148">
        <v>0</v>
      </c>
      <c r="AA121" s="148">
        <v>0</v>
      </c>
      <c r="AB121" s="148">
        <v>0</v>
      </c>
      <c r="AC121" s="148">
        <v>0</v>
      </c>
      <c r="AD121" s="148">
        <v>0</v>
      </c>
      <c r="AE121" s="149">
        <v>881.34</v>
      </c>
      <c r="AF121" s="150">
        <v>-13.23</v>
      </c>
      <c r="AG121" s="149">
        <v>868.11</v>
      </c>
      <c r="AH121" s="151">
        <v>45658</v>
      </c>
      <c r="AI121" s="148">
        <v>-13.23</v>
      </c>
      <c r="AJ121" t="s">
        <v>1527</v>
      </c>
    </row>
    <row r="122" spans="1:36" hidden="1" x14ac:dyDescent="0.25">
      <c r="A122" s="148">
        <v>36696</v>
      </c>
      <c r="B122" s="148" t="s">
        <v>1526</v>
      </c>
      <c r="C122" s="148">
        <v>6696</v>
      </c>
      <c r="D122" s="148" t="s">
        <v>1044</v>
      </c>
      <c r="E122" s="148" t="s">
        <v>1045</v>
      </c>
      <c r="F122" s="148" t="s">
        <v>763</v>
      </c>
      <c r="G122" s="148" t="s">
        <v>436</v>
      </c>
      <c r="H122" s="148" t="s">
        <v>406</v>
      </c>
      <c r="I122" s="148"/>
      <c r="J122" s="148" t="s">
        <v>566</v>
      </c>
      <c r="K122" s="148" t="s">
        <v>87</v>
      </c>
      <c r="L122">
        <v>307003</v>
      </c>
      <c r="M122" s="148" t="s">
        <v>561</v>
      </c>
      <c r="N122" s="148" t="s">
        <v>562</v>
      </c>
      <c r="O122" s="148" t="s">
        <v>563</v>
      </c>
      <c r="P122" s="149">
        <v>0</v>
      </c>
      <c r="Q122" s="150">
        <v>0</v>
      </c>
      <c r="R122" s="148">
        <v>0</v>
      </c>
      <c r="S122" s="148">
        <v>3058.18</v>
      </c>
      <c r="T122" s="148">
        <v>0</v>
      </c>
      <c r="U122" s="148">
        <v>0</v>
      </c>
      <c r="V122" s="150">
        <v>-5.0999999999999996</v>
      </c>
      <c r="W122" s="148">
        <v>0</v>
      </c>
      <c r="X122" s="148">
        <v>0</v>
      </c>
      <c r="Y122" s="148">
        <v>0</v>
      </c>
      <c r="Z122" s="148">
        <v>0</v>
      </c>
      <c r="AA122" s="148">
        <v>0</v>
      </c>
      <c r="AB122" s="148">
        <v>0</v>
      </c>
      <c r="AC122" s="148">
        <v>0</v>
      </c>
      <c r="AD122" s="148">
        <v>0</v>
      </c>
      <c r="AE122" s="149">
        <v>3058.18</v>
      </c>
      <c r="AF122" s="150">
        <v>-5.0999999999999996</v>
      </c>
      <c r="AG122" s="149">
        <v>3053.08</v>
      </c>
      <c r="AH122" s="151">
        <v>45901</v>
      </c>
      <c r="AI122" s="148">
        <v>-5.0999999999999996</v>
      </c>
      <c r="AJ122" t="s">
        <v>1527</v>
      </c>
    </row>
    <row r="123" spans="1:36" hidden="1" x14ac:dyDescent="0.25">
      <c r="A123" s="148">
        <v>36695</v>
      </c>
      <c r="B123" s="148" t="s">
        <v>1526</v>
      </c>
      <c r="C123" s="148">
        <v>6695</v>
      </c>
      <c r="D123" s="148" t="s">
        <v>955</v>
      </c>
      <c r="E123" s="148" t="s">
        <v>760</v>
      </c>
      <c r="F123" s="148" t="s">
        <v>664</v>
      </c>
      <c r="G123" s="148" t="s">
        <v>436</v>
      </c>
      <c r="H123" s="148" t="s">
        <v>406</v>
      </c>
      <c r="I123" s="148"/>
      <c r="J123" s="148" t="s">
        <v>603</v>
      </c>
      <c r="K123" s="148" t="s">
        <v>97</v>
      </c>
      <c r="L123">
        <v>346000</v>
      </c>
      <c r="M123" s="148" t="s">
        <v>561</v>
      </c>
      <c r="N123" s="148" t="s">
        <v>562</v>
      </c>
      <c r="O123" s="148" t="s">
        <v>563</v>
      </c>
      <c r="P123" s="149">
        <v>2195.4499999999998</v>
      </c>
      <c r="Q123" s="150">
        <v>-97.6</v>
      </c>
      <c r="R123" s="148">
        <v>2097.85</v>
      </c>
      <c r="S123" s="148">
        <v>0</v>
      </c>
      <c r="T123" s="148">
        <v>0</v>
      </c>
      <c r="U123" s="148">
        <v>0</v>
      </c>
      <c r="V123" s="150">
        <v>-12.2</v>
      </c>
      <c r="W123" s="148">
        <v>0</v>
      </c>
      <c r="X123" s="148">
        <v>0</v>
      </c>
      <c r="Y123" s="148">
        <v>0</v>
      </c>
      <c r="Z123" s="148">
        <v>0</v>
      </c>
      <c r="AA123" s="148">
        <v>0</v>
      </c>
      <c r="AB123" s="148">
        <v>0</v>
      </c>
      <c r="AC123" s="148">
        <v>0</v>
      </c>
      <c r="AD123" s="148">
        <v>0</v>
      </c>
      <c r="AE123" s="149">
        <v>2195.4499999999998</v>
      </c>
      <c r="AF123" s="150">
        <v>-109.8</v>
      </c>
      <c r="AG123" s="149">
        <v>2085.65</v>
      </c>
      <c r="AH123" s="151">
        <v>45658</v>
      </c>
      <c r="AI123" s="148">
        <v>-109.8</v>
      </c>
      <c r="AJ123" t="s">
        <v>1527</v>
      </c>
    </row>
    <row r="124" spans="1:36" hidden="1" x14ac:dyDescent="0.25">
      <c r="A124" s="148">
        <v>36694</v>
      </c>
      <c r="B124" s="148" t="s">
        <v>1526</v>
      </c>
      <c r="C124" s="148">
        <v>6694</v>
      </c>
      <c r="D124" s="148" t="s">
        <v>894</v>
      </c>
      <c r="E124" s="148" t="s">
        <v>895</v>
      </c>
      <c r="F124" s="148" t="s">
        <v>623</v>
      </c>
      <c r="G124" s="148" t="s">
        <v>436</v>
      </c>
      <c r="H124" s="148" t="s">
        <v>406</v>
      </c>
      <c r="I124" s="148"/>
      <c r="J124" s="148" t="s">
        <v>603</v>
      </c>
      <c r="K124" s="148" t="s">
        <v>92</v>
      </c>
      <c r="L124">
        <v>331002</v>
      </c>
      <c r="M124" s="148" t="s">
        <v>561</v>
      </c>
      <c r="N124" s="148" t="s">
        <v>562</v>
      </c>
      <c r="O124" s="148" t="s">
        <v>563</v>
      </c>
      <c r="P124" s="149">
        <v>1757.33</v>
      </c>
      <c r="Q124" s="150">
        <v>-17.579999999999998</v>
      </c>
      <c r="R124" s="148">
        <v>1739.75</v>
      </c>
      <c r="S124" s="148">
        <v>0</v>
      </c>
      <c r="T124" s="148">
        <v>0</v>
      </c>
      <c r="U124" s="148">
        <v>0</v>
      </c>
      <c r="V124" s="150">
        <v>-2.93</v>
      </c>
      <c r="W124" s="148">
        <v>0</v>
      </c>
      <c r="X124" s="148">
        <v>0</v>
      </c>
      <c r="Y124" s="148">
        <v>0</v>
      </c>
      <c r="Z124" s="148">
        <v>0</v>
      </c>
      <c r="AA124" s="148">
        <v>0</v>
      </c>
      <c r="AB124" s="148">
        <v>0</v>
      </c>
      <c r="AC124" s="148">
        <v>0</v>
      </c>
      <c r="AD124" s="148">
        <v>0</v>
      </c>
      <c r="AE124" s="149">
        <v>1757.33</v>
      </c>
      <c r="AF124" s="150">
        <v>-20.51</v>
      </c>
      <c r="AG124" s="149">
        <v>1736.82</v>
      </c>
      <c r="AH124" s="151">
        <v>45717</v>
      </c>
      <c r="AI124" s="148">
        <v>-20.51</v>
      </c>
      <c r="AJ124" t="s">
        <v>1527</v>
      </c>
    </row>
    <row r="125" spans="1:36" hidden="1" x14ac:dyDescent="0.25">
      <c r="A125" s="148">
        <v>36693</v>
      </c>
      <c r="B125" s="148" t="s">
        <v>1526</v>
      </c>
      <c r="C125" s="148">
        <v>6693</v>
      </c>
      <c r="D125" s="148" t="s">
        <v>850</v>
      </c>
      <c r="E125" s="148" t="s">
        <v>851</v>
      </c>
      <c r="F125" s="148" t="s">
        <v>623</v>
      </c>
      <c r="G125" s="148" t="s">
        <v>436</v>
      </c>
      <c r="H125" s="148" t="s">
        <v>406</v>
      </c>
      <c r="I125" s="148"/>
      <c r="J125" s="148" t="s">
        <v>603</v>
      </c>
      <c r="K125" s="148" t="s">
        <v>92</v>
      </c>
      <c r="L125">
        <v>331002</v>
      </c>
      <c r="M125" s="148" t="s">
        <v>561</v>
      </c>
      <c r="N125" s="148" t="s">
        <v>562</v>
      </c>
      <c r="O125" s="148" t="s">
        <v>563</v>
      </c>
      <c r="P125" s="149">
        <v>1533.91</v>
      </c>
      <c r="Q125" s="150">
        <v>-20.48</v>
      </c>
      <c r="R125" s="148">
        <v>1513.43</v>
      </c>
      <c r="S125" s="148">
        <v>0</v>
      </c>
      <c r="T125" s="148">
        <v>0</v>
      </c>
      <c r="U125" s="148">
        <v>0</v>
      </c>
      <c r="V125" s="150">
        <v>-2.56</v>
      </c>
      <c r="W125" s="148">
        <v>0</v>
      </c>
      <c r="X125" s="148">
        <v>0</v>
      </c>
      <c r="Y125" s="148">
        <v>0</v>
      </c>
      <c r="Z125" s="148">
        <v>0</v>
      </c>
      <c r="AA125" s="148">
        <v>0</v>
      </c>
      <c r="AB125" s="148">
        <v>0</v>
      </c>
      <c r="AC125" s="148">
        <v>0</v>
      </c>
      <c r="AD125" s="148">
        <v>0</v>
      </c>
      <c r="AE125" s="149">
        <v>1533.91</v>
      </c>
      <c r="AF125" s="150">
        <v>-23.04</v>
      </c>
      <c r="AG125" s="149">
        <v>1510.87</v>
      </c>
      <c r="AH125" s="151">
        <v>45658</v>
      </c>
      <c r="AI125" s="148">
        <v>-23.04</v>
      </c>
      <c r="AJ125" t="s">
        <v>1527</v>
      </c>
    </row>
    <row r="126" spans="1:36" hidden="1" x14ac:dyDescent="0.25">
      <c r="A126" s="148">
        <v>36692</v>
      </c>
      <c r="B126" s="148" t="s">
        <v>1526</v>
      </c>
      <c r="C126" s="148">
        <v>6692</v>
      </c>
      <c r="D126" s="148" t="s">
        <v>756</v>
      </c>
      <c r="E126" s="148" t="s">
        <v>757</v>
      </c>
      <c r="F126" s="148" t="s">
        <v>623</v>
      </c>
      <c r="G126" s="148" t="s">
        <v>436</v>
      </c>
      <c r="H126" s="148" t="s">
        <v>406</v>
      </c>
      <c r="I126" s="148"/>
      <c r="J126" s="148" t="s">
        <v>603</v>
      </c>
      <c r="K126" s="148" t="s">
        <v>92</v>
      </c>
      <c r="L126">
        <v>331002</v>
      </c>
      <c r="M126" s="148" t="s">
        <v>561</v>
      </c>
      <c r="N126" s="148" t="s">
        <v>562</v>
      </c>
      <c r="O126" s="148" t="s">
        <v>563</v>
      </c>
      <c r="P126" s="149">
        <v>1083.8699999999999</v>
      </c>
      <c r="Q126" s="150">
        <v>-14.48</v>
      </c>
      <c r="R126" s="148">
        <v>1069.3900000000001</v>
      </c>
      <c r="S126" s="148">
        <v>0</v>
      </c>
      <c r="T126" s="148">
        <v>0</v>
      </c>
      <c r="U126" s="148">
        <v>0</v>
      </c>
      <c r="V126" s="150">
        <v>-1.81</v>
      </c>
      <c r="W126" s="148">
        <v>0</v>
      </c>
      <c r="X126" s="148">
        <v>0</v>
      </c>
      <c r="Y126" s="148">
        <v>0</v>
      </c>
      <c r="Z126" s="148">
        <v>0</v>
      </c>
      <c r="AA126" s="148">
        <v>0</v>
      </c>
      <c r="AB126" s="148">
        <v>0</v>
      </c>
      <c r="AC126" s="148">
        <v>0</v>
      </c>
      <c r="AD126" s="148">
        <v>0</v>
      </c>
      <c r="AE126" s="149">
        <v>1083.8699999999999</v>
      </c>
      <c r="AF126" s="150">
        <v>-16.29</v>
      </c>
      <c r="AG126" s="149">
        <v>1067.58</v>
      </c>
      <c r="AH126" s="151">
        <v>45658</v>
      </c>
      <c r="AI126" s="148">
        <v>-16.29</v>
      </c>
      <c r="AJ126" t="s">
        <v>1527</v>
      </c>
    </row>
    <row r="127" spans="1:36" hidden="1" x14ac:dyDescent="0.25">
      <c r="A127" s="148">
        <v>36691</v>
      </c>
      <c r="B127" s="148" t="s">
        <v>1526</v>
      </c>
      <c r="C127" s="148">
        <v>6691</v>
      </c>
      <c r="D127" s="148" t="s">
        <v>774</v>
      </c>
      <c r="E127" s="148" t="s">
        <v>760</v>
      </c>
      <c r="F127" s="148" t="s">
        <v>664</v>
      </c>
      <c r="G127" s="148" t="s">
        <v>436</v>
      </c>
      <c r="H127" s="148" t="s">
        <v>406</v>
      </c>
      <c r="I127" s="148"/>
      <c r="J127" s="148" t="s">
        <v>619</v>
      </c>
      <c r="K127" s="148" t="s">
        <v>97</v>
      </c>
      <c r="L127">
        <v>346000</v>
      </c>
      <c r="M127" s="148" t="s">
        <v>561</v>
      </c>
      <c r="N127" s="148" t="s">
        <v>562</v>
      </c>
      <c r="O127" s="148" t="s">
        <v>563</v>
      </c>
      <c r="P127" s="149">
        <v>1157.27</v>
      </c>
      <c r="Q127" s="150">
        <v>-51.44</v>
      </c>
      <c r="R127" s="148">
        <v>1105.83</v>
      </c>
      <c r="S127" s="148">
        <v>0</v>
      </c>
      <c r="T127" s="148">
        <v>0</v>
      </c>
      <c r="U127" s="148">
        <v>0</v>
      </c>
      <c r="V127" s="150">
        <v>-6.43</v>
      </c>
      <c r="W127" s="148">
        <v>0</v>
      </c>
      <c r="X127" s="148">
        <v>0</v>
      </c>
      <c r="Y127" s="148">
        <v>0</v>
      </c>
      <c r="Z127" s="148">
        <v>0</v>
      </c>
      <c r="AA127" s="148">
        <v>0</v>
      </c>
      <c r="AB127" s="148">
        <v>0</v>
      </c>
      <c r="AC127" s="148">
        <v>0</v>
      </c>
      <c r="AD127" s="148">
        <v>0</v>
      </c>
      <c r="AE127" s="149">
        <v>1157.27</v>
      </c>
      <c r="AF127" s="150">
        <v>-57.87</v>
      </c>
      <c r="AG127" s="149">
        <v>1099.4000000000001</v>
      </c>
      <c r="AH127" s="151">
        <v>45658</v>
      </c>
      <c r="AI127" s="148">
        <v>-57.87</v>
      </c>
      <c r="AJ127" t="s">
        <v>1527</v>
      </c>
    </row>
    <row r="128" spans="1:36" hidden="1" x14ac:dyDescent="0.25">
      <c r="A128" s="148">
        <v>36690</v>
      </c>
      <c r="B128" s="148" t="s">
        <v>1526</v>
      </c>
      <c r="C128" s="148">
        <v>6690</v>
      </c>
      <c r="D128" s="148" t="s">
        <v>947</v>
      </c>
      <c r="E128" s="148" t="s">
        <v>948</v>
      </c>
      <c r="F128" s="148" t="s">
        <v>595</v>
      </c>
      <c r="G128" s="148" t="s">
        <v>436</v>
      </c>
      <c r="H128" s="148" t="s">
        <v>406</v>
      </c>
      <c r="I128" s="148"/>
      <c r="J128" s="148" t="s">
        <v>619</v>
      </c>
      <c r="K128" s="148" t="s">
        <v>94</v>
      </c>
      <c r="L128">
        <v>333001</v>
      </c>
      <c r="M128" s="148" t="s">
        <v>561</v>
      </c>
      <c r="N128" s="148" t="s">
        <v>562</v>
      </c>
      <c r="O128" s="148" t="s">
        <v>563</v>
      </c>
      <c r="P128" s="149">
        <v>2119.21</v>
      </c>
      <c r="Q128" s="150">
        <v>-70.64</v>
      </c>
      <c r="R128" s="148">
        <v>2048.5700000000002</v>
      </c>
      <c r="S128" s="148">
        <v>0</v>
      </c>
      <c r="T128" s="148">
        <v>0</v>
      </c>
      <c r="U128" s="148">
        <v>0</v>
      </c>
      <c r="V128" s="150">
        <v>-8.83</v>
      </c>
      <c r="W128" s="148">
        <v>0</v>
      </c>
      <c r="X128" s="148">
        <v>0</v>
      </c>
      <c r="Y128" s="148">
        <v>0</v>
      </c>
      <c r="Z128" s="148">
        <v>0</v>
      </c>
      <c r="AA128" s="148">
        <v>0</v>
      </c>
      <c r="AB128" s="148">
        <v>0</v>
      </c>
      <c r="AC128" s="148">
        <v>0</v>
      </c>
      <c r="AD128" s="148">
        <v>0</v>
      </c>
      <c r="AE128" s="149">
        <v>2119.21</v>
      </c>
      <c r="AF128" s="150">
        <v>-79.47</v>
      </c>
      <c r="AG128" s="149">
        <v>2039.74</v>
      </c>
      <c r="AH128" s="151">
        <v>45658</v>
      </c>
      <c r="AI128" s="148">
        <v>-79.47</v>
      </c>
      <c r="AJ128" t="s">
        <v>1527</v>
      </c>
    </row>
    <row r="129" spans="1:36" hidden="1" x14ac:dyDescent="0.25">
      <c r="A129" s="148">
        <v>36689</v>
      </c>
      <c r="B129" s="148" t="s">
        <v>1526</v>
      </c>
      <c r="C129" s="148">
        <v>6689</v>
      </c>
      <c r="D129" s="148" t="s">
        <v>1066</v>
      </c>
      <c r="E129" s="148" t="s">
        <v>1067</v>
      </c>
      <c r="F129" s="148" t="s">
        <v>595</v>
      </c>
      <c r="G129" s="148" t="s">
        <v>436</v>
      </c>
      <c r="H129" s="148" t="s">
        <v>406</v>
      </c>
      <c r="I129" s="148"/>
      <c r="J129" s="148" t="s">
        <v>619</v>
      </c>
      <c r="K129" s="148" t="s">
        <v>94</v>
      </c>
      <c r="L129">
        <v>333001</v>
      </c>
      <c r="M129" s="148" t="s">
        <v>561</v>
      </c>
      <c r="N129" s="148" t="s">
        <v>562</v>
      </c>
      <c r="O129" s="148" t="s">
        <v>563</v>
      </c>
      <c r="P129" s="149">
        <v>3281.09</v>
      </c>
      <c r="Q129" s="150">
        <v>-109.36</v>
      </c>
      <c r="R129" s="148">
        <v>3171.73</v>
      </c>
      <c r="S129" s="148">
        <v>0</v>
      </c>
      <c r="T129" s="148">
        <v>0</v>
      </c>
      <c r="U129" s="148">
        <v>0</v>
      </c>
      <c r="V129" s="150">
        <v>-13.67</v>
      </c>
      <c r="W129" s="148">
        <v>0</v>
      </c>
      <c r="X129" s="148">
        <v>0</v>
      </c>
      <c r="Y129" s="148">
        <v>0</v>
      </c>
      <c r="Z129" s="148">
        <v>0</v>
      </c>
      <c r="AA129" s="148">
        <v>0</v>
      </c>
      <c r="AB129" s="148">
        <v>0</v>
      </c>
      <c r="AC129" s="148">
        <v>0</v>
      </c>
      <c r="AD129" s="148">
        <v>0</v>
      </c>
      <c r="AE129" s="149">
        <v>3281.09</v>
      </c>
      <c r="AF129" s="150">
        <v>-123.03</v>
      </c>
      <c r="AG129" s="149">
        <v>3158.06</v>
      </c>
      <c r="AH129" s="151">
        <v>45658</v>
      </c>
      <c r="AI129" s="148">
        <v>-123.03</v>
      </c>
      <c r="AJ129" t="s">
        <v>1527</v>
      </c>
    </row>
    <row r="130" spans="1:36" hidden="1" x14ac:dyDescent="0.25">
      <c r="A130" s="148">
        <v>36688</v>
      </c>
      <c r="B130" s="148" t="s">
        <v>1526</v>
      </c>
      <c r="C130" s="148">
        <v>6688</v>
      </c>
      <c r="D130" s="148" t="s">
        <v>986</v>
      </c>
      <c r="E130" s="148" t="s">
        <v>987</v>
      </c>
      <c r="F130" s="148" t="s">
        <v>595</v>
      </c>
      <c r="G130" s="148" t="s">
        <v>436</v>
      </c>
      <c r="H130" s="148" t="s">
        <v>406</v>
      </c>
      <c r="I130" s="148"/>
      <c r="J130" s="148" t="s">
        <v>619</v>
      </c>
      <c r="K130" s="148" t="s">
        <v>94</v>
      </c>
      <c r="L130">
        <v>333001</v>
      </c>
      <c r="M130" s="148" t="s">
        <v>561</v>
      </c>
      <c r="N130" s="148" t="s">
        <v>562</v>
      </c>
      <c r="O130" s="148" t="s">
        <v>563</v>
      </c>
      <c r="P130" s="149">
        <v>2506.1799999999998</v>
      </c>
      <c r="Q130" s="150">
        <v>-83.52</v>
      </c>
      <c r="R130" s="148">
        <v>2422.66</v>
      </c>
      <c r="S130" s="148">
        <v>0</v>
      </c>
      <c r="T130" s="148">
        <v>0</v>
      </c>
      <c r="U130" s="148">
        <v>0</v>
      </c>
      <c r="V130" s="150">
        <v>-10.44</v>
      </c>
      <c r="W130" s="148">
        <v>0</v>
      </c>
      <c r="X130" s="148">
        <v>0</v>
      </c>
      <c r="Y130" s="148">
        <v>0</v>
      </c>
      <c r="Z130" s="148">
        <v>0</v>
      </c>
      <c r="AA130" s="148">
        <v>0</v>
      </c>
      <c r="AB130" s="148">
        <v>0</v>
      </c>
      <c r="AC130" s="148">
        <v>0</v>
      </c>
      <c r="AD130" s="148">
        <v>0</v>
      </c>
      <c r="AE130" s="149">
        <v>2506.1799999999998</v>
      </c>
      <c r="AF130" s="150">
        <v>-93.96</v>
      </c>
      <c r="AG130" s="149">
        <v>2412.2199999999998</v>
      </c>
      <c r="AH130" s="151">
        <v>45658</v>
      </c>
      <c r="AI130" s="148">
        <v>-93.96</v>
      </c>
      <c r="AJ130" t="s">
        <v>1527</v>
      </c>
    </row>
    <row r="131" spans="1:36" hidden="1" x14ac:dyDescent="0.25">
      <c r="A131" s="148">
        <v>36687</v>
      </c>
      <c r="B131" s="148" t="s">
        <v>1526</v>
      </c>
      <c r="C131" s="148">
        <v>6687</v>
      </c>
      <c r="D131" s="148" t="s">
        <v>988</v>
      </c>
      <c r="E131" s="148" t="s">
        <v>989</v>
      </c>
      <c r="F131" s="148" t="s">
        <v>595</v>
      </c>
      <c r="G131" s="148" t="s">
        <v>436</v>
      </c>
      <c r="H131" s="148" t="s">
        <v>406</v>
      </c>
      <c r="I131" s="148"/>
      <c r="J131" s="148" t="s">
        <v>619</v>
      </c>
      <c r="K131" s="148" t="s">
        <v>94</v>
      </c>
      <c r="L131">
        <v>333001</v>
      </c>
      <c r="M131" s="148" t="s">
        <v>561</v>
      </c>
      <c r="N131" s="148" t="s">
        <v>562</v>
      </c>
      <c r="O131" s="148" t="s">
        <v>563</v>
      </c>
      <c r="P131" s="149">
        <v>2512.77</v>
      </c>
      <c r="Q131" s="150">
        <v>-83.76</v>
      </c>
      <c r="R131" s="148">
        <v>2429.0100000000002</v>
      </c>
      <c r="S131" s="148">
        <v>0</v>
      </c>
      <c r="T131" s="148">
        <v>0</v>
      </c>
      <c r="U131" s="148">
        <v>0</v>
      </c>
      <c r="V131" s="150">
        <v>-10.47</v>
      </c>
      <c r="W131" s="148">
        <v>0</v>
      </c>
      <c r="X131" s="148">
        <v>0</v>
      </c>
      <c r="Y131" s="148">
        <v>0</v>
      </c>
      <c r="Z131" s="148">
        <v>0</v>
      </c>
      <c r="AA131" s="148">
        <v>0</v>
      </c>
      <c r="AB131" s="148">
        <v>0</v>
      </c>
      <c r="AC131" s="148">
        <v>0</v>
      </c>
      <c r="AD131" s="148">
        <v>0</v>
      </c>
      <c r="AE131" s="149">
        <v>2512.77</v>
      </c>
      <c r="AF131" s="150">
        <v>-94.23</v>
      </c>
      <c r="AG131" s="149">
        <v>2418.54</v>
      </c>
      <c r="AH131" s="151">
        <v>45658</v>
      </c>
      <c r="AI131" s="148">
        <v>-94.23</v>
      </c>
      <c r="AJ131" t="s">
        <v>1527</v>
      </c>
    </row>
    <row r="132" spans="1:36" hidden="1" x14ac:dyDescent="0.25">
      <c r="A132" s="148">
        <v>36686</v>
      </c>
      <c r="B132" s="148" t="s">
        <v>1526</v>
      </c>
      <c r="C132" s="148">
        <v>6686</v>
      </c>
      <c r="D132" s="148" t="s">
        <v>1026</v>
      </c>
      <c r="E132" s="148" t="s">
        <v>1027</v>
      </c>
      <c r="F132" s="148" t="s">
        <v>623</v>
      </c>
      <c r="G132" s="148" t="s">
        <v>436</v>
      </c>
      <c r="H132" s="148" t="s">
        <v>406</v>
      </c>
      <c r="I132" s="148"/>
      <c r="J132" s="148" t="s">
        <v>619</v>
      </c>
      <c r="K132" s="148" t="s">
        <v>92</v>
      </c>
      <c r="L132">
        <v>331002</v>
      </c>
      <c r="M132" s="148" t="s">
        <v>561</v>
      </c>
      <c r="N132" s="148" t="s">
        <v>562</v>
      </c>
      <c r="O132" s="148" t="s">
        <v>563</v>
      </c>
      <c r="P132" s="149">
        <v>2813.21</v>
      </c>
      <c r="Q132" s="150">
        <v>-37.520000000000003</v>
      </c>
      <c r="R132" s="148">
        <v>2775.69</v>
      </c>
      <c r="S132" s="148">
        <v>0</v>
      </c>
      <c r="T132" s="148">
        <v>0</v>
      </c>
      <c r="U132" s="148">
        <v>0</v>
      </c>
      <c r="V132" s="150">
        <v>-4.6900000000000004</v>
      </c>
      <c r="W132" s="148">
        <v>0</v>
      </c>
      <c r="X132" s="148">
        <v>0</v>
      </c>
      <c r="Y132" s="148">
        <v>0</v>
      </c>
      <c r="Z132" s="148">
        <v>0</v>
      </c>
      <c r="AA132" s="148">
        <v>0</v>
      </c>
      <c r="AB132" s="148">
        <v>0</v>
      </c>
      <c r="AC132" s="148">
        <v>0</v>
      </c>
      <c r="AD132" s="148">
        <v>0</v>
      </c>
      <c r="AE132" s="149">
        <v>2813.21</v>
      </c>
      <c r="AF132" s="150">
        <v>-42.21</v>
      </c>
      <c r="AG132" s="149">
        <v>2771</v>
      </c>
      <c r="AH132" s="151">
        <v>45658</v>
      </c>
      <c r="AI132" s="148">
        <v>-42.21</v>
      </c>
      <c r="AJ132" t="s">
        <v>1527</v>
      </c>
    </row>
    <row r="133" spans="1:36" hidden="1" x14ac:dyDescent="0.25">
      <c r="A133" s="148">
        <v>36685</v>
      </c>
      <c r="B133" s="148" t="s">
        <v>1526</v>
      </c>
      <c r="C133" s="148">
        <v>6685</v>
      </c>
      <c r="D133" s="148" t="s">
        <v>1004</v>
      </c>
      <c r="E133" s="148" t="s">
        <v>1005</v>
      </c>
      <c r="F133" s="148" t="s">
        <v>579</v>
      </c>
      <c r="G133" s="148" t="s">
        <v>436</v>
      </c>
      <c r="H133" s="148" t="s">
        <v>406</v>
      </c>
      <c r="I133" s="148"/>
      <c r="J133" s="148" t="s">
        <v>619</v>
      </c>
      <c r="K133" s="148" t="s">
        <v>91</v>
      </c>
      <c r="L133">
        <v>330003</v>
      </c>
      <c r="M133" s="148" t="s">
        <v>561</v>
      </c>
      <c r="N133" s="148" t="s">
        <v>562</v>
      </c>
      <c r="O133" s="148" t="s">
        <v>563</v>
      </c>
      <c r="P133" s="149">
        <v>2635.82</v>
      </c>
      <c r="Q133" s="150">
        <v>-35.119999999999997</v>
      </c>
      <c r="R133" s="148">
        <v>2600.6999999999998</v>
      </c>
      <c r="S133" s="148">
        <v>0</v>
      </c>
      <c r="T133" s="148">
        <v>0</v>
      </c>
      <c r="U133" s="148">
        <v>0</v>
      </c>
      <c r="V133" s="150">
        <v>-4.3899999999999997</v>
      </c>
      <c r="W133" s="148">
        <v>0</v>
      </c>
      <c r="X133" s="148">
        <v>0</v>
      </c>
      <c r="Y133" s="148">
        <v>0</v>
      </c>
      <c r="Z133" s="148">
        <v>0</v>
      </c>
      <c r="AA133" s="148">
        <v>0</v>
      </c>
      <c r="AB133" s="148">
        <v>0</v>
      </c>
      <c r="AC133" s="148">
        <v>0</v>
      </c>
      <c r="AD133" s="148">
        <v>0</v>
      </c>
      <c r="AE133" s="149">
        <v>2635.82</v>
      </c>
      <c r="AF133" s="150">
        <v>-39.51</v>
      </c>
      <c r="AG133" s="149">
        <v>2596.31</v>
      </c>
      <c r="AH133" s="151">
        <v>45658</v>
      </c>
      <c r="AI133" s="148">
        <v>-39.51</v>
      </c>
      <c r="AJ133" t="s">
        <v>1527</v>
      </c>
    </row>
    <row r="134" spans="1:36" hidden="1" x14ac:dyDescent="0.25">
      <c r="A134">
        <v>12887</v>
      </c>
      <c r="B134" t="s">
        <v>1525</v>
      </c>
      <c r="C134" t="s">
        <v>1555</v>
      </c>
      <c r="E134" t="s">
        <v>998</v>
      </c>
      <c r="F134" t="s">
        <v>999</v>
      </c>
      <c r="G134" t="s">
        <v>436</v>
      </c>
      <c r="H134" t="s">
        <v>406</v>
      </c>
      <c r="J134" t="s">
        <v>619</v>
      </c>
      <c r="K134" t="s">
        <v>90</v>
      </c>
      <c r="L134">
        <v>320002</v>
      </c>
      <c r="M134" t="s">
        <v>561</v>
      </c>
      <c r="N134" t="s">
        <v>562</v>
      </c>
      <c r="O134" t="s">
        <v>563</v>
      </c>
      <c r="P134">
        <v>2616</v>
      </c>
      <c r="Q134">
        <v>-113.36</v>
      </c>
      <c r="R134">
        <v>2502.64</v>
      </c>
      <c r="S134">
        <v>0</v>
      </c>
      <c r="T134">
        <v>0</v>
      </c>
      <c r="U134">
        <v>0</v>
      </c>
      <c r="V134">
        <v>-4.3600000000000003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 s="15">
        <v>2616</v>
      </c>
      <c r="AF134">
        <v>-117.72</v>
      </c>
      <c r="AG134">
        <v>2498.2800000000002</v>
      </c>
      <c r="AH134" s="1">
        <v>45138</v>
      </c>
      <c r="AI134" s="15"/>
      <c r="AJ134" t="s">
        <v>1527</v>
      </c>
    </row>
    <row r="135" spans="1:36" hidden="1" x14ac:dyDescent="0.25">
      <c r="A135">
        <v>30467</v>
      </c>
      <c r="B135" t="s">
        <v>1526</v>
      </c>
      <c r="C135">
        <v>467</v>
      </c>
      <c r="D135" t="e">
        <v>#N/A</v>
      </c>
      <c r="E135" t="s">
        <v>1298</v>
      </c>
      <c r="F135" t="s">
        <v>574</v>
      </c>
      <c r="G135" t="s">
        <v>436</v>
      </c>
      <c r="H135" t="s">
        <v>438</v>
      </c>
      <c r="J135" t="s">
        <v>668</v>
      </c>
      <c r="K135" t="s">
        <v>99</v>
      </c>
      <c r="L135">
        <v>353000</v>
      </c>
      <c r="M135" t="s">
        <v>561</v>
      </c>
      <c r="N135" t="s">
        <v>576</v>
      </c>
      <c r="O135" t="s">
        <v>563</v>
      </c>
      <c r="P135">
        <v>10000</v>
      </c>
      <c r="Q135">
        <v>0</v>
      </c>
      <c r="R135">
        <v>10000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 s="15">
        <v>10000</v>
      </c>
      <c r="AF135" s="15">
        <v>0</v>
      </c>
      <c r="AG135" s="15">
        <v>10000</v>
      </c>
      <c r="AH135" s="1">
        <v>45627</v>
      </c>
      <c r="AJ135" t="s">
        <v>1527</v>
      </c>
    </row>
    <row r="136" spans="1:36" hidden="1" x14ac:dyDescent="0.25">
      <c r="A136">
        <v>30466</v>
      </c>
      <c r="B136" t="s">
        <v>1526</v>
      </c>
      <c r="C136">
        <v>466</v>
      </c>
      <c r="D136" t="e">
        <v>#N/A</v>
      </c>
      <c r="E136" t="s">
        <v>1198</v>
      </c>
      <c r="F136" t="s">
        <v>574</v>
      </c>
      <c r="G136" t="s">
        <v>436</v>
      </c>
      <c r="H136" t="s">
        <v>438</v>
      </c>
      <c r="J136" t="s">
        <v>586</v>
      </c>
      <c r="K136" t="s">
        <v>99</v>
      </c>
      <c r="L136">
        <v>353000</v>
      </c>
      <c r="M136" t="s">
        <v>561</v>
      </c>
      <c r="N136" t="s">
        <v>576</v>
      </c>
      <c r="O136" t="s">
        <v>563</v>
      </c>
      <c r="P136">
        <v>6029</v>
      </c>
      <c r="Q136">
        <v>0</v>
      </c>
      <c r="R136">
        <v>6029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 s="15">
        <v>6029</v>
      </c>
      <c r="AF136" s="15">
        <v>0</v>
      </c>
      <c r="AG136" s="15">
        <v>6029</v>
      </c>
      <c r="AH136" s="1">
        <v>45627</v>
      </c>
      <c r="AJ136" t="s">
        <v>1527</v>
      </c>
    </row>
    <row r="137" spans="1:36" hidden="1" x14ac:dyDescent="0.25">
      <c r="A137">
        <v>1139</v>
      </c>
      <c r="B137" t="s">
        <v>1525</v>
      </c>
      <c r="C137" t="s">
        <v>1559</v>
      </c>
      <c r="D137" t="e">
        <v>#N/A</v>
      </c>
      <c r="E137" t="s">
        <v>728</v>
      </c>
      <c r="F137" t="s">
        <v>571</v>
      </c>
      <c r="G137" t="s">
        <v>436</v>
      </c>
      <c r="H137" t="s">
        <v>438</v>
      </c>
      <c r="J137" t="s">
        <v>658</v>
      </c>
      <c r="K137" t="s">
        <v>100</v>
      </c>
      <c r="L137">
        <v>354004</v>
      </c>
      <c r="M137" t="s">
        <v>561</v>
      </c>
      <c r="N137" t="s">
        <v>562</v>
      </c>
      <c r="O137" t="s">
        <v>563</v>
      </c>
      <c r="P137">
        <v>980</v>
      </c>
      <c r="Q137">
        <v>-119.68</v>
      </c>
      <c r="R137">
        <v>860.32</v>
      </c>
      <c r="S137">
        <v>0</v>
      </c>
      <c r="T137">
        <v>0</v>
      </c>
      <c r="U137">
        <v>0</v>
      </c>
      <c r="V137">
        <v>-2.72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 s="15">
        <v>980</v>
      </c>
      <c r="AF137" s="15">
        <v>-122.4</v>
      </c>
      <c r="AG137" s="15">
        <v>857.6</v>
      </c>
      <c r="AH137" s="1">
        <v>44562</v>
      </c>
      <c r="AJ137" t="s">
        <v>1527</v>
      </c>
    </row>
    <row r="138" spans="1:36" hidden="1" x14ac:dyDescent="0.25">
      <c r="A138">
        <v>1078</v>
      </c>
      <c r="B138" t="s">
        <v>1525</v>
      </c>
      <c r="C138" t="s">
        <v>1578</v>
      </c>
      <c r="D138" t="e">
        <v>#N/A</v>
      </c>
      <c r="E138" t="s">
        <v>1415</v>
      </c>
      <c r="F138" t="s">
        <v>628</v>
      </c>
      <c r="G138" t="s">
        <v>436</v>
      </c>
      <c r="H138" t="s">
        <v>438</v>
      </c>
      <c r="J138" t="s">
        <v>636</v>
      </c>
      <c r="K138" t="s">
        <v>102</v>
      </c>
      <c r="L138">
        <v>361001</v>
      </c>
      <c r="M138" t="s">
        <v>561</v>
      </c>
      <c r="N138" t="s">
        <v>562</v>
      </c>
      <c r="O138" t="s">
        <v>563</v>
      </c>
      <c r="P138">
        <v>125152.03</v>
      </c>
      <c r="Q138">
        <v>-7092.06</v>
      </c>
      <c r="R138">
        <v>118059.97</v>
      </c>
      <c r="S138">
        <v>0</v>
      </c>
      <c r="T138">
        <v>0</v>
      </c>
      <c r="U138">
        <v>0</v>
      </c>
      <c r="V138">
        <v>-208.59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 s="15">
        <v>125152.03</v>
      </c>
      <c r="AF138" s="15">
        <v>-7300.65</v>
      </c>
      <c r="AG138" s="15">
        <v>117851.38</v>
      </c>
      <c r="AH138" s="1">
        <v>44895</v>
      </c>
      <c r="AJ138" t="s">
        <v>1527</v>
      </c>
    </row>
    <row r="139" spans="1:36" x14ac:dyDescent="0.25">
      <c r="A139">
        <v>13527</v>
      </c>
      <c r="B139" t="s">
        <v>1558</v>
      </c>
      <c r="C139">
        <v>3527</v>
      </c>
      <c r="D139" t="e">
        <v>#N/A</v>
      </c>
      <c r="E139" t="s">
        <v>904</v>
      </c>
      <c r="F139" t="s">
        <v>617</v>
      </c>
      <c r="G139" t="s">
        <v>436</v>
      </c>
      <c r="H139" t="s">
        <v>438</v>
      </c>
      <c r="J139" t="s">
        <v>691</v>
      </c>
      <c r="K139" t="s">
        <v>112</v>
      </c>
      <c r="L139">
        <v>396001</v>
      </c>
      <c r="M139" t="s">
        <v>561</v>
      </c>
      <c r="N139" t="s">
        <v>562</v>
      </c>
      <c r="O139" t="s">
        <v>563</v>
      </c>
      <c r="P139">
        <v>6369.98</v>
      </c>
      <c r="Q139">
        <v>-1097.0899999999999</v>
      </c>
      <c r="R139">
        <v>5272.89</v>
      </c>
      <c r="S139">
        <v>0</v>
      </c>
      <c r="T139">
        <v>0</v>
      </c>
      <c r="U139">
        <v>0</v>
      </c>
      <c r="V139">
        <v>-35.39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 s="15">
        <v>6369.98</v>
      </c>
      <c r="AF139" s="15">
        <v>-1132.48</v>
      </c>
      <c r="AG139" s="15">
        <v>5237.5</v>
      </c>
      <c r="AH139" s="1">
        <v>44985</v>
      </c>
      <c r="AJ139" t="s">
        <v>1527</v>
      </c>
    </row>
    <row r="140" spans="1:36" x14ac:dyDescent="0.25">
      <c r="A140">
        <v>13526</v>
      </c>
      <c r="B140" t="s">
        <v>1558</v>
      </c>
      <c r="C140">
        <v>3526</v>
      </c>
      <c r="D140" t="e">
        <v>#N/A</v>
      </c>
      <c r="E140" t="s">
        <v>904</v>
      </c>
      <c r="F140" t="s">
        <v>617</v>
      </c>
      <c r="G140" t="s">
        <v>436</v>
      </c>
      <c r="H140" t="s">
        <v>438</v>
      </c>
      <c r="J140" t="s">
        <v>570</v>
      </c>
      <c r="K140" t="s">
        <v>112</v>
      </c>
      <c r="L140">
        <v>396001</v>
      </c>
      <c r="M140" t="s">
        <v>561</v>
      </c>
      <c r="N140" t="s">
        <v>562</v>
      </c>
      <c r="O140" t="s">
        <v>563</v>
      </c>
      <c r="P140">
        <v>3139.3</v>
      </c>
      <c r="Q140">
        <v>-558.08000000000004</v>
      </c>
      <c r="R140">
        <v>2581.2199999999998</v>
      </c>
      <c r="S140">
        <v>0</v>
      </c>
      <c r="T140">
        <v>0</v>
      </c>
      <c r="U140">
        <v>0</v>
      </c>
      <c r="V140">
        <v>-17.440000000000001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 s="15">
        <v>3139.3</v>
      </c>
      <c r="AF140" s="15">
        <v>-575.52</v>
      </c>
      <c r="AG140" s="15">
        <v>2563.7800000000002</v>
      </c>
      <c r="AH140" s="1">
        <v>44927</v>
      </c>
      <c r="AJ140" t="s">
        <v>1527</v>
      </c>
    </row>
    <row r="141" spans="1:36" x14ac:dyDescent="0.25">
      <c r="A141">
        <v>13525</v>
      </c>
      <c r="B141" t="s">
        <v>1558</v>
      </c>
      <c r="C141">
        <v>3525</v>
      </c>
      <c r="D141" t="e">
        <v>#N/A</v>
      </c>
      <c r="E141" t="s">
        <v>904</v>
      </c>
      <c r="F141" t="s">
        <v>617</v>
      </c>
      <c r="G141" t="s">
        <v>436</v>
      </c>
      <c r="H141" t="s">
        <v>438</v>
      </c>
      <c r="J141" t="s">
        <v>606</v>
      </c>
      <c r="K141" t="s">
        <v>112</v>
      </c>
      <c r="L141">
        <v>396001</v>
      </c>
      <c r="M141" t="s">
        <v>561</v>
      </c>
      <c r="N141" t="s">
        <v>562</v>
      </c>
      <c r="O141" t="s">
        <v>563</v>
      </c>
      <c r="P141">
        <v>6639.98</v>
      </c>
      <c r="Q141">
        <v>-1143.5899999999999</v>
      </c>
      <c r="R141">
        <v>5496.39</v>
      </c>
      <c r="S141">
        <v>0</v>
      </c>
      <c r="T141">
        <v>0</v>
      </c>
      <c r="U141">
        <v>0</v>
      </c>
      <c r="V141">
        <v>-36.89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 s="15">
        <v>6639.98</v>
      </c>
      <c r="AF141" s="15">
        <v>-1180.48</v>
      </c>
      <c r="AG141" s="15">
        <v>5459.5</v>
      </c>
      <c r="AH141" s="1">
        <v>44985</v>
      </c>
      <c r="AJ141" t="s">
        <v>1527</v>
      </c>
    </row>
    <row r="142" spans="1:36" x14ac:dyDescent="0.25">
      <c r="A142">
        <v>13524</v>
      </c>
      <c r="B142" t="s">
        <v>1558</v>
      </c>
      <c r="C142">
        <v>3524</v>
      </c>
      <c r="D142" t="e">
        <v>#N/A</v>
      </c>
      <c r="E142" t="s">
        <v>904</v>
      </c>
      <c r="F142" t="s">
        <v>617</v>
      </c>
      <c r="G142" t="s">
        <v>436</v>
      </c>
      <c r="H142" t="s">
        <v>438</v>
      </c>
      <c r="J142" t="s">
        <v>599</v>
      </c>
      <c r="K142" t="s">
        <v>112</v>
      </c>
      <c r="L142">
        <v>396001</v>
      </c>
      <c r="M142" t="s">
        <v>561</v>
      </c>
      <c r="N142" t="s">
        <v>562</v>
      </c>
      <c r="O142" t="s">
        <v>563</v>
      </c>
      <c r="P142">
        <v>2442.64</v>
      </c>
      <c r="Q142">
        <v>-434.24</v>
      </c>
      <c r="R142">
        <v>2008.4</v>
      </c>
      <c r="S142">
        <v>0</v>
      </c>
      <c r="T142">
        <v>0</v>
      </c>
      <c r="U142">
        <v>0</v>
      </c>
      <c r="V142">
        <v>-13.57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 s="15">
        <v>2442.64</v>
      </c>
      <c r="AF142" s="15">
        <v>-447.81</v>
      </c>
      <c r="AG142" s="15">
        <v>1994.83</v>
      </c>
      <c r="AH142" s="1">
        <v>44927</v>
      </c>
      <c r="AJ142" t="s">
        <v>1527</v>
      </c>
    </row>
    <row r="143" spans="1:36" x14ac:dyDescent="0.25">
      <c r="A143">
        <v>13523</v>
      </c>
      <c r="B143" t="s">
        <v>1558</v>
      </c>
      <c r="C143">
        <v>3523</v>
      </c>
      <c r="D143" t="e">
        <v>#N/A</v>
      </c>
      <c r="E143" t="s">
        <v>904</v>
      </c>
      <c r="F143" t="s">
        <v>617</v>
      </c>
      <c r="G143" t="s">
        <v>436</v>
      </c>
      <c r="H143" t="s">
        <v>438</v>
      </c>
      <c r="J143" t="s">
        <v>599</v>
      </c>
      <c r="K143" t="s">
        <v>112</v>
      </c>
      <c r="L143">
        <v>396001</v>
      </c>
      <c r="M143" t="s">
        <v>561</v>
      </c>
      <c r="N143" t="s">
        <v>562</v>
      </c>
      <c r="O143" t="s">
        <v>563</v>
      </c>
      <c r="P143">
        <v>2442.64</v>
      </c>
      <c r="Q143">
        <v>-434.24</v>
      </c>
      <c r="R143">
        <v>2008.4</v>
      </c>
      <c r="S143">
        <v>0</v>
      </c>
      <c r="T143">
        <v>0</v>
      </c>
      <c r="U143">
        <v>0</v>
      </c>
      <c r="V143">
        <v>-13.57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 s="15">
        <v>2442.64</v>
      </c>
      <c r="AF143" s="15">
        <v>-447.81</v>
      </c>
      <c r="AG143" s="15">
        <v>1994.83</v>
      </c>
      <c r="AH143" s="1">
        <v>44927</v>
      </c>
      <c r="AJ143" t="s">
        <v>1527</v>
      </c>
    </row>
    <row r="144" spans="1:36" x14ac:dyDescent="0.25">
      <c r="A144">
        <v>13522</v>
      </c>
      <c r="B144" t="s">
        <v>1558</v>
      </c>
      <c r="C144">
        <v>3522</v>
      </c>
      <c r="D144" t="e">
        <v>#N/A</v>
      </c>
      <c r="E144" t="s">
        <v>904</v>
      </c>
      <c r="F144" t="s">
        <v>617</v>
      </c>
      <c r="G144" t="s">
        <v>436</v>
      </c>
      <c r="H144" t="s">
        <v>438</v>
      </c>
      <c r="J144" t="s">
        <v>599</v>
      </c>
      <c r="K144" t="s">
        <v>112</v>
      </c>
      <c r="L144">
        <v>396001</v>
      </c>
      <c r="M144" t="s">
        <v>561</v>
      </c>
      <c r="N144" t="s">
        <v>562</v>
      </c>
      <c r="O144" t="s">
        <v>563</v>
      </c>
      <c r="P144">
        <v>2442.64</v>
      </c>
      <c r="Q144">
        <v>-339.25</v>
      </c>
      <c r="R144">
        <v>2103.39</v>
      </c>
      <c r="S144">
        <v>0</v>
      </c>
      <c r="T144">
        <v>0</v>
      </c>
      <c r="U144">
        <v>0</v>
      </c>
      <c r="V144">
        <v>-13.57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 s="15">
        <v>2442.64</v>
      </c>
      <c r="AF144" s="15">
        <v>-352.82</v>
      </c>
      <c r="AG144" s="15">
        <v>2089.8200000000002</v>
      </c>
      <c r="AH144" s="1">
        <v>45169</v>
      </c>
      <c r="AJ144" t="s">
        <v>1527</v>
      </c>
    </row>
    <row r="145" spans="1:36" x14ac:dyDescent="0.25">
      <c r="A145">
        <v>13521</v>
      </c>
      <c r="B145" t="s">
        <v>1558</v>
      </c>
      <c r="C145">
        <v>3521</v>
      </c>
      <c r="D145" t="e">
        <v>#N/A</v>
      </c>
      <c r="E145" t="s">
        <v>904</v>
      </c>
      <c r="F145" t="s">
        <v>617</v>
      </c>
      <c r="G145" t="s">
        <v>436</v>
      </c>
      <c r="H145" t="s">
        <v>438</v>
      </c>
      <c r="J145" t="s">
        <v>572</v>
      </c>
      <c r="K145" t="s">
        <v>112</v>
      </c>
      <c r="L145">
        <v>396001</v>
      </c>
      <c r="M145" t="s">
        <v>561</v>
      </c>
      <c r="N145" t="s">
        <v>562</v>
      </c>
      <c r="O145" t="s">
        <v>563</v>
      </c>
      <c r="P145">
        <v>2712.98</v>
      </c>
      <c r="Q145">
        <v>-482.24</v>
      </c>
      <c r="R145">
        <v>2230.7399999999998</v>
      </c>
      <c r="S145">
        <v>0</v>
      </c>
      <c r="T145">
        <v>0</v>
      </c>
      <c r="U145">
        <v>0</v>
      </c>
      <c r="V145">
        <v>-15.07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 s="15">
        <v>2712.98</v>
      </c>
      <c r="AF145" s="15">
        <v>-497.31</v>
      </c>
      <c r="AG145" s="15">
        <v>2215.67</v>
      </c>
      <c r="AH145" s="1">
        <v>44927</v>
      </c>
      <c r="AJ145" t="s">
        <v>1527</v>
      </c>
    </row>
    <row r="146" spans="1:36" x14ac:dyDescent="0.25">
      <c r="A146">
        <v>13520</v>
      </c>
      <c r="B146" t="s">
        <v>1558</v>
      </c>
      <c r="C146">
        <v>3520</v>
      </c>
      <c r="D146" t="e">
        <v>#N/A</v>
      </c>
      <c r="E146" t="s">
        <v>904</v>
      </c>
      <c r="F146" t="s">
        <v>617</v>
      </c>
      <c r="G146" t="s">
        <v>436</v>
      </c>
      <c r="H146" t="s">
        <v>438</v>
      </c>
      <c r="J146" t="s">
        <v>572</v>
      </c>
      <c r="K146" t="s">
        <v>112</v>
      </c>
      <c r="L146">
        <v>396001</v>
      </c>
      <c r="M146" t="s">
        <v>561</v>
      </c>
      <c r="N146" t="s">
        <v>562</v>
      </c>
      <c r="O146" t="s">
        <v>563</v>
      </c>
      <c r="P146">
        <v>2712.98</v>
      </c>
      <c r="Q146">
        <v>-482.24</v>
      </c>
      <c r="R146">
        <v>2230.7399999999998</v>
      </c>
      <c r="S146">
        <v>0</v>
      </c>
      <c r="T146">
        <v>0</v>
      </c>
      <c r="U146">
        <v>0</v>
      </c>
      <c r="V146">
        <v>-15.07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 s="15">
        <v>2712.98</v>
      </c>
      <c r="AF146" s="15">
        <v>-497.31</v>
      </c>
      <c r="AG146" s="15">
        <v>2215.67</v>
      </c>
      <c r="AH146" s="1">
        <v>44927</v>
      </c>
      <c r="AJ146" t="s">
        <v>1527</v>
      </c>
    </row>
    <row r="147" spans="1:36" x14ac:dyDescent="0.25">
      <c r="A147">
        <v>13519</v>
      </c>
      <c r="B147" t="s">
        <v>1558</v>
      </c>
      <c r="C147">
        <v>3519</v>
      </c>
      <c r="D147" t="e">
        <v>#N/A</v>
      </c>
      <c r="E147" t="s">
        <v>904</v>
      </c>
      <c r="F147" t="s">
        <v>617</v>
      </c>
      <c r="G147" t="s">
        <v>436</v>
      </c>
      <c r="H147" t="s">
        <v>438</v>
      </c>
      <c r="J147" t="s">
        <v>572</v>
      </c>
      <c r="K147" t="s">
        <v>112</v>
      </c>
      <c r="L147">
        <v>396001</v>
      </c>
      <c r="M147" t="s">
        <v>561</v>
      </c>
      <c r="N147" t="s">
        <v>562</v>
      </c>
      <c r="O147" t="s">
        <v>563</v>
      </c>
      <c r="P147">
        <v>2712.98</v>
      </c>
      <c r="Q147">
        <v>-482.24</v>
      </c>
      <c r="R147">
        <v>2230.7399999999998</v>
      </c>
      <c r="S147">
        <v>0</v>
      </c>
      <c r="T147">
        <v>0</v>
      </c>
      <c r="U147">
        <v>0</v>
      </c>
      <c r="V147">
        <v>-15.07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 s="15">
        <v>2712.98</v>
      </c>
      <c r="AF147" s="15">
        <v>-497.31</v>
      </c>
      <c r="AG147" s="15">
        <v>2215.67</v>
      </c>
      <c r="AH147" s="1">
        <v>44927</v>
      </c>
      <c r="AJ147" t="s">
        <v>1527</v>
      </c>
    </row>
    <row r="148" spans="1:36" x14ac:dyDescent="0.25">
      <c r="A148">
        <v>13518</v>
      </c>
      <c r="B148" t="s">
        <v>1558</v>
      </c>
      <c r="C148">
        <v>3518</v>
      </c>
      <c r="D148" t="e">
        <v>#N/A</v>
      </c>
      <c r="E148" t="s">
        <v>904</v>
      </c>
      <c r="F148" t="s">
        <v>617</v>
      </c>
      <c r="G148" t="s">
        <v>436</v>
      </c>
      <c r="H148" t="s">
        <v>438</v>
      </c>
      <c r="J148" t="s">
        <v>572</v>
      </c>
      <c r="K148" t="s">
        <v>112</v>
      </c>
      <c r="L148">
        <v>396001</v>
      </c>
      <c r="M148" t="s">
        <v>561</v>
      </c>
      <c r="N148" t="s">
        <v>562</v>
      </c>
      <c r="O148" t="s">
        <v>563</v>
      </c>
      <c r="P148">
        <v>2712.98</v>
      </c>
      <c r="Q148">
        <v>-482.24</v>
      </c>
      <c r="R148">
        <v>2230.7399999999998</v>
      </c>
      <c r="S148">
        <v>0</v>
      </c>
      <c r="T148">
        <v>0</v>
      </c>
      <c r="U148">
        <v>0</v>
      </c>
      <c r="V148">
        <v>-15.07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 s="15">
        <v>2712.98</v>
      </c>
      <c r="AF148" s="15">
        <v>-497.31</v>
      </c>
      <c r="AG148" s="15">
        <v>2215.67</v>
      </c>
      <c r="AH148" s="1">
        <v>44927</v>
      </c>
      <c r="AJ148" t="s">
        <v>1527</v>
      </c>
    </row>
    <row r="149" spans="1:36" x14ac:dyDescent="0.25">
      <c r="A149">
        <v>13517</v>
      </c>
      <c r="B149" t="s">
        <v>1558</v>
      </c>
      <c r="C149">
        <v>3517</v>
      </c>
      <c r="D149" t="e">
        <v>#N/A</v>
      </c>
      <c r="E149" t="s">
        <v>904</v>
      </c>
      <c r="F149" t="s">
        <v>617</v>
      </c>
      <c r="G149" t="s">
        <v>436</v>
      </c>
      <c r="H149" t="s">
        <v>438</v>
      </c>
      <c r="J149" t="s">
        <v>572</v>
      </c>
      <c r="K149" t="s">
        <v>112</v>
      </c>
      <c r="L149">
        <v>396001</v>
      </c>
      <c r="M149" t="s">
        <v>561</v>
      </c>
      <c r="N149" t="s">
        <v>562</v>
      </c>
      <c r="O149" t="s">
        <v>563</v>
      </c>
      <c r="P149">
        <v>2712.98</v>
      </c>
      <c r="Q149">
        <v>-482.24</v>
      </c>
      <c r="R149">
        <v>2230.7399999999998</v>
      </c>
      <c r="S149">
        <v>0</v>
      </c>
      <c r="T149">
        <v>0</v>
      </c>
      <c r="U149">
        <v>0</v>
      </c>
      <c r="V149">
        <v>-15.07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 s="15">
        <v>2712.98</v>
      </c>
      <c r="AF149" s="15">
        <v>-497.31</v>
      </c>
      <c r="AG149" s="15">
        <v>2215.67</v>
      </c>
      <c r="AH149" s="1">
        <v>44927</v>
      </c>
      <c r="AJ149" t="s">
        <v>1527</v>
      </c>
    </row>
    <row r="150" spans="1:36" x14ac:dyDescent="0.25">
      <c r="A150">
        <v>13516</v>
      </c>
      <c r="B150" t="s">
        <v>1558</v>
      </c>
      <c r="C150">
        <v>3516</v>
      </c>
      <c r="D150" t="e">
        <v>#N/A</v>
      </c>
      <c r="E150" t="s">
        <v>904</v>
      </c>
      <c r="F150" t="s">
        <v>617</v>
      </c>
      <c r="G150" t="s">
        <v>436</v>
      </c>
      <c r="H150" t="s">
        <v>438</v>
      </c>
      <c r="J150" t="s">
        <v>572</v>
      </c>
      <c r="K150" t="s">
        <v>112</v>
      </c>
      <c r="L150">
        <v>396001</v>
      </c>
      <c r="M150" t="s">
        <v>561</v>
      </c>
      <c r="N150" t="s">
        <v>562</v>
      </c>
      <c r="O150" t="s">
        <v>563</v>
      </c>
      <c r="P150">
        <v>2712.98</v>
      </c>
      <c r="Q150">
        <v>-467.17</v>
      </c>
      <c r="R150">
        <v>2245.81</v>
      </c>
      <c r="S150">
        <v>0</v>
      </c>
      <c r="T150">
        <v>0</v>
      </c>
      <c r="U150">
        <v>0</v>
      </c>
      <c r="V150">
        <v>-15.07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 s="15">
        <v>2712.98</v>
      </c>
      <c r="AF150" s="15">
        <v>-482.24</v>
      </c>
      <c r="AG150" s="15">
        <v>2230.7399999999998</v>
      </c>
      <c r="AH150" s="1">
        <v>44985</v>
      </c>
      <c r="AJ150" t="s">
        <v>1527</v>
      </c>
    </row>
    <row r="151" spans="1:36" x14ac:dyDescent="0.25">
      <c r="A151">
        <v>13515</v>
      </c>
      <c r="B151" t="s">
        <v>1558</v>
      </c>
      <c r="C151">
        <v>3515</v>
      </c>
      <c r="D151" t="e">
        <v>#N/A</v>
      </c>
      <c r="E151" t="s">
        <v>904</v>
      </c>
      <c r="F151" t="s">
        <v>617</v>
      </c>
      <c r="G151" t="s">
        <v>436</v>
      </c>
      <c r="H151" t="s">
        <v>438</v>
      </c>
      <c r="J151" t="s">
        <v>572</v>
      </c>
      <c r="K151" t="s">
        <v>112</v>
      </c>
      <c r="L151">
        <v>396001</v>
      </c>
      <c r="M151" t="s">
        <v>561</v>
      </c>
      <c r="N151" t="s">
        <v>562</v>
      </c>
      <c r="O151" t="s">
        <v>563</v>
      </c>
      <c r="P151">
        <v>2712.98</v>
      </c>
      <c r="Q151">
        <v>-482.24</v>
      </c>
      <c r="R151">
        <v>2230.7399999999998</v>
      </c>
      <c r="S151">
        <v>0</v>
      </c>
      <c r="T151">
        <v>0</v>
      </c>
      <c r="U151">
        <v>0</v>
      </c>
      <c r="V151">
        <v>-15.07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 s="15">
        <v>2712.98</v>
      </c>
      <c r="AF151" s="15">
        <v>-497.31</v>
      </c>
      <c r="AG151" s="15">
        <v>2215.67</v>
      </c>
      <c r="AH151" s="1">
        <v>44927</v>
      </c>
      <c r="AJ151" t="s">
        <v>1527</v>
      </c>
    </row>
    <row r="152" spans="1:36" x14ac:dyDescent="0.25">
      <c r="A152">
        <v>13514</v>
      </c>
      <c r="B152" t="s">
        <v>1558</v>
      </c>
      <c r="C152">
        <v>3514</v>
      </c>
      <c r="D152" t="e">
        <v>#N/A</v>
      </c>
      <c r="E152" t="s">
        <v>904</v>
      </c>
      <c r="F152" t="s">
        <v>617</v>
      </c>
      <c r="G152" t="s">
        <v>436</v>
      </c>
      <c r="H152" t="s">
        <v>438</v>
      </c>
      <c r="J152" t="s">
        <v>575</v>
      </c>
      <c r="K152" t="s">
        <v>112</v>
      </c>
      <c r="L152">
        <v>396001</v>
      </c>
      <c r="M152" t="s">
        <v>561</v>
      </c>
      <c r="N152" t="s">
        <v>562</v>
      </c>
      <c r="O152" t="s">
        <v>563</v>
      </c>
      <c r="P152">
        <v>3139.3</v>
      </c>
      <c r="Q152">
        <v>-558.08000000000004</v>
      </c>
      <c r="R152">
        <v>2581.2199999999998</v>
      </c>
      <c r="S152">
        <v>0</v>
      </c>
      <c r="T152">
        <v>0</v>
      </c>
      <c r="U152">
        <v>0</v>
      </c>
      <c r="V152">
        <v>-17.440000000000001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 s="15">
        <v>3139.3</v>
      </c>
      <c r="AF152" s="15">
        <v>-575.52</v>
      </c>
      <c r="AG152" s="15">
        <v>2563.7800000000002</v>
      </c>
      <c r="AH152" s="1">
        <v>44927</v>
      </c>
      <c r="AJ152" t="s">
        <v>1527</v>
      </c>
    </row>
    <row r="153" spans="1:36" x14ac:dyDescent="0.25">
      <c r="A153">
        <v>13513</v>
      </c>
      <c r="B153" t="s">
        <v>1558</v>
      </c>
      <c r="C153">
        <v>3513</v>
      </c>
      <c r="D153" t="e">
        <v>#N/A</v>
      </c>
      <c r="E153" t="s">
        <v>904</v>
      </c>
      <c r="F153" t="s">
        <v>617</v>
      </c>
      <c r="G153" t="s">
        <v>436</v>
      </c>
      <c r="H153" t="s">
        <v>438</v>
      </c>
      <c r="J153" t="s">
        <v>588</v>
      </c>
      <c r="K153" t="s">
        <v>112</v>
      </c>
      <c r="L153">
        <v>396001</v>
      </c>
      <c r="M153" t="s">
        <v>561</v>
      </c>
      <c r="N153" t="s">
        <v>562</v>
      </c>
      <c r="O153" t="s">
        <v>563</v>
      </c>
      <c r="P153">
        <v>3139.3</v>
      </c>
      <c r="Q153">
        <v>-558.08000000000004</v>
      </c>
      <c r="R153">
        <v>2581.2199999999998</v>
      </c>
      <c r="S153">
        <v>0</v>
      </c>
      <c r="T153">
        <v>0</v>
      </c>
      <c r="U153">
        <v>0</v>
      </c>
      <c r="V153">
        <v>-17.440000000000001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 s="15">
        <v>3139.3</v>
      </c>
      <c r="AF153" s="15">
        <v>-575.52</v>
      </c>
      <c r="AG153" s="15">
        <v>2563.7800000000002</v>
      </c>
      <c r="AH153" s="1">
        <v>44927</v>
      </c>
      <c r="AJ153" t="s">
        <v>1527</v>
      </c>
    </row>
    <row r="154" spans="1:36" x14ac:dyDescent="0.25">
      <c r="A154">
        <v>13512</v>
      </c>
      <c r="B154" t="s">
        <v>1558</v>
      </c>
      <c r="C154">
        <v>3512</v>
      </c>
      <c r="D154" t="e">
        <v>#N/A</v>
      </c>
      <c r="E154" t="s">
        <v>904</v>
      </c>
      <c r="F154" t="s">
        <v>617</v>
      </c>
      <c r="G154" t="s">
        <v>436</v>
      </c>
      <c r="H154" t="s">
        <v>438</v>
      </c>
      <c r="J154" t="s">
        <v>589</v>
      </c>
      <c r="K154" t="s">
        <v>112</v>
      </c>
      <c r="L154">
        <v>396001</v>
      </c>
      <c r="M154" t="s">
        <v>561</v>
      </c>
      <c r="N154" t="s">
        <v>562</v>
      </c>
      <c r="O154" t="s">
        <v>563</v>
      </c>
      <c r="P154">
        <v>2659.31</v>
      </c>
      <c r="Q154">
        <v>-472.64</v>
      </c>
      <c r="R154">
        <v>2186.67</v>
      </c>
      <c r="S154">
        <v>0</v>
      </c>
      <c r="T154">
        <v>0</v>
      </c>
      <c r="U154">
        <v>0</v>
      </c>
      <c r="V154">
        <v>-14.77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 s="15">
        <v>2659.31</v>
      </c>
      <c r="AF154" s="15">
        <v>-487.41</v>
      </c>
      <c r="AG154" s="15">
        <v>2171.9</v>
      </c>
      <c r="AH154" s="1">
        <v>44927</v>
      </c>
      <c r="AJ154" t="s">
        <v>1527</v>
      </c>
    </row>
    <row r="155" spans="1:36" x14ac:dyDescent="0.25">
      <c r="A155">
        <v>13511</v>
      </c>
      <c r="B155" t="s">
        <v>1558</v>
      </c>
      <c r="C155">
        <v>3511</v>
      </c>
      <c r="D155" t="e">
        <v>#N/A</v>
      </c>
      <c r="E155" t="s">
        <v>904</v>
      </c>
      <c r="F155" t="s">
        <v>617</v>
      </c>
      <c r="G155" t="s">
        <v>436</v>
      </c>
      <c r="H155" t="s">
        <v>438</v>
      </c>
      <c r="J155" t="s">
        <v>589</v>
      </c>
      <c r="K155" t="s">
        <v>112</v>
      </c>
      <c r="L155">
        <v>396001</v>
      </c>
      <c r="M155" t="s">
        <v>561</v>
      </c>
      <c r="N155" t="s">
        <v>562</v>
      </c>
      <c r="O155" t="s">
        <v>563</v>
      </c>
      <c r="P155">
        <v>2659.31</v>
      </c>
      <c r="Q155">
        <v>-472.64</v>
      </c>
      <c r="R155">
        <v>2186.67</v>
      </c>
      <c r="S155">
        <v>0</v>
      </c>
      <c r="T155">
        <v>0</v>
      </c>
      <c r="U155">
        <v>0</v>
      </c>
      <c r="V155">
        <v>-14.77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 s="15">
        <v>2659.31</v>
      </c>
      <c r="AF155" s="15">
        <v>-487.41</v>
      </c>
      <c r="AG155" s="15">
        <v>2171.9</v>
      </c>
      <c r="AH155" s="1">
        <v>44927</v>
      </c>
      <c r="AJ155" t="s">
        <v>1527</v>
      </c>
    </row>
    <row r="156" spans="1:36" x14ac:dyDescent="0.25">
      <c r="A156">
        <v>13510</v>
      </c>
      <c r="B156" t="s">
        <v>1558</v>
      </c>
      <c r="C156">
        <v>3510</v>
      </c>
      <c r="D156" t="e">
        <v>#N/A</v>
      </c>
      <c r="E156" t="s">
        <v>904</v>
      </c>
      <c r="F156" t="s">
        <v>617</v>
      </c>
      <c r="G156" t="s">
        <v>436</v>
      </c>
      <c r="H156" t="s">
        <v>438</v>
      </c>
      <c r="J156" t="s">
        <v>593</v>
      </c>
      <c r="K156" t="s">
        <v>112</v>
      </c>
      <c r="L156">
        <v>396001</v>
      </c>
      <c r="M156" t="s">
        <v>561</v>
      </c>
      <c r="N156" t="s">
        <v>562</v>
      </c>
      <c r="O156" t="s">
        <v>563</v>
      </c>
      <c r="P156">
        <v>6922.46</v>
      </c>
      <c r="Q156">
        <v>-1192.26</v>
      </c>
      <c r="R156">
        <v>5730.2</v>
      </c>
      <c r="S156">
        <v>0</v>
      </c>
      <c r="T156">
        <v>0</v>
      </c>
      <c r="U156">
        <v>0</v>
      </c>
      <c r="V156">
        <v>-38.46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 s="15">
        <v>6922.46</v>
      </c>
      <c r="AF156" s="15">
        <v>-1230.72</v>
      </c>
      <c r="AG156" s="15">
        <v>5691.74</v>
      </c>
      <c r="AH156" s="1">
        <v>44985</v>
      </c>
      <c r="AJ156" t="s">
        <v>1527</v>
      </c>
    </row>
    <row r="157" spans="1:36" x14ac:dyDescent="0.25">
      <c r="A157">
        <v>13509</v>
      </c>
      <c r="B157" t="s">
        <v>1558</v>
      </c>
      <c r="C157">
        <v>3509</v>
      </c>
      <c r="D157" t="e">
        <v>#N/A</v>
      </c>
      <c r="E157" t="s">
        <v>904</v>
      </c>
      <c r="F157" t="s">
        <v>617</v>
      </c>
      <c r="G157" t="s">
        <v>436</v>
      </c>
      <c r="H157" t="s">
        <v>438</v>
      </c>
      <c r="J157" t="s">
        <v>668</v>
      </c>
      <c r="K157" t="s">
        <v>112</v>
      </c>
      <c r="L157">
        <v>396001</v>
      </c>
      <c r="M157" t="s">
        <v>561</v>
      </c>
      <c r="N157" t="s">
        <v>562</v>
      </c>
      <c r="O157" t="s">
        <v>563</v>
      </c>
      <c r="P157">
        <v>3139.31</v>
      </c>
      <c r="Q157">
        <v>-558.08000000000004</v>
      </c>
      <c r="R157">
        <v>2581.23</v>
      </c>
      <c r="S157">
        <v>0</v>
      </c>
      <c r="T157">
        <v>0</v>
      </c>
      <c r="U157">
        <v>0</v>
      </c>
      <c r="V157">
        <v>-17.440000000000001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 s="15">
        <v>3139.31</v>
      </c>
      <c r="AF157" s="15">
        <v>-575.52</v>
      </c>
      <c r="AG157" s="15">
        <v>2563.79</v>
      </c>
      <c r="AH157" s="1">
        <v>44927</v>
      </c>
      <c r="AJ157" t="s">
        <v>1527</v>
      </c>
    </row>
    <row r="158" spans="1:36" x14ac:dyDescent="0.25">
      <c r="A158">
        <v>13508</v>
      </c>
      <c r="B158" t="s">
        <v>1558</v>
      </c>
      <c r="C158">
        <v>3508</v>
      </c>
      <c r="D158" t="e">
        <v>#N/A</v>
      </c>
      <c r="E158" t="s">
        <v>904</v>
      </c>
      <c r="F158" t="s">
        <v>617</v>
      </c>
      <c r="G158" t="s">
        <v>436</v>
      </c>
      <c r="H158" t="s">
        <v>438</v>
      </c>
      <c r="J158" t="s">
        <v>668</v>
      </c>
      <c r="K158" t="s">
        <v>112</v>
      </c>
      <c r="L158">
        <v>396001</v>
      </c>
      <c r="M158" t="s">
        <v>561</v>
      </c>
      <c r="N158" t="s">
        <v>562</v>
      </c>
      <c r="O158" t="s">
        <v>563</v>
      </c>
      <c r="P158">
        <v>3139.31</v>
      </c>
      <c r="Q158">
        <v>-558.08000000000004</v>
      </c>
      <c r="R158">
        <v>2581.23</v>
      </c>
      <c r="S158">
        <v>0</v>
      </c>
      <c r="T158">
        <v>0</v>
      </c>
      <c r="U158">
        <v>0</v>
      </c>
      <c r="V158">
        <v>-17.440000000000001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 s="15">
        <v>3139.31</v>
      </c>
      <c r="AF158" s="15">
        <v>-575.52</v>
      </c>
      <c r="AG158" s="15">
        <v>2563.79</v>
      </c>
      <c r="AH158" s="1">
        <v>44927</v>
      </c>
      <c r="AJ158" t="s">
        <v>1527</v>
      </c>
    </row>
    <row r="159" spans="1:36" x14ac:dyDescent="0.25">
      <c r="A159">
        <v>13507</v>
      </c>
      <c r="B159" t="s">
        <v>1558</v>
      </c>
      <c r="C159">
        <v>3507</v>
      </c>
      <c r="D159" t="e">
        <v>#N/A</v>
      </c>
      <c r="E159" t="s">
        <v>904</v>
      </c>
      <c r="F159" t="s">
        <v>617</v>
      </c>
      <c r="G159" t="s">
        <v>436</v>
      </c>
      <c r="H159" t="s">
        <v>438</v>
      </c>
      <c r="J159" t="s">
        <v>586</v>
      </c>
      <c r="K159" t="s">
        <v>112</v>
      </c>
      <c r="L159">
        <v>396001</v>
      </c>
      <c r="M159" t="s">
        <v>561</v>
      </c>
      <c r="N159" t="s">
        <v>562</v>
      </c>
      <c r="O159" t="s">
        <v>563</v>
      </c>
      <c r="P159">
        <v>1813.1</v>
      </c>
      <c r="Q159">
        <v>-322.24</v>
      </c>
      <c r="R159">
        <v>1490.86</v>
      </c>
      <c r="S159">
        <v>0</v>
      </c>
      <c r="T159">
        <v>0</v>
      </c>
      <c r="U159">
        <v>0</v>
      </c>
      <c r="V159">
        <v>-10.07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 s="15">
        <v>1813.1</v>
      </c>
      <c r="AF159" s="15">
        <v>-332.31</v>
      </c>
      <c r="AG159" s="15">
        <v>1480.79</v>
      </c>
      <c r="AH159" s="1">
        <v>44927</v>
      </c>
      <c r="AJ159" t="s">
        <v>1527</v>
      </c>
    </row>
    <row r="160" spans="1:36" x14ac:dyDescent="0.25">
      <c r="A160">
        <v>13506</v>
      </c>
      <c r="B160" t="s">
        <v>1558</v>
      </c>
      <c r="C160">
        <v>3506</v>
      </c>
      <c r="D160" t="e">
        <v>#N/A</v>
      </c>
      <c r="E160" t="s">
        <v>904</v>
      </c>
      <c r="F160" t="s">
        <v>617</v>
      </c>
      <c r="G160" t="s">
        <v>436</v>
      </c>
      <c r="H160" t="s">
        <v>438</v>
      </c>
      <c r="J160" t="s">
        <v>586</v>
      </c>
      <c r="K160" t="s">
        <v>112</v>
      </c>
      <c r="L160">
        <v>396001</v>
      </c>
      <c r="M160" t="s">
        <v>561</v>
      </c>
      <c r="N160" t="s">
        <v>562</v>
      </c>
      <c r="O160" t="s">
        <v>563</v>
      </c>
      <c r="P160">
        <v>1813.1</v>
      </c>
      <c r="Q160">
        <v>-322.24</v>
      </c>
      <c r="R160">
        <v>1490.86</v>
      </c>
      <c r="S160">
        <v>0</v>
      </c>
      <c r="T160">
        <v>0</v>
      </c>
      <c r="U160">
        <v>0</v>
      </c>
      <c r="V160">
        <v>-10.07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 s="15">
        <v>1813.1</v>
      </c>
      <c r="AF160" s="15">
        <v>-332.31</v>
      </c>
      <c r="AG160" s="15">
        <v>1480.79</v>
      </c>
      <c r="AH160" s="1">
        <v>44927</v>
      </c>
      <c r="AJ160" t="s">
        <v>1527</v>
      </c>
    </row>
    <row r="161" spans="1:36" x14ac:dyDescent="0.25">
      <c r="A161">
        <v>13505</v>
      </c>
      <c r="B161" t="s">
        <v>1558</v>
      </c>
      <c r="C161">
        <v>3505</v>
      </c>
      <c r="D161" t="e">
        <v>#N/A</v>
      </c>
      <c r="E161" t="s">
        <v>904</v>
      </c>
      <c r="F161" t="s">
        <v>617</v>
      </c>
      <c r="G161" t="s">
        <v>436</v>
      </c>
      <c r="H161" t="s">
        <v>438</v>
      </c>
      <c r="J161" t="s">
        <v>586</v>
      </c>
      <c r="K161" t="s">
        <v>112</v>
      </c>
      <c r="L161">
        <v>396001</v>
      </c>
      <c r="M161" t="s">
        <v>561</v>
      </c>
      <c r="N161" t="s">
        <v>562</v>
      </c>
      <c r="O161" t="s">
        <v>563</v>
      </c>
      <c r="P161">
        <v>1813.1</v>
      </c>
      <c r="Q161">
        <v>-322.24</v>
      </c>
      <c r="R161">
        <v>1490.86</v>
      </c>
      <c r="S161">
        <v>0</v>
      </c>
      <c r="T161">
        <v>0</v>
      </c>
      <c r="U161">
        <v>0</v>
      </c>
      <c r="V161">
        <v>-10.07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 s="15">
        <v>1813.1</v>
      </c>
      <c r="AF161" s="15">
        <v>-332.31</v>
      </c>
      <c r="AG161" s="15">
        <v>1480.79</v>
      </c>
      <c r="AH161" s="1">
        <v>44927</v>
      </c>
      <c r="AJ161" t="s">
        <v>1527</v>
      </c>
    </row>
    <row r="162" spans="1:36" x14ac:dyDescent="0.25">
      <c r="A162">
        <v>13504</v>
      </c>
      <c r="B162" t="s">
        <v>1558</v>
      </c>
      <c r="C162">
        <v>3504</v>
      </c>
      <c r="D162" t="e">
        <v>#N/A</v>
      </c>
      <c r="E162" t="s">
        <v>904</v>
      </c>
      <c r="F162" t="s">
        <v>617</v>
      </c>
      <c r="G162" t="s">
        <v>436</v>
      </c>
      <c r="H162" t="s">
        <v>438</v>
      </c>
      <c r="J162" t="s">
        <v>583</v>
      </c>
      <c r="K162" t="s">
        <v>112</v>
      </c>
      <c r="L162">
        <v>396001</v>
      </c>
      <c r="M162" t="s">
        <v>561</v>
      </c>
      <c r="N162" t="s">
        <v>562</v>
      </c>
      <c r="O162" t="s">
        <v>563</v>
      </c>
      <c r="P162">
        <v>9117.44</v>
      </c>
      <c r="Q162">
        <v>-1620.8</v>
      </c>
      <c r="R162">
        <v>7496.64</v>
      </c>
      <c r="S162">
        <v>0</v>
      </c>
      <c r="T162">
        <v>0</v>
      </c>
      <c r="U162">
        <v>0</v>
      </c>
      <c r="V162">
        <v>-50.65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 s="15">
        <v>9117.44</v>
      </c>
      <c r="AF162" s="15">
        <v>-1671.45</v>
      </c>
      <c r="AG162" s="15">
        <v>7445.99</v>
      </c>
      <c r="AH162" s="1">
        <v>44927</v>
      </c>
      <c r="AJ162" t="s">
        <v>1527</v>
      </c>
    </row>
    <row r="163" spans="1:36" x14ac:dyDescent="0.25">
      <c r="A163">
        <v>13503</v>
      </c>
      <c r="B163" t="s">
        <v>1558</v>
      </c>
      <c r="C163">
        <v>3503</v>
      </c>
      <c r="D163" t="e">
        <v>#N/A</v>
      </c>
      <c r="E163" t="s">
        <v>904</v>
      </c>
      <c r="F163" t="s">
        <v>617</v>
      </c>
      <c r="G163" t="s">
        <v>436</v>
      </c>
      <c r="H163" t="s">
        <v>438</v>
      </c>
      <c r="J163" t="s">
        <v>583</v>
      </c>
      <c r="K163" t="s">
        <v>112</v>
      </c>
      <c r="L163">
        <v>396001</v>
      </c>
      <c r="M163" t="s">
        <v>561</v>
      </c>
      <c r="N163" t="s">
        <v>562</v>
      </c>
      <c r="O163" t="s">
        <v>563</v>
      </c>
      <c r="P163">
        <v>9117.44</v>
      </c>
      <c r="Q163">
        <v>-1620.8</v>
      </c>
      <c r="R163">
        <v>7496.64</v>
      </c>
      <c r="S163">
        <v>0</v>
      </c>
      <c r="T163">
        <v>0</v>
      </c>
      <c r="U163">
        <v>0</v>
      </c>
      <c r="V163">
        <v>-50.65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 s="15">
        <v>9117.44</v>
      </c>
      <c r="AF163" s="15">
        <v>-1671.45</v>
      </c>
      <c r="AG163" s="15">
        <v>7445.99</v>
      </c>
      <c r="AH163" s="1">
        <v>44927</v>
      </c>
      <c r="AJ163" t="s">
        <v>1527</v>
      </c>
    </row>
    <row r="164" spans="1:36" x14ac:dyDescent="0.25">
      <c r="A164">
        <v>13502</v>
      </c>
      <c r="B164" t="s">
        <v>1558</v>
      </c>
      <c r="C164">
        <v>3502</v>
      </c>
      <c r="D164" t="e">
        <v>#N/A</v>
      </c>
      <c r="E164" t="s">
        <v>904</v>
      </c>
      <c r="F164" t="s">
        <v>617</v>
      </c>
      <c r="G164" t="s">
        <v>436</v>
      </c>
      <c r="H164" t="s">
        <v>438</v>
      </c>
      <c r="J164" t="s">
        <v>583</v>
      </c>
      <c r="K164" t="s">
        <v>112</v>
      </c>
      <c r="L164">
        <v>396001</v>
      </c>
      <c r="M164" t="s">
        <v>561</v>
      </c>
      <c r="N164" t="s">
        <v>562</v>
      </c>
      <c r="O164" t="s">
        <v>563</v>
      </c>
      <c r="P164">
        <v>9117.44</v>
      </c>
      <c r="Q164">
        <v>-1620.8</v>
      </c>
      <c r="R164">
        <v>7496.64</v>
      </c>
      <c r="S164">
        <v>0</v>
      </c>
      <c r="T164">
        <v>0</v>
      </c>
      <c r="U164">
        <v>0</v>
      </c>
      <c r="V164">
        <v>-50.65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 s="15">
        <v>9117.44</v>
      </c>
      <c r="AF164" s="15">
        <v>-1671.45</v>
      </c>
      <c r="AG164" s="15">
        <v>7445.99</v>
      </c>
      <c r="AH164" s="1">
        <v>44927</v>
      </c>
      <c r="AJ164" t="s">
        <v>1527</v>
      </c>
    </row>
    <row r="165" spans="1:36" x14ac:dyDescent="0.25">
      <c r="A165">
        <v>13501</v>
      </c>
      <c r="B165" t="s">
        <v>1558</v>
      </c>
      <c r="C165">
        <v>3501</v>
      </c>
      <c r="D165" t="e">
        <v>#N/A</v>
      </c>
      <c r="E165" t="s">
        <v>904</v>
      </c>
      <c r="F165" t="s">
        <v>617</v>
      </c>
      <c r="G165" t="s">
        <v>436</v>
      </c>
      <c r="H165" t="s">
        <v>438</v>
      </c>
      <c r="J165" t="s">
        <v>583</v>
      </c>
      <c r="K165" t="s">
        <v>112</v>
      </c>
      <c r="L165">
        <v>396001</v>
      </c>
      <c r="M165" t="s">
        <v>561</v>
      </c>
      <c r="N165" t="s">
        <v>562</v>
      </c>
      <c r="O165" t="s">
        <v>563</v>
      </c>
      <c r="P165">
        <v>9117.44</v>
      </c>
      <c r="Q165">
        <v>-1570.15</v>
      </c>
      <c r="R165">
        <v>7547.29</v>
      </c>
      <c r="S165">
        <v>0</v>
      </c>
      <c r="T165">
        <v>0</v>
      </c>
      <c r="U165">
        <v>0</v>
      </c>
      <c r="V165">
        <v>-50.65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 s="15">
        <v>9117.44</v>
      </c>
      <c r="AF165" s="15">
        <v>-1620.8</v>
      </c>
      <c r="AG165" s="15">
        <v>7496.64</v>
      </c>
      <c r="AH165" s="1">
        <v>44985</v>
      </c>
      <c r="AJ165" t="s">
        <v>1527</v>
      </c>
    </row>
    <row r="166" spans="1:36" x14ac:dyDescent="0.25">
      <c r="A166">
        <v>13500</v>
      </c>
      <c r="B166" t="s">
        <v>1558</v>
      </c>
      <c r="C166">
        <v>3500</v>
      </c>
      <c r="D166" t="e">
        <v>#N/A</v>
      </c>
      <c r="E166" t="s">
        <v>904</v>
      </c>
      <c r="F166" t="s">
        <v>617</v>
      </c>
      <c r="G166" t="s">
        <v>436</v>
      </c>
      <c r="H166" t="s">
        <v>438</v>
      </c>
      <c r="J166" t="s">
        <v>636</v>
      </c>
      <c r="K166" t="s">
        <v>112</v>
      </c>
      <c r="L166">
        <v>396001</v>
      </c>
      <c r="M166" t="s">
        <v>561</v>
      </c>
      <c r="N166" t="s">
        <v>562</v>
      </c>
      <c r="O166" t="s">
        <v>563</v>
      </c>
      <c r="P166">
        <v>6789.96</v>
      </c>
      <c r="Q166">
        <v>-1169.32</v>
      </c>
      <c r="R166">
        <v>5620.64</v>
      </c>
      <c r="S166">
        <v>0</v>
      </c>
      <c r="T166">
        <v>0</v>
      </c>
      <c r="U166">
        <v>0</v>
      </c>
      <c r="V166">
        <v>-37.72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 s="15">
        <v>6789.96</v>
      </c>
      <c r="AF166" s="15">
        <v>-1207.04</v>
      </c>
      <c r="AG166" s="15">
        <v>5582.92</v>
      </c>
      <c r="AH166" s="1">
        <v>44985</v>
      </c>
      <c r="AJ166" t="s">
        <v>1527</v>
      </c>
    </row>
    <row r="167" spans="1:36" x14ac:dyDescent="0.25">
      <c r="A167">
        <v>13499</v>
      </c>
      <c r="B167" t="s">
        <v>1558</v>
      </c>
      <c r="C167">
        <v>3499</v>
      </c>
      <c r="D167" t="e">
        <v>#N/A</v>
      </c>
      <c r="E167" t="s">
        <v>904</v>
      </c>
      <c r="F167" t="s">
        <v>617</v>
      </c>
      <c r="G167" t="s">
        <v>436</v>
      </c>
      <c r="H167" t="s">
        <v>438</v>
      </c>
      <c r="J167" t="s">
        <v>560</v>
      </c>
      <c r="K167" t="s">
        <v>112</v>
      </c>
      <c r="L167">
        <v>396001</v>
      </c>
      <c r="M167" t="s">
        <v>561</v>
      </c>
      <c r="N167" t="s">
        <v>562</v>
      </c>
      <c r="O167" t="s">
        <v>563</v>
      </c>
      <c r="P167">
        <v>3139.3</v>
      </c>
      <c r="Q167">
        <v>-558.08000000000004</v>
      </c>
      <c r="R167">
        <v>2581.2199999999998</v>
      </c>
      <c r="S167">
        <v>0</v>
      </c>
      <c r="T167">
        <v>0</v>
      </c>
      <c r="U167">
        <v>0</v>
      </c>
      <c r="V167">
        <v>-17.440000000000001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 s="15">
        <v>3139.3</v>
      </c>
      <c r="AF167" s="15">
        <v>-575.52</v>
      </c>
      <c r="AG167" s="15">
        <v>2563.7800000000002</v>
      </c>
      <c r="AH167" s="1">
        <v>44927</v>
      </c>
      <c r="AJ167" t="s">
        <v>1527</v>
      </c>
    </row>
    <row r="168" spans="1:36" x14ac:dyDescent="0.25">
      <c r="A168">
        <v>13498</v>
      </c>
      <c r="B168" t="s">
        <v>1558</v>
      </c>
      <c r="C168">
        <v>3498</v>
      </c>
      <c r="D168" t="e">
        <v>#N/A</v>
      </c>
      <c r="E168" t="s">
        <v>904</v>
      </c>
      <c r="F168" t="s">
        <v>617</v>
      </c>
      <c r="G168" t="s">
        <v>436</v>
      </c>
      <c r="H168" t="s">
        <v>438</v>
      </c>
      <c r="J168" t="s">
        <v>591</v>
      </c>
      <c r="K168" t="s">
        <v>112</v>
      </c>
      <c r="L168">
        <v>396001</v>
      </c>
      <c r="M168" t="s">
        <v>561</v>
      </c>
      <c r="N168" t="s">
        <v>562</v>
      </c>
      <c r="O168" t="s">
        <v>563</v>
      </c>
      <c r="P168">
        <v>2129.31</v>
      </c>
      <c r="Q168">
        <v>-378.56</v>
      </c>
      <c r="R168">
        <v>1750.75</v>
      </c>
      <c r="S168">
        <v>0</v>
      </c>
      <c r="T168">
        <v>0</v>
      </c>
      <c r="U168">
        <v>0</v>
      </c>
      <c r="V168">
        <v>-11.83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 s="15">
        <v>2129.31</v>
      </c>
      <c r="AF168" s="15">
        <v>-390.39</v>
      </c>
      <c r="AG168" s="15">
        <v>1738.92</v>
      </c>
      <c r="AH168" s="1">
        <v>44927</v>
      </c>
      <c r="AJ168" t="s">
        <v>1527</v>
      </c>
    </row>
    <row r="169" spans="1:36" x14ac:dyDescent="0.25">
      <c r="A169">
        <v>13497</v>
      </c>
      <c r="B169" t="s">
        <v>1558</v>
      </c>
      <c r="C169">
        <v>3497</v>
      </c>
      <c r="D169" t="e">
        <v>#N/A</v>
      </c>
      <c r="E169" t="s">
        <v>904</v>
      </c>
      <c r="F169" t="s">
        <v>617</v>
      </c>
      <c r="G169" t="s">
        <v>436</v>
      </c>
      <c r="H169" t="s">
        <v>438</v>
      </c>
      <c r="J169" t="s">
        <v>591</v>
      </c>
      <c r="K169" t="s">
        <v>112</v>
      </c>
      <c r="L169">
        <v>396001</v>
      </c>
      <c r="M169" t="s">
        <v>561</v>
      </c>
      <c r="N169" t="s">
        <v>562</v>
      </c>
      <c r="O169" t="s">
        <v>563</v>
      </c>
      <c r="P169">
        <v>2129.31</v>
      </c>
      <c r="Q169">
        <v>-378.56</v>
      </c>
      <c r="R169">
        <v>1750.75</v>
      </c>
      <c r="S169">
        <v>0</v>
      </c>
      <c r="T169">
        <v>0</v>
      </c>
      <c r="U169">
        <v>0</v>
      </c>
      <c r="V169">
        <v>-11.83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 s="15">
        <v>2129.31</v>
      </c>
      <c r="AF169" s="15">
        <v>-390.39</v>
      </c>
      <c r="AG169" s="15">
        <v>1738.92</v>
      </c>
      <c r="AH169" s="1">
        <v>44927</v>
      </c>
      <c r="AJ169" t="s">
        <v>1527</v>
      </c>
    </row>
    <row r="170" spans="1:36" hidden="1" x14ac:dyDescent="0.25">
      <c r="A170">
        <v>13164</v>
      </c>
      <c r="B170" t="s">
        <v>1558</v>
      </c>
      <c r="C170">
        <v>3164</v>
      </c>
      <c r="D170" t="e">
        <v>#N/A</v>
      </c>
      <c r="E170" t="s">
        <v>1605</v>
      </c>
      <c r="F170" t="s">
        <v>585</v>
      </c>
      <c r="G170" t="s">
        <v>436</v>
      </c>
      <c r="H170" t="s">
        <v>438</v>
      </c>
      <c r="J170" t="s">
        <v>437</v>
      </c>
      <c r="K170" t="s">
        <v>106</v>
      </c>
      <c r="L170">
        <v>380003</v>
      </c>
      <c r="M170" t="s">
        <v>561</v>
      </c>
      <c r="N170" t="s">
        <v>562</v>
      </c>
      <c r="O170" t="s">
        <v>563</v>
      </c>
      <c r="P170">
        <v>76100</v>
      </c>
      <c r="Q170">
        <v>-51760.52</v>
      </c>
      <c r="R170">
        <v>24339.48</v>
      </c>
      <c r="S170">
        <v>0</v>
      </c>
      <c r="T170">
        <v>0</v>
      </c>
      <c r="U170">
        <v>0</v>
      </c>
      <c r="V170">
        <v>-317.08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 s="15">
        <v>76100</v>
      </c>
      <c r="AF170" s="15">
        <v>-52077.599999999999</v>
      </c>
      <c r="AG170" s="15">
        <v>24022.400000000001</v>
      </c>
      <c r="AH170" s="1">
        <v>45292</v>
      </c>
      <c r="AJ170" t="s">
        <v>1527</v>
      </c>
    </row>
    <row r="171" spans="1:36" hidden="1" x14ac:dyDescent="0.25">
      <c r="A171">
        <v>13163</v>
      </c>
      <c r="B171" t="s">
        <v>1558</v>
      </c>
      <c r="C171">
        <v>3163</v>
      </c>
      <c r="D171" t="e">
        <v>#N/A</v>
      </c>
      <c r="E171" t="s">
        <v>679</v>
      </c>
      <c r="F171" t="s">
        <v>574</v>
      </c>
      <c r="G171" t="s">
        <v>436</v>
      </c>
      <c r="H171" t="s">
        <v>438</v>
      </c>
      <c r="J171" t="s">
        <v>437</v>
      </c>
      <c r="K171" t="s">
        <v>99</v>
      </c>
      <c r="L171">
        <v>353000</v>
      </c>
      <c r="M171" t="s">
        <v>561</v>
      </c>
      <c r="N171" t="s">
        <v>576</v>
      </c>
      <c r="O171" t="s">
        <v>563</v>
      </c>
      <c r="P171">
        <v>722.68</v>
      </c>
      <c r="Q171">
        <v>0</v>
      </c>
      <c r="R171">
        <v>722.68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 s="15">
        <v>722.68</v>
      </c>
      <c r="AF171" s="15">
        <v>0</v>
      </c>
      <c r="AG171" s="15">
        <v>722.68</v>
      </c>
      <c r="AH171" s="1">
        <v>45292</v>
      </c>
      <c r="AJ171" t="s">
        <v>1527</v>
      </c>
    </row>
    <row r="172" spans="1:36" hidden="1" x14ac:dyDescent="0.25">
      <c r="A172">
        <v>12935</v>
      </c>
      <c r="B172" t="s">
        <v>1525</v>
      </c>
      <c r="C172" t="s">
        <v>1587</v>
      </c>
      <c r="D172" t="e">
        <v>#N/A</v>
      </c>
      <c r="E172" t="s">
        <v>598</v>
      </c>
      <c r="F172" t="s">
        <v>585</v>
      </c>
      <c r="G172" t="s">
        <v>436</v>
      </c>
      <c r="H172" t="s">
        <v>438</v>
      </c>
      <c r="J172" t="s">
        <v>691</v>
      </c>
      <c r="K172" t="s">
        <v>106</v>
      </c>
      <c r="L172">
        <v>380003</v>
      </c>
      <c r="M172" t="s">
        <v>561</v>
      </c>
      <c r="N172" t="s">
        <v>562</v>
      </c>
      <c r="O172" t="s">
        <v>563</v>
      </c>
      <c r="P172">
        <v>15000</v>
      </c>
      <c r="Q172">
        <v>-1625</v>
      </c>
      <c r="R172">
        <v>13375</v>
      </c>
      <c r="S172">
        <v>0</v>
      </c>
      <c r="T172">
        <v>0</v>
      </c>
      <c r="U172">
        <v>0</v>
      </c>
      <c r="V172">
        <v>-62.5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 s="15">
        <v>15000</v>
      </c>
      <c r="AF172" s="15">
        <v>-1687.5</v>
      </c>
      <c r="AG172" s="15">
        <v>13312.5</v>
      </c>
      <c r="AH172" s="1">
        <v>45138</v>
      </c>
      <c r="AJ172" t="s">
        <v>1527</v>
      </c>
    </row>
    <row r="173" spans="1:36" hidden="1" x14ac:dyDescent="0.25">
      <c r="A173">
        <v>12934</v>
      </c>
      <c r="B173" t="s">
        <v>1525</v>
      </c>
      <c r="C173" t="s">
        <v>1606</v>
      </c>
      <c r="D173" t="e">
        <v>#N/A</v>
      </c>
      <c r="E173" t="s">
        <v>568</v>
      </c>
      <c r="F173" t="s">
        <v>569</v>
      </c>
      <c r="G173" t="s">
        <v>436</v>
      </c>
      <c r="H173" t="s">
        <v>438</v>
      </c>
      <c r="J173" t="s">
        <v>570</v>
      </c>
      <c r="K173" t="s">
        <v>108</v>
      </c>
      <c r="L173">
        <v>382001</v>
      </c>
      <c r="M173" t="s">
        <v>561</v>
      </c>
      <c r="N173" t="s">
        <v>562</v>
      </c>
      <c r="O173" t="s">
        <v>563</v>
      </c>
      <c r="P173">
        <v>124</v>
      </c>
      <c r="Q173">
        <v>-5.46</v>
      </c>
      <c r="R173">
        <v>118.54</v>
      </c>
      <c r="S173">
        <v>0</v>
      </c>
      <c r="T173">
        <v>0</v>
      </c>
      <c r="U173">
        <v>0</v>
      </c>
      <c r="V173">
        <v>-0.21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 s="15">
        <v>124</v>
      </c>
      <c r="AF173" s="15">
        <v>-5.67</v>
      </c>
      <c r="AG173" s="15">
        <v>118.33</v>
      </c>
      <c r="AH173" s="1">
        <v>45138</v>
      </c>
      <c r="AJ173" t="s">
        <v>1527</v>
      </c>
    </row>
    <row r="174" spans="1:36" hidden="1" x14ac:dyDescent="0.25">
      <c r="A174">
        <v>12933</v>
      </c>
      <c r="B174" t="s">
        <v>1525</v>
      </c>
      <c r="C174" t="s">
        <v>1588</v>
      </c>
      <c r="D174" t="e">
        <v>#N/A</v>
      </c>
      <c r="E174" t="s">
        <v>1399</v>
      </c>
      <c r="F174" t="s">
        <v>585</v>
      </c>
      <c r="G174" t="s">
        <v>436</v>
      </c>
      <c r="H174" t="s">
        <v>438</v>
      </c>
      <c r="J174" t="s">
        <v>570</v>
      </c>
      <c r="K174" t="s">
        <v>106</v>
      </c>
      <c r="L174">
        <v>380003</v>
      </c>
      <c r="M174" t="s">
        <v>561</v>
      </c>
      <c r="N174" t="s">
        <v>562</v>
      </c>
      <c r="O174" t="s">
        <v>563</v>
      </c>
      <c r="P174">
        <v>45000</v>
      </c>
      <c r="Q174">
        <v>-4875</v>
      </c>
      <c r="R174">
        <v>40125</v>
      </c>
      <c r="S174">
        <v>0</v>
      </c>
      <c r="T174">
        <v>0</v>
      </c>
      <c r="U174">
        <v>0</v>
      </c>
      <c r="V174">
        <v>-187.5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 s="15">
        <v>45000</v>
      </c>
      <c r="AF174" s="15">
        <v>-5062.5</v>
      </c>
      <c r="AG174" s="15">
        <v>39937.5</v>
      </c>
      <c r="AH174" s="1">
        <v>45138</v>
      </c>
      <c r="AJ174" t="s">
        <v>1527</v>
      </c>
    </row>
    <row r="175" spans="1:36" hidden="1" x14ac:dyDescent="0.25">
      <c r="A175">
        <v>12932</v>
      </c>
      <c r="B175" t="s">
        <v>1525</v>
      </c>
      <c r="C175" t="s">
        <v>1589</v>
      </c>
      <c r="D175" t="e">
        <v>#N/A</v>
      </c>
      <c r="E175" t="s">
        <v>1363</v>
      </c>
      <c r="F175" t="s">
        <v>585</v>
      </c>
      <c r="G175" t="s">
        <v>436</v>
      </c>
      <c r="H175" t="s">
        <v>438</v>
      </c>
      <c r="J175" t="s">
        <v>570</v>
      </c>
      <c r="K175" t="s">
        <v>106</v>
      </c>
      <c r="L175">
        <v>380003</v>
      </c>
      <c r="M175" t="s">
        <v>561</v>
      </c>
      <c r="N175" t="s">
        <v>562</v>
      </c>
      <c r="O175" t="s">
        <v>563</v>
      </c>
      <c r="P175">
        <v>20000</v>
      </c>
      <c r="Q175">
        <v>-2166.58</v>
      </c>
      <c r="R175">
        <v>17833.419999999998</v>
      </c>
      <c r="S175">
        <v>0</v>
      </c>
      <c r="T175">
        <v>0</v>
      </c>
      <c r="U175">
        <v>0</v>
      </c>
      <c r="V175">
        <v>-83.33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 s="15">
        <v>20000</v>
      </c>
      <c r="AF175" s="15">
        <v>-2249.91</v>
      </c>
      <c r="AG175" s="15">
        <v>17750.09</v>
      </c>
      <c r="AH175" s="1">
        <v>45138</v>
      </c>
      <c r="AJ175" t="s">
        <v>1527</v>
      </c>
    </row>
    <row r="176" spans="1:36" hidden="1" x14ac:dyDescent="0.25">
      <c r="A176">
        <v>12931</v>
      </c>
      <c r="B176" t="s">
        <v>1525</v>
      </c>
      <c r="C176" t="s">
        <v>1582</v>
      </c>
      <c r="D176" t="e">
        <v>#N/A</v>
      </c>
      <c r="E176" t="s">
        <v>998</v>
      </c>
      <c r="F176" t="s">
        <v>582</v>
      </c>
      <c r="G176" t="s">
        <v>436</v>
      </c>
      <c r="H176" t="s">
        <v>438</v>
      </c>
      <c r="J176" t="s">
        <v>570</v>
      </c>
      <c r="K176" t="s">
        <v>104</v>
      </c>
      <c r="L176">
        <v>364002</v>
      </c>
      <c r="M176" t="s">
        <v>561</v>
      </c>
      <c r="N176" t="s">
        <v>562</v>
      </c>
      <c r="O176" t="s">
        <v>563</v>
      </c>
      <c r="P176">
        <v>5000</v>
      </c>
      <c r="Q176">
        <v>-361.14</v>
      </c>
      <c r="R176">
        <v>4638.8599999999997</v>
      </c>
      <c r="S176">
        <v>0</v>
      </c>
      <c r="T176">
        <v>0</v>
      </c>
      <c r="U176">
        <v>0</v>
      </c>
      <c r="V176">
        <v>-13.89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 s="15">
        <v>5000</v>
      </c>
      <c r="AF176" s="15">
        <v>-375.03</v>
      </c>
      <c r="AG176" s="15">
        <v>4624.97</v>
      </c>
      <c r="AH176" s="1">
        <v>45138</v>
      </c>
      <c r="AJ176" t="s">
        <v>1527</v>
      </c>
    </row>
    <row r="177" spans="1:36" hidden="1" x14ac:dyDescent="0.25">
      <c r="A177">
        <v>12930</v>
      </c>
      <c r="B177" t="s">
        <v>1525</v>
      </c>
      <c r="C177" t="s">
        <v>1579</v>
      </c>
      <c r="D177" t="e">
        <v>#N/A</v>
      </c>
      <c r="E177" t="s">
        <v>568</v>
      </c>
      <c r="F177" t="s">
        <v>628</v>
      </c>
      <c r="G177" t="s">
        <v>436</v>
      </c>
      <c r="H177" t="s">
        <v>438</v>
      </c>
      <c r="J177" t="s">
        <v>570</v>
      </c>
      <c r="K177" t="s">
        <v>102</v>
      </c>
      <c r="L177">
        <v>361001</v>
      </c>
      <c r="M177" t="s">
        <v>561</v>
      </c>
      <c r="N177" t="s">
        <v>562</v>
      </c>
      <c r="O177" t="s">
        <v>563</v>
      </c>
      <c r="P177">
        <v>19876</v>
      </c>
      <c r="Q177">
        <v>-861.38</v>
      </c>
      <c r="R177">
        <v>19014.62</v>
      </c>
      <c r="S177">
        <v>0</v>
      </c>
      <c r="T177">
        <v>0</v>
      </c>
      <c r="U177">
        <v>0</v>
      </c>
      <c r="V177">
        <v>-33.130000000000003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 s="15">
        <v>19876</v>
      </c>
      <c r="AF177" s="15">
        <v>-894.51</v>
      </c>
      <c r="AG177" s="15">
        <v>18981.490000000002</v>
      </c>
      <c r="AH177" s="1">
        <v>45138</v>
      </c>
      <c r="AJ177" t="s">
        <v>1527</v>
      </c>
    </row>
    <row r="178" spans="1:36" hidden="1" x14ac:dyDescent="0.25">
      <c r="A178">
        <v>12929</v>
      </c>
      <c r="B178" t="s">
        <v>1525</v>
      </c>
      <c r="C178" t="s">
        <v>1580</v>
      </c>
      <c r="D178" t="e">
        <v>#N/A</v>
      </c>
      <c r="E178" t="s">
        <v>1362</v>
      </c>
      <c r="F178" t="s">
        <v>628</v>
      </c>
      <c r="G178" t="s">
        <v>436</v>
      </c>
      <c r="H178" t="s">
        <v>438</v>
      </c>
      <c r="J178" t="s">
        <v>570</v>
      </c>
      <c r="K178" t="s">
        <v>102</v>
      </c>
      <c r="L178">
        <v>361001</v>
      </c>
      <c r="M178" t="s">
        <v>561</v>
      </c>
      <c r="N178" t="s">
        <v>562</v>
      </c>
      <c r="O178" t="s">
        <v>563</v>
      </c>
      <c r="P178">
        <v>20000</v>
      </c>
      <c r="Q178">
        <v>-866.58</v>
      </c>
      <c r="R178">
        <v>19133.419999999998</v>
      </c>
      <c r="S178">
        <v>0</v>
      </c>
      <c r="T178">
        <v>0</v>
      </c>
      <c r="U178">
        <v>0</v>
      </c>
      <c r="V178">
        <v>-33.33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 s="15">
        <v>20000</v>
      </c>
      <c r="AF178" s="15">
        <v>-899.91</v>
      </c>
      <c r="AG178" s="15">
        <v>19100.09</v>
      </c>
      <c r="AH178" s="1">
        <v>45138</v>
      </c>
      <c r="AJ178" t="s">
        <v>1527</v>
      </c>
    </row>
    <row r="179" spans="1:36" hidden="1" x14ac:dyDescent="0.25">
      <c r="A179">
        <v>12928</v>
      </c>
      <c r="B179" t="s">
        <v>1525</v>
      </c>
      <c r="C179" t="s">
        <v>1560</v>
      </c>
      <c r="D179" t="e">
        <v>#N/A</v>
      </c>
      <c r="E179" t="s">
        <v>1126</v>
      </c>
      <c r="F179" t="s">
        <v>571</v>
      </c>
      <c r="G179" t="s">
        <v>436</v>
      </c>
      <c r="H179" t="s">
        <v>438</v>
      </c>
      <c r="J179" t="s">
        <v>570</v>
      </c>
      <c r="K179" t="s">
        <v>100</v>
      </c>
      <c r="L179">
        <v>354004</v>
      </c>
      <c r="M179" t="s">
        <v>561</v>
      </c>
      <c r="N179" t="s">
        <v>562</v>
      </c>
      <c r="O179" t="s">
        <v>563</v>
      </c>
      <c r="P179">
        <v>4065</v>
      </c>
      <c r="Q179">
        <v>-293.54000000000002</v>
      </c>
      <c r="R179">
        <v>3771.46</v>
      </c>
      <c r="S179">
        <v>0</v>
      </c>
      <c r="T179">
        <v>0</v>
      </c>
      <c r="U179">
        <v>0</v>
      </c>
      <c r="V179">
        <v>-11.29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 s="15">
        <v>4065</v>
      </c>
      <c r="AF179" s="15">
        <v>-304.83</v>
      </c>
      <c r="AG179" s="15">
        <v>3760.17</v>
      </c>
      <c r="AH179" s="1">
        <v>45138</v>
      </c>
      <c r="AJ179" t="s">
        <v>1527</v>
      </c>
    </row>
    <row r="180" spans="1:36" hidden="1" x14ac:dyDescent="0.25">
      <c r="A180">
        <v>12927</v>
      </c>
      <c r="B180" t="s">
        <v>1525</v>
      </c>
      <c r="C180" t="s">
        <v>1561</v>
      </c>
      <c r="D180" t="e">
        <v>#N/A</v>
      </c>
      <c r="E180" t="s">
        <v>1403</v>
      </c>
      <c r="F180" t="s">
        <v>571</v>
      </c>
      <c r="G180" t="s">
        <v>436</v>
      </c>
      <c r="H180" t="s">
        <v>438</v>
      </c>
      <c r="J180" t="s">
        <v>570</v>
      </c>
      <c r="K180" t="s">
        <v>100</v>
      </c>
      <c r="L180">
        <v>354004</v>
      </c>
      <c r="M180" t="s">
        <v>561</v>
      </c>
      <c r="N180" t="s">
        <v>562</v>
      </c>
      <c r="O180" t="s">
        <v>563</v>
      </c>
      <c r="P180">
        <v>50000</v>
      </c>
      <c r="Q180">
        <v>-3611.14</v>
      </c>
      <c r="R180">
        <v>46388.86</v>
      </c>
      <c r="S180">
        <v>0</v>
      </c>
      <c r="T180">
        <v>0</v>
      </c>
      <c r="U180">
        <v>0</v>
      </c>
      <c r="V180">
        <v>-138.88999999999999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 s="15">
        <v>50000</v>
      </c>
      <c r="AF180" s="15">
        <v>-3750.03</v>
      </c>
      <c r="AG180" s="15">
        <v>46249.97</v>
      </c>
      <c r="AH180" s="1">
        <v>45138</v>
      </c>
      <c r="AJ180" t="s">
        <v>1527</v>
      </c>
    </row>
    <row r="181" spans="1:36" hidden="1" x14ac:dyDescent="0.25">
      <c r="A181">
        <v>12926</v>
      </c>
      <c r="B181" t="s">
        <v>1525</v>
      </c>
      <c r="C181" t="s">
        <v>1562</v>
      </c>
      <c r="D181" t="e">
        <v>#N/A</v>
      </c>
      <c r="E181" t="s">
        <v>1372</v>
      </c>
      <c r="F181" t="s">
        <v>571</v>
      </c>
      <c r="G181" t="s">
        <v>436</v>
      </c>
      <c r="H181" t="s">
        <v>438</v>
      </c>
      <c r="J181" t="s">
        <v>570</v>
      </c>
      <c r="K181" t="s">
        <v>100</v>
      </c>
      <c r="L181">
        <v>354004</v>
      </c>
      <c r="M181" t="s">
        <v>561</v>
      </c>
      <c r="N181" t="s">
        <v>562</v>
      </c>
      <c r="O181" t="s">
        <v>563</v>
      </c>
      <c r="P181">
        <v>25000</v>
      </c>
      <c r="Q181">
        <v>-1805.44</v>
      </c>
      <c r="R181">
        <v>23194.560000000001</v>
      </c>
      <c r="S181">
        <v>0</v>
      </c>
      <c r="T181">
        <v>0</v>
      </c>
      <c r="U181">
        <v>0</v>
      </c>
      <c r="V181">
        <v>-69.44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 s="15">
        <v>25000</v>
      </c>
      <c r="AF181" s="15">
        <v>-1874.88</v>
      </c>
      <c r="AG181" s="15">
        <v>23125.119999999999</v>
      </c>
      <c r="AH181" s="1">
        <v>45138</v>
      </c>
      <c r="AJ181" t="s">
        <v>1527</v>
      </c>
    </row>
    <row r="182" spans="1:36" hidden="1" x14ac:dyDescent="0.25">
      <c r="A182">
        <v>12925</v>
      </c>
      <c r="B182" t="s">
        <v>1525</v>
      </c>
      <c r="C182" t="s">
        <v>1577</v>
      </c>
      <c r="D182" t="e">
        <v>#N/A</v>
      </c>
      <c r="E182" t="s">
        <v>1325</v>
      </c>
      <c r="F182" t="s">
        <v>587</v>
      </c>
      <c r="G182" t="s">
        <v>436</v>
      </c>
      <c r="H182" t="s">
        <v>438</v>
      </c>
      <c r="J182" t="s">
        <v>606</v>
      </c>
      <c r="K182" t="s">
        <v>101</v>
      </c>
      <c r="L182">
        <v>360001</v>
      </c>
      <c r="M182" t="s">
        <v>561</v>
      </c>
      <c r="N182" t="s">
        <v>562</v>
      </c>
      <c r="O182" t="s">
        <v>563</v>
      </c>
      <c r="P182">
        <v>12500</v>
      </c>
      <c r="Q182">
        <v>-541.58000000000004</v>
      </c>
      <c r="R182">
        <v>11958.42</v>
      </c>
      <c r="S182">
        <v>0</v>
      </c>
      <c r="T182">
        <v>0</v>
      </c>
      <c r="U182">
        <v>0</v>
      </c>
      <c r="V182">
        <v>-20.83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 s="15">
        <v>12500</v>
      </c>
      <c r="AF182" s="15">
        <v>-562.41</v>
      </c>
      <c r="AG182" s="15">
        <v>11937.59</v>
      </c>
      <c r="AH182" s="1">
        <v>45138</v>
      </c>
      <c r="AJ182" t="s">
        <v>1527</v>
      </c>
    </row>
    <row r="183" spans="1:36" hidden="1" x14ac:dyDescent="0.25">
      <c r="A183">
        <v>12924</v>
      </c>
      <c r="B183" t="s">
        <v>1525</v>
      </c>
      <c r="C183" t="s">
        <v>1563</v>
      </c>
      <c r="D183" t="e">
        <v>#N/A</v>
      </c>
      <c r="E183" t="s">
        <v>1315</v>
      </c>
      <c r="F183" t="s">
        <v>571</v>
      </c>
      <c r="G183" t="s">
        <v>436</v>
      </c>
      <c r="H183" t="s">
        <v>438</v>
      </c>
      <c r="J183" t="s">
        <v>606</v>
      </c>
      <c r="K183" t="s">
        <v>100</v>
      </c>
      <c r="L183">
        <v>354004</v>
      </c>
      <c r="M183" t="s">
        <v>561</v>
      </c>
      <c r="N183" t="s">
        <v>562</v>
      </c>
      <c r="O183" t="s">
        <v>563</v>
      </c>
      <c r="P183">
        <v>11500</v>
      </c>
      <c r="Q183">
        <v>-830.44</v>
      </c>
      <c r="R183">
        <v>10669.56</v>
      </c>
      <c r="S183">
        <v>0</v>
      </c>
      <c r="T183">
        <v>0</v>
      </c>
      <c r="U183">
        <v>0</v>
      </c>
      <c r="V183">
        <v>-31.94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 s="15">
        <v>11500</v>
      </c>
      <c r="AF183" s="15">
        <v>-862.38</v>
      </c>
      <c r="AG183" s="15">
        <v>10637.62</v>
      </c>
      <c r="AH183" s="1">
        <v>45138</v>
      </c>
      <c r="AJ183" t="s">
        <v>1527</v>
      </c>
    </row>
    <row r="184" spans="1:36" hidden="1" x14ac:dyDescent="0.25">
      <c r="A184">
        <v>12923</v>
      </c>
      <c r="B184" t="s">
        <v>1525</v>
      </c>
      <c r="C184" t="s">
        <v>1590</v>
      </c>
      <c r="D184" t="e">
        <v>#N/A</v>
      </c>
      <c r="E184" t="s">
        <v>598</v>
      </c>
      <c r="F184" t="s">
        <v>585</v>
      </c>
      <c r="G184" t="s">
        <v>436</v>
      </c>
      <c r="H184" t="s">
        <v>438</v>
      </c>
      <c r="J184" t="s">
        <v>599</v>
      </c>
      <c r="K184" t="s">
        <v>106</v>
      </c>
      <c r="L184">
        <v>380003</v>
      </c>
      <c r="M184" t="s">
        <v>561</v>
      </c>
      <c r="N184" t="s">
        <v>562</v>
      </c>
      <c r="O184" t="s">
        <v>563</v>
      </c>
      <c r="P184">
        <v>463</v>
      </c>
      <c r="Q184">
        <v>-50.18</v>
      </c>
      <c r="R184">
        <v>412.82</v>
      </c>
      <c r="S184">
        <v>0</v>
      </c>
      <c r="T184">
        <v>0</v>
      </c>
      <c r="U184">
        <v>0</v>
      </c>
      <c r="V184">
        <v>-1.93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 s="15">
        <v>463</v>
      </c>
      <c r="AF184" s="15">
        <v>-52.11</v>
      </c>
      <c r="AG184" s="15">
        <v>410.89</v>
      </c>
      <c r="AH184" s="1">
        <v>45138</v>
      </c>
      <c r="AJ184" t="s">
        <v>1527</v>
      </c>
    </row>
    <row r="185" spans="1:36" hidden="1" x14ac:dyDescent="0.25">
      <c r="A185">
        <v>12922</v>
      </c>
      <c r="B185" t="s">
        <v>1525</v>
      </c>
      <c r="C185" t="s">
        <v>1591</v>
      </c>
      <c r="D185" t="e">
        <v>#N/A</v>
      </c>
      <c r="E185" t="s">
        <v>1166</v>
      </c>
      <c r="F185" t="s">
        <v>585</v>
      </c>
      <c r="G185" t="s">
        <v>436</v>
      </c>
      <c r="H185" t="s">
        <v>438</v>
      </c>
      <c r="J185" t="s">
        <v>599</v>
      </c>
      <c r="K185" t="s">
        <v>106</v>
      </c>
      <c r="L185">
        <v>380003</v>
      </c>
      <c r="M185" t="s">
        <v>561</v>
      </c>
      <c r="N185" t="s">
        <v>562</v>
      </c>
      <c r="O185" t="s">
        <v>563</v>
      </c>
      <c r="P185">
        <v>5000</v>
      </c>
      <c r="Q185">
        <v>-541.58000000000004</v>
      </c>
      <c r="R185">
        <v>4458.42</v>
      </c>
      <c r="S185">
        <v>0</v>
      </c>
      <c r="T185">
        <v>0</v>
      </c>
      <c r="U185">
        <v>0</v>
      </c>
      <c r="V185">
        <v>-20.83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 s="15">
        <v>5000</v>
      </c>
      <c r="AF185" s="15">
        <v>-562.41</v>
      </c>
      <c r="AG185" s="15">
        <v>4437.59</v>
      </c>
      <c r="AH185" s="1">
        <v>45138</v>
      </c>
      <c r="AJ185" t="s">
        <v>1527</v>
      </c>
    </row>
    <row r="186" spans="1:36" hidden="1" x14ac:dyDescent="0.25">
      <c r="A186">
        <v>12921</v>
      </c>
      <c r="B186" t="s">
        <v>1525</v>
      </c>
      <c r="C186" t="s">
        <v>1564</v>
      </c>
      <c r="D186" t="e">
        <v>#N/A</v>
      </c>
      <c r="E186" t="s">
        <v>1411</v>
      </c>
      <c r="F186" t="s">
        <v>571</v>
      </c>
      <c r="G186" t="s">
        <v>436</v>
      </c>
      <c r="H186" t="s">
        <v>438</v>
      </c>
      <c r="J186" t="s">
        <v>599</v>
      </c>
      <c r="K186" t="s">
        <v>100</v>
      </c>
      <c r="L186">
        <v>354004</v>
      </c>
      <c r="M186" t="s">
        <v>561</v>
      </c>
      <c r="N186" t="s">
        <v>562</v>
      </c>
      <c r="O186" t="s">
        <v>563</v>
      </c>
      <c r="P186">
        <v>90783</v>
      </c>
      <c r="Q186">
        <v>-6556.68</v>
      </c>
      <c r="R186">
        <v>84226.32</v>
      </c>
      <c r="S186">
        <v>0</v>
      </c>
      <c r="T186">
        <v>0</v>
      </c>
      <c r="U186">
        <v>0</v>
      </c>
      <c r="V186">
        <v>-252.18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 s="15">
        <v>90783</v>
      </c>
      <c r="AF186" s="15">
        <v>-6808.86</v>
      </c>
      <c r="AG186" s="15">
        <v>83974.14</v>
      </c>
      <c r="AH186" s="1">
        <v>45138</v>
      </c>
      <c r="AJ186" t="s">
        <v>1527</v>
      </c>
    </row>
    <row r="187" spans="1:36" hidden="1" x14ac:dyDescent="0.25">
      <c r="A187">
        <v>12920</v>
      </c>
      <c r="B187" t="s">
        <v>1525</v>
      </c>
      <c r="C187" t="s">
        <v>1565</v>
      </c>
      <c r="D187" t="e">
        <v>#N/A</v>
      </c>
      <c r="E187" t="s">
        <v>1297</v>
      </c>
      <c r="F187" t="s">
        <v>571</v>
      </c>
      <c r="G187" t="s">
        <v>436</v>
      </c>
      <c r="H187" t="s">
        <v>438</v>
      </c>
      <c r="J187" t="s">
        <v>599</v>
      </c>
      <c r="K187" t="s">
        <v>100</v>
      </c>
      <c r="L187">
        <v>354004</v>
      </c>
      <c r="M187" t="s">
        <v>561</v>
      </c>
      <c r="N187" t="s">
        <v>562</v>
      </c>
      <c r="O187" t="s">
        <v>563</v>
      </c>
      <c r="P187">
        <v>20000</v>
      </c>
      <c r="Q187">
        <v>-1444.56</v>
      </c>
      <c r="R187">
        <v>18555.439999999999</v>
      </c>
      <c r="S187">
        <v>0</v>
      </c>
      <c r="T187">
        <v>0</v>
      </c>
      <c r="U187">
        <v>0</v>
      </c>
      <c r="V187">
        <v>-55.56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 s="15">
        <v>20000</v>
      </c>
      <c r="AF187" s="15">
        <v>-1500.12</v>
      </c>
      <c r="AG187" s="15">
        <v>18499.88</v>
      </c>
      <c r="AH187" s="1">
        <v>45138</v>
      </c>
      <c r="AJ187" t="s">
        <v>1527</v>
      </c>
    </row>
    <row r="188" spans="1:36" hidden="1" x14ac:dyDescent="0.25">
      <c r="A188">
        <v>12919</v>
      </c>
      <c r="B188" t="s">
        <v>1525</v>
      </c>
      <c r="C188" t="s">
        <v>1566</v>
      </c>
      <c r="D188" t="e">
        <v>#N/A</v>
      </c>
      <c r="E188" t="s">
        <v>1384</v>
      </c>
      <c r="F188" t="s">
        <v>571</v>
      </c>
      <c r="G188" t="s">
        <v>436</v>
      </c>
      <c r="H188" t="s">
        <v>438</v>
      </c>
      <c r="J188" t="s">
        <v>599</v>
      </c>
      <c r="K188" t="s">
        <v>100</v>
      </c>
      <c r="L188">
        <v>354004</v>
      </c>
      <c r="M188" t="s">
        <v>561</v>
      </c>
      <c r="N188" t="s">
        <v>562</v>
      </c>
      <c r="O188" t="s">
        <v>563</v>
      </c>
      <c r="P188">
        <v>30000</v>
      </c>
      <c r="Q188">
        <v>-2166.58</v>
      </c>
      <c r="R188">
        <v>27833.42</v>
      </c>
      <c r="S188">
        <v>0</v>
      </c>
      <c r="T188">
        <v>0</v>
      </c>
      <c r="U188">
        <v>0</v>
      </c>
      <c r="V188">
        <v>-83.33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 s="15">
        <v>30000</v>
      </c>
      <c r="AF188" s="15">
        <v>-2249.91</v>
      </c>
      <c r="AG188" s="15">
        <v>27750.09</v>
      </c>
      <c r="AH188" s="1">
        <v>45138</v>
      </c>
      <c r="AJ188" t="s">
        <v>1527</v>
      </c>
    </row>
    <row r="189" spans="1:36" hidden="1" x14ac:dyDescent="0.25">
      <c r="A189">
        <v>12918</v>
      </c>
      <c r="B189" t="s">
        <v>1525</v>
      </c>
      <c r="C189" t="s">
        <v>1567</v>
      </c>
      <c r="D189" t="e">
        <v>#N/A</v>
      </c>
      <c r="E189" t="s">
        <v>736</v>
      </c>
      <c r="F189" t="s">
        <v>571</v>
      </c>
      <c r="G189" t="s">
        <v>436</v>
      </c>
      <c r="H189" t="s">
        <v>438</v>
      </c>
      <c r="J189" t="s">
        <v>682</v>
      </c>
      <c r="K189" t="s">
        <v>100</v>
      </c>
      <c r="L189">
        <v>354004</v>
      </c>
      <c r="M189" t="s">
        <v>561</v>
      </c>
      <c r="N189" t="s">
        <v>562</v>
      </c>
      <c r="O189" t="s">
        <v>563</v>
      </c>
      <c r="P189">
        <v>1000</v>
      </c>
      <c r="Q189">
        <v>-72.28</v>
      </c>
      <c r="R189">
        <v>927.72</v>
      </c>
      <c r="S189">
        <v>0</v>
      </c>
      <c r="T189">
        <v>0</v>
      </c>
      <c r="U189">
        <v>0</v>
      </c>
      <c r="V189">
        <v>-2.78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 s="15">
        <v>1000</v>
      </c>
      <c r="AF189" s="15">
        <v>-75.06</v>
      </c>
      <c r="AG189" s="15">
        <v>924.94</v>
      </c>
      <c r="AH189" s="1">
        <v>45138</v>
      </c>
      <c r="AJ189" t="s">
        <v>1527</v>
      </c>
    </row>
    <row r="190" spans="1:36" hidden="1" x14ac:dyDescent="0.25">
      <c r="A190">
        <v>12917</v>
      </c>
      <c r="B190" t="s">
        <v>1525</v>
      </c>
      <c r="C190" t="s">
        <v>1592</v>
      </c>
      <c r="D190" t="e">
        <v>#N/A</v>
      </c>
      <c r="E190" t="s">
        <v>834</v>
      </c>
      <c r="F190" t="s">
        <v>585</v>
      </c>
      <c r="G190" t="s">
        <v>436</v>
      </c>
      <c r="H190" t="s">
        <v>438</v>
      </c>
      <c r="J190" t="s">
        <v>588</v>
      </c>
      <c r="K190" t="s">
        <v>106</v>
      </c>
      <c r="L190">
        <v>380003</v>
      </c>
      <c r="M190" t="s">
        <v>561</v>
      </c>
      <c r="N190" t="s">
        <v>562</v>
      </c>
      <c r="O190" t="s">
        <v>563</v>
      </c>
      <c r="P190">
        <v>1452</v>
      </c>
      <c r="Q190">
        <v>-157.30000000000001</v>
      </c>
      <c r="R190">
        <v>1294.7</v>
      </c>
      <c r="S190">
        <v>0</v>
      </c>
      <c r="T190">
        <v>0</v>
      </c>
      <c r="U190">
        <v>0</v>
      </c>
      <c r="V190">
        <v>-6.05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 s="15">
        <v>1452</v>
      </c>
      <c r="AF190" s="15">
        <v>-163.35</v>
      </c>
      <c r="AG190" s="15">
        <v>1288.6500000000001</v>
      </c>
      <c r="AH190" s="1">
        <v>45138</v>
      </c>
      <c r="AJ190" t="s">
        <v>1527</v>
      </c>
    </row>
    <row r="191" spans="1:36" hidden="1" x14ac:dyDescent="0.25">
      <c r="A191">
        <v>12916</v>
      </c>
      <c r="B191" t="s">
        <v>1525</v>
      </c>
      <c r="C191" t="s">
        <v>1593</v>
      </c>
      <c r="D191" t="e">
        <v>#N/A</v>
      </c>
      <c r="E191" t="s">
        <v>1376</v>
      </c>
      <c r="F191" t="s">
        <v>585</v>
      </c>
      <c r="G191" t="s">
        <v>436</v>
      </c>
      <c r="H191" t="s">
        <v>438</v>
      </c>
      <c r="J191" t="s">
        <v>588</v>
      </c>
      <c r="K191" t="s">
        <v>106</v>
      </c>
      <c r="L191">
        <v>380003</v>
      </c>
      <c r="M191" t="s">
        <v>561</v>
      </c>
      <c r="N191" t="s">
        <v>562</v>
      </c>
      <c r="O191" t="s">
        <v>563</v>
      </c>
      <c r="P191">
        <v>26000</v>
      </c>
      <c r="Q191">
        <v>-2816.58</v>
      </c>
      <c r="R191">
        <v>23183.42</v>
      </c>
      <c r="S191">
        <v>0</v>
      </c>
      <c r="T191">
        <v>0</v>
      </c>
      <c r="U191">
        <v>0</v>
      </c>
      <c r="V191">
        <v>-108.33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 s="15">
        <v>26000</v>
      </c>
      <c r="AF191" s="15">
        <v>-2924.91</v>
      </c>
      <c r="AG191" s="15">
        <v>23075.09</v>
      </c>
      <c r="AH191" s="1">
        <v>45138</v>
      </c>
      <c r="AJ191" t="s">
        <v>1527</v>
      </c>
    </row>
    <row r="192" spans="1:36" hidden="1" x14ac:dyDescent="0.25">
      <c r="A192">
        <v>12915</v>
      </c>
      <c r="B192" t="s">
        <v>1525</v>
      </c>
      <c r="C192" t="s">
        <v>1594</v>
      </c>
      <c r="D192" t="e">
        <v>#N/A</v>
      </c>
      <c r="E192" t="s">
        <v>909</v>
      </c>
      <c r="F192" t="s">
        <v>585</v>
      </c>
      <c r="G192" t="s">
        <v>436</v>
      </c>
      <c r="H192" t="s">
        <v>438</v>
      </c>
      <c r="J192" t="s">
        <v>588</v>
      </c>
      <c r="K192" t="s">
        <v>106</v>
      </c>
      <c r="L192">
        <v>380003</v>
      </c>
      <c r="M192" t="s">
        <v>561</v>
      </c>
      <c r="N192" t="s">
        <v>562</v>
      </c>
      <c r="O192" t="s">
        <v>563</v>
      </c>
      <c r="P192">
        <v>1863</v>
      </c>
      <c r="Q192">
        <v>-201.76</v>
      </c>
      <c r="R192">
        <v>1661.24</v>
      </c>
      <c r="S192">
        <v>0</v>
      </c>
      <c r="T192">
        <v>0</v>
      </c>
      <c r="U192">
        <v>0</v>
      </c>
      <c r="V192">
        <v>-7.76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 s="15">
        <v>1863</v>
      </c>
      <c r="AF192" s="15">
        <v>-209.52</v>
      </c>
      <c r="AG192" s="15">
        <v>1653.48</v>
      </c>
      <c r="AH192" s="1">
        <v>45138</v>
      </c>
      <c r="AJ192" t="s">
        <v>1527</v>
      </c>
    </row>
    <row r="193" spans="1:36" hidden="1" x14ac:dyDescent="0.25">
      <c r="A193">
        <v>12914</v>
      </c>
      <c r="B193" t="s">
        <v>1525</v>
      </c>
      <c r="C193" t="s">
        <v>1583</v>
      </c>
      <c r="D193" t="e">
        <v>#N/A</v>
      </c>
      <c r="E193" t="s">
        <v>1343</v>
      </c>
      <c r="F193" t="s">
        <v>559</v>
      </c>
      <c r="G193" t="s">
        <v>436</v>
      </c>
      <c r="H193" t="s">
        <v>438</v>
      </c>
      <c r="J193" t="s">
        <v>588</v>
      </c>
      <c r="K193" t="s">
        <v>105</v>
      </c>
      <c r="L193">
        <v>371002</v>
      </c>
      <c r="M193" t="s">
        <v>561</v>
      </c>
      <c r="N193" t="s">
        <v>562</v>
      </c>
      <c r="O193" t="s">
        <v>563</v>
      </c>
      <c r="P193">
        <v>15000</v>
      </c>
      <c r="Q193">
        <v>-3250</v>
      </c>
      <c r="R193">
        <v>11750</v>
      </c>
      <c r="S193">
        <v>0</v>
      </c>
      <c r="T193">
        <v>0</v>
      </c>
      <c r="U193">
        <v>0</v>
      </c>
      <c r="V193">
        <v>-125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 s="15">
        <v>15000</v>
      </c>
      <c r="AF193" s="15">
        <v>-3375</v>
      </c>
      <c r="AG193" s="15">
        <v>11625</v>
      </c>
      <c r="AH193" s="1">
        <v>45138</v>
      </c>
      <c r="AJ193" t="s">
        <v>1527</v>
      </c>
    </row>
    <row r="194" spans="1:36" hidden="1" x14ac:dyDescent="0.25">
      <c r="A194">
        <v>12913</v>
      </c>
      <c r="B194" t="s">
        <v>1525</v>
      </c>
      <c r="C194" t="s">
        <v>1568</v>
      </c>
      <c r="D194" t="e">
        <v>#N/A</v>
      </c>
      <c r="E194" t="s">
        <v>1297</v>
      </c>
      <c r="F194" t="s">
        <v>571</v>
      </c>
      <c r="G194" t="s">
        <v>436</v>
      </c>
      <c r="H194" t="s">
        <v>438</v>
      </c>
      <c r="J194" t="s">
        <v>588</v>
      </c>
      <c r="K194" t="s">
        <v>100</v>
      </c>
      <c r="L194">
        <v>354004</v>
      </c>
      <c r="M194" t="s">
        <v>561</v>
      </c>
      <c r="N194" t="s">
        <v>562</v>
      </c>
      <c r="O194" t="s">
        <v>563</v>
      </c>
      <c r="P194">
        <v>10000</v>
      </c>
      <c r="Q194">
        <v>-722.28</v>
      </c>
      <c r="R194">
        <v>9277.7199999999993</v>
      </c>
      <c r="S194">
        <v>0</v>
      </c>
      <c r="T194">
        <v>0</v>
      </c>
      <c r="U194">
        <v>0</v>
      </c>
      <c r="V194">
        <v>-27.78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 s="15">
        <v>10000</v>
      </c>
      <c r="AF194" s="15">
        <v>-750.06</v>
      </c>
      <c r="AG194" s="15">
        <v>9249.94</v>
      </c>
      <c r="AH194" s="1">
        <v>45138</v>
      </c>
      <c r="AJ194" t="s">
        <v>1527</v>
      </c>
    </row>
    <row r="195" spans="1:36" hidden="1" x14ac:dyDescent="0.25">
      <c r="A195">
        <v>12912</v>
      </c>
      <c r="B195" t="s">
        <v>1525</v>
      </c>
      <c r="C195" t="s">
        <v>1569</v>
      </c>
      <c r="D195" t="e">
        <v>#N/A</v>
      </c>
      <c r="E195" t="s">
        <v>1361</v>
      </c>
      <c r="F195" t="s">
        <v>571</v>
      </c>
      <c r="G195" t="s">
        <v>436</v>
      </c>
      <c r="H195" t="s">
        <v>438</v>
      </c>
      <c r="J195" t="s">
        <v>588</v>
      </c>
      <c r="K195" t="s">
        <v>100</v>
      </c>
      <c r="L195">
        <v>354004</v>
      </c>
      <c r="M195" t="s">
        <v>561</v>
      </c>
      <c r="N195" t="s">
        <v>562</v>
      </c>
      <c r="O195" t="s">
        <v>563</v>
      </c>
      <c r="P195">
        <v>20000</v>
      </c>
      <c r="Q195">
        <v>-1444.56</v>
      </c>
      <c r="R195">
        <v>18555.439999999999</v>
      </c>
      <c r="S195">
        <v>0</v>
      </c>
      <c r="T195">
        <v>0</v>
      </c>
      <c r="U195">
        <v>0</v>
      </c>
      <c r="V195">
        <v>-55.56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 s="15">
        <v>20000</v>
      </c>
      <c r="AF195" s="15">
        <v>-1500.12</v>
      </c>
      <c r="AG195" s="15">
        <v>18499.88</v>
      </c>
      <c r="AH195" s="1">
        <v>45138</v>
      </c>
      <c r="AJ195" t="s">
        <v>1527</v>
      </c>
    </row>
    <row r="196" spans="1:36" hidden="1" x14ac:dyDescent="0.25">
      <c r="A196">
        <v>12911</v>
      </c>
      <c r="B196" t="s">
        <v>1525</v>
      </c>
      <c r="C196" t="s">
        <v>1570</v>
      </c>
      <c r="D196" t="e">
        <v>#N/A</v>
      </c>
      <c r="E196" t="s">
        <v>1342</v>
      </c>
      <c r="F196" t="s">
        <v>571</v>
      </c>
      <c r="G196" t="s">
        <v>436</v>
      </c>
      <c r="H196" t="s">
        <v>438</v>
      </c>
      <c r="J196" t="s">
        <v>588</v>
      </c>
      <c r="K196" t="s">
        <v>100</v>
      </c>
      <c r="L196">
        <v>354004</v>
      </c>
      <c r="M196" t="s">
        <v>561</v>
      </c>
      <c r="N196" t="s">
        <v>562</v>
      </c>
      <c r="O196" t="s">
        <v>563</v>
      </c>
      <c r="P196">
        <v>15000</v>
      </c>
      <c r="Q196">
        <v>-1083.42</v>
      </c>
      <c r="R196">
        <v>13916.58</v>
      </c>
      <c r="S196">
        <v>0</v>
      </c>
      <c r="T196">
        <v>0</v>
      </c>
      <c r="U196">
        <v>0</v>
      </c>
      <c r="V196">
        <v>-41.67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 s="15">
        <v>15000</v>
      </c>
      <c r="AF196" s="15">
        <v>-1125.0899999999999</v>
      </c>
      <c r="AG196" s="15">
        <v>13874.91</v>
      </c>
      <c r="AH196" s="1">
        <v>45138</v>
      </c>
      <c r="AJ196" t="s">
        <v>1527</v>
      </c>
    </row>
    <row r="197" spans="1:36" hidden="1" x14ac:dyDescent="0.25">
      <c r="A197">
        <v>12910</v>
      </c>
      <c r="B197" t="s">
        <v>1525</v>
      </c>
      <c r="C197" t="s">
        <v>1595</v>
      </c>
      <c r="D197" t="e">
        <v>#N/A</v>
      </c>
      <c r="E197" t="s">
        <v>979</v>
      </c>
      <c r="F197" t="s">
        <v>585</v>
      </c>
      <c r="G197" t="s">
        <v>436</v>
      </c>
      <c r="H197" t="s">
        <v>438</v>
      </c>
      <c r="J197" t="s">
        <v>668</v>
      </c>
      <c r="K197" t="s">
        <v>106</v>
      </c>
      <c r="L197">
        <v>380003</v>
      </c>
      <c r="M197" t="s">
        <v>561</v>
      </c>
      <c r="N197" t="s">
        <v>562</v>
      </c>
      <c r="O197" t="s">
        <v>563</v>
      </c>
      <c r="P197">
        <v>2433</v>
      </c>
      <c r="Q197">
        <v>-263.64</v>
      </c>
      <c r="R197">
        <v>2169.36</v>
      </c>
      <c r="S197">
        <v>0</v>
      </c>
      <c r="T197">
        <v>0</v>
      </c>
      <c r="U197">
        <v>0</v>
      </c>
      <c r="V197">
        <v>-10.14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 s="15">
        <v>2433</v>
      </c>
      <c r="AF197" s="15">
        <v>-273.77999999999997</v>
      </c>
      <c r="AG197" s="15">
        <v>2159.2199999999998</v>
      </c>
      <c r="AH197" s="1">
        <v>45138</v>
      </c>
      <c r="AJ197" t="s">
        <v>1527</v>
      </c>
    </row>
    <row r="198" spans="1:36" hidden="1" x14ac:dyDescent="0.25">
      <c r="A198">
        <v>12909</v>
      </c>
      <c r="B198" t="s">
        <v>1525</v>
      </c>
      <c r="C198" t="s">
        <v>1596</v>
      </c>
      <c r="D198" t="e">
        <v>#N/A</v>
      </c>
      <c r="E198" t="s">
        <v>846</v>
      </c>
      <c r="F198" t="s">
        <v>585</v>
      </c>
      <c r="G198" t="s">
        <v>436</v>
      </c>
      <c r="H198" t="s">
        <v>438</v>
      </c>
      <c r="J198" t="s">
        <v>668</v>
      </c>
      <c r="K198" t="s">
        <v>106</v>
      </c>
      <c r="L198">
        <v>380003</v>
      </c>
      <c r="M198" t="s">
        <v>561</v>
      </c>
      <c r="N198" t="s">
        <v>562</v>
      </c>
      <c r="O198" t="s">
        <v>563</v>
      </c>
      <c r="P198">
        <v>1500</v>
      </c>
      <c r="Q198">
        <v>-162.5</v>
      </c>
      <c r="R198">
        <v>1337.5</v>
      </c>
      <c r="S198">
        <v>0</v>
      </c>
      <c r="T198">
        <v>0</v>
      </c>
      <c r="U198">
        <v>0</v>
      </c>
      <c r="V198">
        <v>-6.25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 s="15">
        <v>1500</v>
      </c>
      <c r="AF198" s="15">
        <v>-168.75</v>
      </c>
      <c r="AG198" s="15">
        <v>1331.25</v>
      </c>
      <c r="AH198" s="1">
        <v>45138</v>
      </c>
      <c r="AJ198" t="s">
        <v>1527</v>
      </c>
    </row>
    <row r="199" spans="1:36" hidden="1" x14ac:dyDescent="0.25">
      <c r="A199">
        <v>12908</v>
      </c>
      <c r="B199" t="s">
        <v>1525</v>
      </c>
      <c r="C199" t="s">
        <v>1597</v>
      </c>
      <c r="D199" t="e">
        <v>#N/A</v>
      </c>
      <c r="E199" t="s">
        <v>1358</v>
      </c>
      <c r="F199" t="s">
        <v>585</v>
      </c>
      <c r="G199" t="s">
        <v>436</v>
      </c>
      <c r="H199" t="s">
        <v>438</v>
      </c>
      <c r="J199" t="s">
        <v>668</v>
      </c>
      <c r="K199" t="s">
        <v>106</v>
      </c>
      <c r="L199">
        <v>380003</v>
      </c>
      <c r="M199" t="s">
        <v>561</v>
      </c>
      <c r="N199" t="s">
        <v>562</v>
      </c>
      <c r="O199" t="s">
        <v>563</v>
      </c>
      <c r="P199">
        <v>19706</v>
      </c>
      <c r="Q199">
        <v>-2134.86</v>
      </c>
      <c r="R199">
        <v>17571.14</v>
      </c>
      <c r="S199">
        <v>0</v>
      </c>
      <c r="T199">
        <v>0</v>
      </c>
      <c r="U199">
        <v>0</v>
      </c>
      <c r="V199">
        <v>-82.11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 s="15">
        <v>19706</v>
      </c>
      <c r="AF199" s="15">
        <v>-2216.9699999999998</v>
      </c>
      <c r="AG199" s="15">
        <v>17489.03</v>
      </c>
      <c r="AH199" s="1">
        <v>45138</v>
      </c>
      <c r="AJ199" t="s">
        <v>1527</v>
      </c>
    </row>
    <row r="200" spans="1:36" hidden="1" x14ac:dyDescent="0.25">
      <c r="A200">
        <v>12907</v>
      </c>
      <c r="B200" t="s">
        <v>1525</v>
      </c>
      <c r="C200" t="s">
        <v>1571</v>
      </c>
      <c r="D200" t="e">
        <v>#N/A</v>
      </c>
      <c r="E200" t="s">
        <v>1219</v>
      </c>
      <c r="F200" t="s">
        <v>571</v>
      </c>
      <c r="G200" t="s">
        <v>436</v>
      </c>
      <c r="H200" t="s">
        <v>438</v>
      </c>
      <c r="J200" t="s">
        <v>668</v>
      </c>
      <c r="K200" t="s">
        <v>100</v>
      </c>
      <c r="L200">
        <v>354004</v>
      </c>
      <c r="M200" t="s">
        <v>561</v>
      </c>
      <c r="N200" t="s">
        <v>562</v>
      </c>
      <c r="O200" t="s">
        <v>563</v>
      </c>
      <c r="P200">
        <v>6708</v>
      </c>
      <c r="Q200">
        <v>-484.38</v>
      </c>
      <c r="R200">
        <v>6223.62</v>
      </c>
      <c r="S200">
        <v>0</v>
      </c>
      <c r="T200">
        <v>0</v>
      </c>
      <c r="U200">
        <v>0</v>
      </c>
      <c r="V200">
        <v>-18.63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 s="15">
        <v>6708</v>
      </c>
      <c r="AF200" s="15">
        <v>-503.01</v>
      </c>
      <c r="AG200" s="15">
        <v>6204.99</v>
      </c>
      <c r="AH200" s="1">
        <v>45138</v>
      </c>
      <c r="AJ200" t="s">
        <v>1527</v>
      </c>
    </row>
    <row r="201" spans="1:36" hidden="1" x14ac:dyDescent="0.25">
      <c r="A201">
        <v>12906</v>
      </c>
      <c r="B201" t="s">
        <v>1525</v>
      </c>
      <c r="C201" t="s">
        <v>1572</v>
      </c>
      <c r="D201" t="e">
        <v>#N/A</v>
      </c>
      <c r="E201" t="s">
        <v>1297</v>
      </c>
      <c r="F201" t="s">
        <v>571</v>
      </c>
      <c r="G201" t="s">
        <v>436</v>
      </c>
      <c r="H201" t="s">
        <v>438</v>
      </c>
      <c r="J201" t="s">
        <v>668</v>
      </c>
      <c r="K201" t="s">
        <v>100</v>
      </c>
      <c r="L201">
        <v>354004</v>
      </c>
      <c r="M201" t="s">
        <v>561</v>
      </c>
      <c r="N201" t="s">
        <v>562</v>
      </c>
      <c r="O201" t="s">
        <v>563</v>
      </c>
      <c r="P201">
        <v>10357</v>
      </c>
      <c r="Q201">
        <v>-748.02</v>
      </c>
      <c r="R201">
        <v>9608.98</v>
      </c>
      <c r="S201">
        <v>0</v>
      </c>
      <c r="T201">
        <v>0</v>
      </c>
      <c r="U201">
        <v>0</v>
      </c>
      <c r="V201">
        <v>-28.77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 s="15">
        <v>10357</v>
      </c>
      <c r="AF201" s="15">
        <v>-776.79</v>
      </c>
      <c r="AG201" s="15">
        <v>9580.2099999999991</v>
      </c>
      <c r="AH201" s="1">
        <v>45138</v>
      </c>
      <c r="AJ201" t="s">
        <v>1527</v>
      </c>
    </row>
    <row r="202" spans="1:36" hidden="1" x14ac:dyDescent="0.25">
      <c r="A202">
        <v>12905</v>
      </c>
      <c r="B202" t="s">
        <v>1525</v>
      </c>
      <c r="C202" t="s">
        <v>1598</v>
      </c>
      <c r="D202" t="e">
        <v>#N/A</v>
      </c>
      <c r="E202" t="s">
        <v>1417</v>
      </c>
      <c r="F202" t="s">
        <v>585</v>
      </c>
      <c r="G202" t="s">
        <v>436</v>
      </c>
      <c r="H202" t="s">
        <v>438</v>
      </c>
      <c r="J202" t="s">
        <v>583</v>
      </c>
      <c r="K202" t="s">
        <v>106</v>
      </c>
      <c r="L202">
        <v>380003</v>
      </c>
      <c r="M202" t="s">
        <v>561</v>
      </c>
      <c r="N202" t="s">
        <v>562</v>
      </c>
      <c r="O202" t="s">
        <v>563</v>
      </c>
      <c r="P202">
        <v>143000</v>
      </c>
      <c r="Q202">
        <v>-15491.58</v>
      </c>
      <c r="R202">
        <v>127508.42</v>
      </c>
      <c r="S202">
        <v>0</v>
      </c>
      <c r="T202">
        <v>0</v>
      </c>
      <c r="U202">
        <v>0</v>
      </c>
      <c r="V202">
        <v>-595.83000000000004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 s="15">
        <v>143000</v>
      </c>
      <c r="AF202" s="15">
        <v>-16087.41</v>
      </c>
      <c r="AG202" s="15">
        <v>126912.59</v>
      </c>
      <c r="AH202" s="1">
        <v>45138</v>
      </c>
      <c r="AJ202" t="s">
        <v>1527</v>
      </c>
    </row>
    <row r="203" spans="1:36" hidden="1" x14ac:dyDescent="0.25">
      <c r="A203">
        <v>12875</v>
      </c>
      <c r="B203" t="s">
        <v>1525</v>
      </c>
      <c r="C203" t="s">
        <v>1573</v>
      </c>
      <c r="D203" t="e">
        <v>#N/A</v>
      </c>
      <c r="E203" t="s">
        <v>736</v>
      </c>
      <c r="F203" t="s">
        <v>571</v>
      </c>
      <c r="G203" t="s">
        <v>436</v>
      </c>
      <c r="H203" t="s">
        <v>438</v>
      </c>
      <c r="J203" t="s">
        <v>577</v>
      </c>
      <c r="K203" t="s">
        <v>100</v>
      </c>
      <c r="L203">
        <v>354004</v>
      </c>
      <c r="M203" t="s">
        <v>561</v>
      </c>
      <c r="N203" t="s">
        <v>562</v>
      </c>
      <c r="O203" t="s">
        <v>563</v>
      </c>
      <c r="P203">
        <v>1597</v>
      </c>
      <c r="Q203">
        <v>-115.44</v>
      </c>
      <c r="R203">
        <v>1481.56</v>
      </c>
      <c r="S203">
        <v>0</v>
      </c>
      <c r="T203">
        <v>0</v>
      </c>
      <c r="U203">
        <v>0</v>
      </c>
      <c r="V203">
        <v>-4.4400000000000004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 s="15">
        <v>1597</v>
      </c>
      <c r="AF203" s="15">
        <v>-119.88</v>
      </c>
      <c r="AG203" s="15">
        <v>1477.12</v>
      </c>
      <c r="AH203" s="1">
        <v>45138</v>
      </c>
      <c r="AJ203" t="s">
        <v>1527</v>
      </c>
    </row>
    <row r="204" spans="1:36" hidden="1" x14ac:dyDescent="0.25">
      <c r="A204">
        <v>12874</v>
      </c>
      <c r="B204" t="s">
        <v>1525</v>
      </c>
      <c r="C204" t="s">
        <v>1599</v>
      </c>
      <c r="D204" t="e">
        <v>#N/A</v>
      </c>
      <c r="E204" t="s">
        <v>1105</v>
      </c>
      <c r="F204" t="s">
        <v>585</v>
      </c>
      <c r="G204" t="s">
        <v>436</v>
      </c>
      <c r="H204" t="s">
        <v>438</v>
      </c>
      <c r="J204" t="s">
        <v>560</v>
      </c>
      <c r="K204" t="s">
        <v>106</v>
      </c>
      <c r="L204">
        <v>380003</v>
      </c>
      <c r="M204" t="s">
        <v>561</v>
      </c>
      <c r="N204" t="s">
        <v>562</v>
      </c>
      <c r="O204" t="s">
        <v>563</v>
      </c>
      <c r="P204">
        <v>3699</v>
      </c>
      <c r="Q204">
        <v>-400.66</v>
      </c>
      <c r="R204">
        <v>3298.34</v>
      </c>
      <c r="S204">
        <v>0</v>
      </c>
      <c r="T204">
        <v>0</v>
      </c>
      <c r="U204">
        <v>0</v>
      </c>
      <c r="V204">
        <v>-15.41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 s="15">
        <v>3699</v>
      </c>
      <c r="AF204" s="15">
        <v>-416.07</v>
      </c>
      <c r="AG204" s="15">
        <v>3282.93</v>
      </c>
      <c r="AH204" s="1">
        <v>45138</v>
      </c>
      <c r="AJ204" t="s">
        <v>1527</v>
      </c>
    </row>
    <row r="205" spans="1:36" hidden="1" x14ac:dyDescent="0.25">
      <c r="A205">
        <v>12873</v>
      </c>
      <c r="B205" t="s">
        <v>1525</v>
      </c>
      <c r="C205" t="s">
        <v>1600</v>
      </c>
      <c r="D205" t="e">
        <v>#N/A</v>
      </c>
      <c r="E205" t="s">
        <v>1068</v>
      </c>
      <c r="F205" t="s">
        <v>585</v>
      </c>
      <c r="G205" t="s">
        <v>436</v>
      </c>
      <c r="H205" t="s">
        <v>438</v>
      </c>
      <c r="J205" t="s">
        <v>560</v>
      </c>
      <c r="K205" t="s">
        <v>106</v>
      </c>
      <c r="L205">
        <v>380003</v>
      </c>
      <c r="M205" t="s">
        <v>561</v>
      </c>
      <c r="N205" t="s">
        <v>562</v>
      </c>
      <c r="O205" t="s">
        <v>563</v>
      </c>
      <c r="P205">
        <v>3301</v>
      </c>
      <c r="Q205">
        <v>-357.5</v>
      </c>
      <c r="R205">
        <v>2943.5</v>
      </c>
      <c r="S205">
        <v>0</v>
      </c>
      <c r="T205">
        <v>0</v>
      </c>
      <c r="U205">
        <v>0</v>
      </c>
      <c r="V205">
        <v>-13.75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 s="15">
        <v>3301</v>
      </c>
      <c r="AF205" s="15">
        <v>-371.25</v>
      </c>
      <c r="AG205" s="15">
        <v>2929.75</v>
      </c>
      <c r="AH205" s="1">
        <v>45138</v>
      </c>
      <c r="AJ205" t="s">
        <v>1527</v>
      </c>
    </row>
    <row r="206" spans="1:36" hidden="1" x14ac:dyDescent="0.25">
      <c r="A206">
        <v>12872</v>
      </c>
      <c r="B206" t="s">
        <v>1525</v>
      </c>
      <c r="C206" t="s">
        <v>1574</v>
      </c>
      <c r="D206" t="e">
        <v>#N/A</v>
      </c>
      <c r="E206" t="s">
        <v>1118</v>
      </c>
      <c r="F206" t="s">
        <v>571</v>
      </c>
      <c r="G206" t="s">
        <v>436</v>
      </c>
      <c r="H206" t="s">
        <v>438</v>
      </c>
      <c r="J206" t="s">
        <v>560</v>
      </c>
      <c r="K206" t="s">
        <v>100</v>
      </c>
      <c r="L206">
        <v>354004</v>
      </c>
      <c r="M206" t="s">
        <v>561</v>
      </c>
      <c r="N206" t="s">
        <v>562</v>
      </c>
      <c r="O206" t="s">
        <v>563</v>
      </c>
      <c r="P206">
        <v>4000</v>
      </c>
      <c r="Q206">
        <v>-288.86</v>
      </c>
      <c r="R206">
        <v>3711.14</v>
      </c>
      <c r="S206">
        <v>0</v>
      </c>
      <c r="T206">
        <v>0</v>
      </c>
      <c r="U206">
        <v>0</v>
      </c>
      <c r="V206">
        <v>-11.11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 s="15">
        <v>4000</v>
      </c>
      <c r="AF206" s="15">
        <v>-299.97000000000003</v>
      </c>
      <c r="AG206" s="15">
        <v>3700.03</v>
      </c>
      <c r="AH206" s="1">
        <v>45138</v>
      </c>
      <c r="AJ206" t="s">
        <v>1527</v>
      </c>
    </row>
    <row r="207" spans="1:36" hidden="1" x14ac:dyDescent="0.25">
      <c r="A207">
        <v>12871</v>
      </c>
      <c r="B207" t="s">
        <v>1525</v>
      </c>
      <c r="C207" t="s">
        <v>1601</v>
      </c>
      <c r="D207" t="e">
        <v>#N/A</v>
      </c>
      <c r="E207" t="s">
        <v>979</v>
      </c>
      <c r="F207" t="s">
        <v>585</v>
      </c>
      <c r="G207" t="s">
        <v>436</v>
      </c>
      <c r="H207" t="s">
        <v>438</v>
      </c>
      <c r="J207" t="s">
        <v>591</v>
      </c>
      <c r="K207" t="s">
        <v>106</v>
      </c>
      <c r="L207">
        <v>380003</v>
      </c>
      <c r="M207" t="s">
        <v>561</v>
      </c>
      <c r="N207" t="s">
        <v>562</v>
      </c>
      <c r="O207" t="s">
        <v>563</v>
      </c>
      <c r="P207">
        <v>11947</v>
      </c>
      <c r="Q207">
        <v>-1294.28</v>
      </c>
      <c r="R207">
        <v>10652.72</v>
      </c>
      <c r="S207">
        <v>0</v>
      </c>
      <c r="T207">
        <v>0</v>
      </c>
      <c r="U207">
        <v>0</v>
      </c>
      <c r="V207">
        <v>-49.78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 s="15">
        <v>11947</v>
      </c>
      <c r="AF207" s="15">
        <v>-1344.06</v>
      </c>
      <c r="AG207" s="15">
        <v>10602.94</v>
      </c>
      <c r="AH207" s="1">
        <v>45138</v>
      </c>
      <c r="AJ207" t="s">
        <v>1527</v>
      </c>
    </row>
    <row r="208" spans="1:36" hidden="1" x14ac:dyDescent="0.25">
      <c r="A208">
        <v>12870</v>
      </c>
      <c r="B208" t="s">
        <v>1525</v>
      </c>
      <c r="C208" t="s">
        <v>1602</v>
      </c>
      <c r="D208" t="e">
        <v>#N/A</v>
      </c>
      <c r="E208" t="s">
        <v>1165</v>
      </c>
      <c r="F208" t="s">
        <v>585</v>
      </c>
      <c r="G208" t="s">
        <v>436</v>
      </c>
      <c r="H208" t="s">
        <v>438</v>
      </c>
      <c r="J208" t="s">
        <v>591</v>
      </c>
      <c r="K208" t="s">
        <v>106</v>
      </c>
      <c r="L208">
        <v>380003</v>
      </c>
      <c r="M208" t="s">
        <v>561</v>
      </c>
      <c r="N208" t="s">
        <v>562</v>
      </c>
      <c r="O208" t="s">
        <v>563</v>
      </c>
      <c r="P208">
        <v>5000</v>
      </c>
      <c r="Q208">
        <v>-541.58000000000004</v>
      </c>
      <c r="R208">
        <v>4458.42</v>
      </c>
      <c r="S208">
        <v>0</v>
      </c>
      <c r="T208">
        <v>0</v>
      </c>
      <c r="U208">
        <v>0</v>
      </c>
      <c r="V208">
        <v>-20.83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 s="15">
        <v>5000</v>
      </c>
      <c r="AF208" s="15">
        <v>-562.41</v>
      </c>
      <c r="AG208" s="15">
        <v>4437.59</v>
      </c>
      <c r="AH208" s="1">
        <v>45138</v>
      </c>
      <c r="AJ208" t="s">
        <v>1527</v>
      </c>
    </row>
    <row r="209" spans="1:36" hidden="1" x14ac:dyDescent="0.25">
      <c r="A209">
        <v>12869</v>
      </c>
      <c r="B209" t="s">
        <v>1525</v>
      </c>
      <c r="C209" t="s">
        <v>1603</v>
      </c>
      <c r="D209" t="e">
        <v>#N/A</v>
      </c>
      <c r="E209" t="s">
        <v>846</v>
      </c>
      <c r="F209" t="s">
        <v>585</v>
      </c>
      <c r="G209" t="s">
        <v>436</v>
      </c>
      <c r="H209" t="s">
        <v>438</v>
      </c>
      <c r="J209" t="s">
        <v>591</v>
      </c>
      <c r="K209" t="s">
        <v>106</v>
      </c>
      <c r="L209">
        <v>380003</v>
      </c>
      <c r="M209" t="s">
        <v>561</v>
      </c>
      <c r="N209" t="s">
        <v>562</v>
      </c>
      <c r="O209" t="s">
        <v>563</v>
      </c>
      <c r="P209">
        <v>29273</v>
      </c>
      <c r="Q209">
        <v>-3171.22</v>
      </c>
      <c r="R209">
        <v>26101.78</v>
      </c>
      <c r="S209">
        <v>0</v>
      </c>
      <c r="T209">
        <v>0</v>
      </c>
      <c r="U209">
        <v>0</v>
      </c>
      <c r="V209">
        <v>-121.97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 s="15">
        <v>29273</v>
      </c>
      <c r="AF209" s="15">
        <v>-3293.19</v>
      </c>
      <c r="AG209" s="15">
        <v>25979.81</v>
      </c>
      <c r="AH209" s="1">
        <v>45138</v>
      </c>
      <c r="AJ209" t="s">
        <v>1527</v>
      </c>
    </row>
    <row r="210" spans="1:36" hidden="1" x14ac:dyDescent="0.25">
      <c r="A210">
        <v>12868</v>
      </c>
      <c r="B210" t="s">
        <v>1525</v>
      </c>
      <c r="C210" t="s">
        <v>1604</v>
      </c>
      <c r="D210" t="e">
        <v>#N/A</v>
      </c>
      <c r="E210" t="s">
        <v>1105</v>
      </c>
      <c r="F210" t="s">
        <v>585</v>
      </c>
      <c r="G210" t="s">
        <v>436</v>
      </c>
      <c r="H210" t="s">
        <v>438</v>
      </c>
      <c r="J210" t="s">
        <v>591</v>
      </c>
      <c r="K210" t="s">
        <v>106</v>
      </c>
      <c r="L210">
        <v>380003</v>
      </c>
      <c r="M210" t="s">
        <v>561</v>
      </c>
      <c r="N210" t="s">
        <v>562</v>
      </c>
      <c r="O210" t="s">
        <v>563</v>
      </c>
      <c r="P210">
        <v>5877</v>
      </c>
      <c r="Q210">
        <v>-636.74</v>
      </c>
      <c r="R210">
        <v>5240.26</v>
      </c>
      <c r="S210">
        <v>0</v>
      </c>
      <c r="T210">
        <v>0</v>
      </c>
      <c r="U210">
        <v>0</v>
      </c>
      <c r="V210">
        <v>-24.49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 s="15">
        <v>5877</v>
      </c>
      <c r="AF210" s="15">
        <v>-661.23</v>
      </c>
      <c r="AG210" s="15">
        <v>5215.7700000000004</v>
      </c>
      <c r="AH210" s="1">
        <v>45138</v>
      </c>
      <c r="AJ210" t="s">
        <v>1527</v>
      </c>
    </row>
    <row r="211" spans="1:36" hidden="1" x14ac:dyDescent="0.25">
      <c r="A211">
        <v>12867</v>
      </c>
      <c r="B211" t="s">
        <v>1525</v>
      </c>
      <c r="C211" t="s">
        <v>1584</v>
      </c>
      <c r="D211" t="e">
        <v>#N/A</v>
      </c>
      <c r="E211" t="s">
        <v>1360</v>
      </c>
      <c r="F211" t="s">
        <v>559</v>
      </c>
      <c r="G211" t="s">
        <v>436</v>
      </c>
      <c r="H211" t="s">
        <v>438</v>
      </c>
      <c r="J211" t="s">
        <v>591</v>
      </c>
      <c r="K211" t="s">
        <v>105</v>
      </c>
      <c r="L211">
        <v>371002</v>
      </c>
      <c r="M211" t="s">
        <v>561</v>
      </c>
      <c r="N211" t="s">
        <v>562</v>
      </c>
      <c r="O211" t="s">
        <v>563</v>
      </c>
      <c r="P211">
        <v>19884</v>
      </c>
      <c r="Q211">
        <v>-4308.2</v>
      </c>
      <c r="R211">
        <v>15575.8</v>
      </c>
      <c r="S211">
        <v>0</v>
      </c>
      <c r="T211">
        <v>0</v>
      </c>
      <c r="U211">
        <v>0</v>
      </c>
      <c r="V211">
        <v>-165.7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 s="15">
        <v>19884</v>
      </c>
      <c r="AF211" s="15">
        <v>-4473.8999999999996</v>
      </c>
      <c r="AG211" s="15">
        <v>15410.1</v>
      </c>
      <c r="AH211" s="1">
        <v>45138</v>
      </c>
      <c r="AJ211" t="s">
        <v>1527</v>
      </c>
    </row>
    <row r="212" spans="1:36" hidden="1" x14ac:dyDescent="0.25">
      <c r="A212">
        <v>12866</v>
      </c>
      <c r="B212" t="s">
        <v>1525</v>
      </c>
      <c r="C212" t="s">
        <v>1585</v>
      </c>
      <c r="D212" t="e">
        <v>#N/A</v>
      </c>
      <c r="E212" t="s">
        <v>1395</v>
      </c>
      <c r="F212" t="s">
        <v>559</v>
      </c>
      <c r="G212" t="s">
        <v>436</v>
      </c>
      <c r="H212" t="s">
        <v>438</v>
      </c>
      <c r="J212" t="s">
        <v>591</v>
      </c>
      <c r="K212" t="s">
        <v>105</v>
      </c>
      <c r="L212">
        <v>371002</v>
      </c>
      <c r="M212" t="s">
        <v>561</v>
      </c>
      <c r="N212" t="s">
        <v>562</v>
      </c>
      <c r="O212" t="s">
        <v>563</v>
      </c>
      <c r="P212">
        <v>40000</v>
      </c>
      <c r="Q212">
        <v>-8666.58</v>
      </c>
      <c r="R212">
        <v>31333.42</v>
      </c>
      <c r="S212">
        <v>0</v>
      </c>
      <c r="T212">
        <v>0</v>
      </c>
      <c r="U212">
        <v>0</v>
      </c>
      <c r="V212">
        <v>-333.33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 s="15">
        <v>40000</v>
      </c>
      <c r="AF212" s="15">
        <v>-8999.91</v>
      </c>
      <c r="AG212" s="15">
        <v>31000.09</v>
      </c>
      <c r="AH212" s="1">
        <v>45138</v>
      </c>
      <c r="AJ212" t="s">
        <v>1527</v>
      </c>
    </row>
    <row r="213" spans="1:36" hidden="1" x14ac:dyDescent="0.25">
      <c r="A213">
        <v>12865</v>
      </c>
      <c r="B213" t="s">
        <v>1525</v>
      </c>
      <c r="C213" t="s">
        <v>1586</v>
      </c>
      <c r="D213" t="e">
        <v>#N/A</v>
      </c>
      <c r="E213" t="s">
        <v>1341</v>
      </c>
      <c r="F213" t="s">
        <v>559</v>
      </c>
      <c r="G213" t="s">
        <v>436</v>
      </c>
      <c r="H213" t="s">
        <v>438</v>
      </c>
      <c r="J213" t="s">
        <v>591</v>
      </c>
      <c r="K213" t="s">
        <v>105</v>
      </c>
      <c r="L213">
        <v>371002</v>
      </c>
      <c r="M213" t="s">
        <v>561</v>
      </c>
      <c r="N213" t="s">
        <v>562</v>
      </c>
      <c r="O213" t="s">
        <v>563</v>
      </c>
      <c r="P213">
        <v>14547</v>
      </c>
      <c r="Q213">
        <v>-3151.98</v>
      </c>
      <c r="R213">
        <v>11395.02</v>
      </c>
      <c r="S213">
        <v>0</v>
      </c>
      <c r="T213">
        <v>0</v>
      </c>
      <c r="U213">
        <v>0</v>
      </c>
      <c r="V213">
        <v>-121.23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 s="15">
        <v>14547</v>
      </c>
      <c r="AF213" s="15">
        <v>-3273.21</v>
      </c>
      <c r="AG213" s="15">
        <v>11273.79</v>
      </c>
      <c r="AH213" s="1">
        <v>45138</v>
      </c>
      <c r="AJ213" t="s">
        <v>1527</v>
      </c>
    </row>
    <row r="214" spans="1:36" hidden="1" x14ac:dyDescent="0.25">
      <c r="A214">
        <v>12864</v>
      </c>
      <c r="B214" t="s">
        <v>1525</v>
      </c>
      <c r="C214" t="s">
        <v>1581</v>
      </c>
      <c r="D214" t="e">
        <v>#N/A</v>
      </c>
      <c r="E214" t="s">
        <v>1356</v>
      </c>
      <c r="F214" t="s">
        <v>628</v>
      </c>
      <c r="G214" t="s">
        <v>436</v>
      </c>
      <c r="H214" t="s">
        <v>438</v>
      </c>
      <c r="J214" t="s">
        <v>591</v>
      </c>
      <c r="K214" t="s">
        <v>102</v>
      </c>
      <c r="L214">
        <v>361001</v>
      </c>
      <c r="M214" t="s">
        <v>561</v>
      </c>
      <c r="N214" t="s">
        <v>562</v>
      </c>
      <c r="O214" t="s">
        <v>563</v>
      </c>
      <c r="P214">
        <v>18808</v>
      </c>
      <c r="Q214">
        <v>-815.1</v>
      </c>
      <c r="R214">
        <v>17992.900000000001</v>
      </c>
      <c r="S214">
        <v>0</v>
      </c>
      <c r="T214">
        <v>0</v>
      </c>
      <c r="U214">
        <v>0</v>
      </c>
      <c r="V214">
        <v>-31.35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 s="15">
        <v>18808</v>
      </c>
      <c r="AF214" s="15">
        <v>-846.45</v>
      </c>
      <c r="AG214" s="15">
        <v>17961.55</v>
      </c>
      <c r="AH214" s="1">
        <v>45138</v>
      </c>
      <c r="AJ214" t="s">
        <v>1527</v>
      </c>
    </row>
    <row r="215" spans="1:36" hidden="1" x14ac:dyDescent="0.25">
      <c r="A215">
        <v>12863</v>
      </c>
      <c r="B215" t="s">
        <v>1525</v>
      </c>
      <c r="C215" t="s">
        <v>1576</v>
      </c>
      <c r="D215" t="e">
        <v>#N/A</v>
      </c>
      <c r="E215" t="s">
        <v>1377</v>
      </c>
      <c r="F215" t="s">
        <v>571</v>
      </c>
      <c r="G215" t="s">
        <v>436</v>
      </c>
      <c r="H215" t="s">
        <v>438</v>
      </c>
      <c r="J215" t="s">
        <v>591</v>
      </c>
      <c r="K215" t="s">
        <v>100</v>
      </c>
      <c r="L215">
        <v>354004</v>
      </c>
      <c r="M215" t="s">
        <v>561</v>
      </c>
      <c r="N215" t="s">
        <v>562</v>
      </c>
      <c r="O215" t="s">
        <v>563</v>
      </c>
      <c r="P215">
        <v>27207</v>
      </c>
      <c r="Q215">
        <v>-1965.08</v>
      </c>
      <c r="R215">
        <v>25241.919999999998</v>
      </c>
      <c r="S215">
        <v>0</v>
      </c>
      <c r="T215">
        <v>0</v>
      </c>
      <c r="U215">
        <v>0</v>
      </c>
      <c r="V215">
        <v>-75.58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 s="15">
        <v>27207</v>
      </c>
      <c r="AF215" s="15">
        <v>-2040.66</v>
      </c>
      <c r="AG215" s="15">
        <v>25166.34</v>
      </c>
      <c r="AH215" s="1">
        <v>45138</v>
      </c>
      <c r="AJ215" t="s">
        <v>1527</v>
      </c>
    </row>
    <row r="216" spans="1:36" hidden="1" x14ac:dyDescent="0.25">
      <c r="A216">
        <v>12862</v>
      </c>
      <c r="B216" t="s">
        <v>1525</v>
      </c>
      <c r="C216" t="s">
        <v>1575</v>
      </c>
      <c r="D216" t="e">
        <v>#N/A</v>
      </c>
      <c r="E216" t="s">
        <v>735</v>
      </c>
      <c r="F216" t="s">
        <v>571</v>
      </c>
      <c r="G216" t="s">
        <v>436</v>
      </c>
      <c r="H216" t="s">
        <v>438</v>
      </c>
      <c r="J216" t="s">
        <v>644</v>
      </c>
      <c r="K216" t="s">
        <v>100</v>
      </c>
      <c r="L216">
        <v>354004</v>
      </c>
      <c r="M216" t="s">
        <v>561</v>
      </c>
      <c r="N216" t="s">
        <v>562</v>
      </c>
      <c r="O216" t="s">
        <v>563</v>
      </c>
      <c r="P216">
        <v>1000</v>
      </c>
      <c r="Q216">
        <v>-72.28</v>
      </c>
      <c r="R216">
        <v>927.72</v>
      </c>
      <c r="S216">
        <v>0</v>
      </c>
      <c r="T216">
        <v>0</v>
      </c>
      <c r="U216">
        <v>0</v>
      </c>
      <c r="V216">
        <v>-2.78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 s="15">
        <v>1000</v>
      </c>
      <c r="AF216" s="15">
        <v>-75.06</v>
      </c>
      <c r="AG216" s="15">
        <v>924.94</v>
      </c>
      <c r="AH216" s="1">
        <v>45138</v>
      </c>
      <c r="AJ216" t="s">
        <v>1527</v>
      </c>
    </row>
    <row r="217" spans="1:36" hidden="1" x14ac:dyDescent="0.25">
      <c r="A217">
        <v>16238</v>
      </c>
      <c r="B217" t="s">
        <v>1558</v>
      </c>
      <c r="C217">
        <v>6238</v>
      </c>
      <c r="D217" t="e">
        <v>#N/A</v>
      </c>
      <c r="E217" t="s">
        <v>679</v>
      </c>
      <c r="F217" t="s">
        <v>574</v>
      </c>
      <c r="G217" t="s">
        <v>436</v>
      </c>
      <c r="H217" t="s">
        <v>438</v>
      </c>
      <c r="J217" t="s">
        <v>812</v>
      </c>
      <c r="K217" t="s">
        <v>99</v>
      </c>
      <c r="L217">
        <v>353000</v>
      </c>
      <c r="M217" t="s">
        <v>561</v>
      </c>
      <c r="N217" t="s">
        <v>576</v>
      </c>
      <c r="O217" t="s">
        <v>563</v>
      </c>
      <c r="P217">
        <v>1325.6</v>
      </c>
      <c r="Q217">
        <v>0</v>
      </c>
      <c r="R217">
        <v>1325.6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 s="15">
        <v>1325.6</v>
      </c>
      <c r="AF217" s="15">
        <v>0</v>
      </c>
      <c r="AG217" s="15">
        <v>1325.6</v>
      </c>
      <c r="AH217" s="1">
        <v>45323</v>
      </c>
      <c r="AJ217" t="s">
        <v>1527</v>
      </c>
    </row>
    <row r="218" spans="1:36" hidden="1" x14ac:dyDescent="0.25">
      <c r="A218">
        <v>16212</v>
      </c>
      <c r="B218" t="s">
        <v>1558</v>
      </c>
      <c r="C218">
        <v>6212</v>
      </c>
      <c r="D218" t="e">
        <v>#N/A</v>
      </c>
      <c r="E218" t="s">
        <v>679</v>
      </c>
      <c r="F218" t="s">
        <v>574</v>
      </c>
      <c r="G218" t="s">
        <v>436</v>
      </c>
      <c r="H218" t="s">
        <v>438</v>
      </c>
      <c r="J218" t="s">
        <v>826</v>
      </c>
      <c r="K218" t="s">
        <v>99</v>
      </c>
      <c r="L218">
        <v>353000</v>
      </c>
      <c r="M218" t="s">
        <v>561</v>
      </c>
      <c r="N218" t="s">
        <v>576</v>
      </c>
      <c r="O218" t="s">
        <v>563</v>
      </c>
      <c r="P218">
        <v>1385.3</v>
      </c>
      <c r="Q218">
        <v>0</v>
      </c>
      <c r="R218">
        <v>1385.3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 s="15">
        <v>1385.3</v>
      </c>
      <c r="AF218" s="15">
        <v>0</v>
      </c>
      <c r="AG218" s="15">
        <v>1385.3</v>
      </c>
      <c r="AH218" s="1">
        <v>45292</v>
      </c>
      <c r="AJ218" t="s">
        <v>1527</v>
      </c>
    </row>
    <row r="219" spans="1:36" hidden="1" x14ac:dyDescent="0.25">
      <c r="A219">
        <v>34736</v>
      </c>
      <c r="B219" t="s">
        <v>1526</v>
      </c>
      <c r="C219">
        <v>4736</v>
      </c>
      <c r="D219" t="e">
        <v>#N/A</v>
      </c>
      <c r="E219" t="s">
        <v>946</v>
      </c>
      <c r="F219" t="s">
        <v>584</v>
      </c>
      <c r="G219" t="s">
        <v>436</v>
      </c>
      <c r="H219" t="s">
        <v>438</v>
      </c>
      <c r="J219" t="s">
        <v>691</v>
      </c>
      <c r="K219" t="s">
        <v>103</v>
      </c>
      <c r="L219">
        <v>363000</v>
      </c>
      <c r="M219" t="s">
        <v>561</v>
      </c>
      <c r="N219" t="s">
        <v>562</v>
      </c>
      <c r="O219" t="s">
        <v>563</v>
      </c>
      <c r="P219">
        <v>2112.9499999999998</v>
      </c>
      <c r="Q219">
        <v>-28.16</v>
      </c>
      <c r="R219">
        <v>2084.79</v>
      </c>
      <c r="S219">
        <v>0</v>
      </c>
      <c r="T219">
        <v>0</v>
      </c>
      <c r="U219">
        <v>0</v>
      </c>
      <c r="V219">
        <v>-3.52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 s="15">
        <v>2112.9499999999998</v>
      </c>
      <c r="AF219" s="15">
        <v>-31.68</v>
      </c>
      <c r="AG219" s="15">
        <v>2081.27</v>
      </c>
      <c r="AH219" s="1">
        <v>45658</v>
      </c>
      <c r="AJ219" t="s">
        <v>1527</v>
      </c>
    </row>
    <row r="220" spans="1:36" hidden="1" x14ac:dyDescent="0.25">
      <c r="A220">
        <v>34735</v>
      </c>
      <c r="B220" t="s">
        <v>1526</v>
      </c>
      <c r="C220">
        <v>4735</v>
      </c>
      <c r="D220" t="e">
        <v>#N/A</v>
      </c>
      <c r="E220" t="s">
        <v>919</v>
      </c>
      <c r="F220" t="s">
        <v>584</v>
      </c>
      <c r="G220" t="s">
        <v>436</v>
      </c>
      <c r="H220" t="s">
        <v>438</v>
      </c>
      <c r="J220" t="s">
        <v>691</v>
      </c>
      <c r="K220" t="s">
        <v>103</v>
      </c>
      <c r="L220">
        <v>363000</v>
      </c>
      <c r="M220" t="s">
        <v>561</v>
      </c>
      <c r="N220" t="s">
        <v>562</v>
      </c>
      <c r="O220" t="s">
        <v>563</v>
      </c>
      <c r="P220">
        <v>1950</v>
      </c>
      <c r="Q220">
        <v>-26</v>
      </c>
      <c r="R220">
        <v>1924</v>
      </c>
      <c r="S220">
        <v>0</v>
      </c>
      <c r="T220">
        <v>0</v>
      </c>
      <c r="U220">
        <v>0</v>
      </c>
      <c r="V220">
        <v>-3.25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 s="15">
        <v>1950</v>
      </c>
      <c r="AF220" s="15">
        <v>-29.25</v>
      </c>
      <c r="AG220" s="15">
        <v>1920.75</v>
      </c>
      <c r="AH220" s="1">
        <v>45658</v>
      </c>
      <c r="AJ220" t="s">
        <v>1527</v>
      </c>
    </row>
    <row r="221" spans="1:36" hidden="1" x14ac:dyDescent="0.25">
      <c r="A221">
        <v>34734</v>
      </c>
      <c r="B221" t="s">
        <v>1526</v>
      </c>
      <c r="C221">
        <v>4734</v>
      </c>
      <c r="D221" t="e">
        <v>#N/A</v>
      </c>
      <c r="E221" t="s">
        <v>1021</v>
      </c>
      <c r="F221" t="s">
        <v>584</v>
      </c>
      <c r="G221" t="s">
        <v>436</v>
      </c>
      <c r="H221" t="s">
        <v>438</v>
      </c>
      <c r="J221" t="s">
        <v>606</v>
      </c>
      <c r="K221" t="s">
        <v>103</v>
      </c>
      <c r="L221">
        <v>363000</v>
      </c>
      <c r="M221" t="s">
        <v>561</v>
      </c>
      <c r="N221" t="s">
        <v>562</v>
      </c>
      <c r="O221" t="s">
        <v>563</v>
      </c>
      <c r="P221">
        <v>2766.37</v>
      </c>
      <c r="Q221">
        <v>-36.880000000000003</v>
      </c>
      <c r="R221">
        <v>2729.49</v>
      </c>
      <c r="S221">
        <v>0</v>
      </c>
      <c r="T221">
        <v>0</v>
      </c>
      <c r="U221">
        <v>0</v>
      </c>
      <c r="V221">
        <v>-4.6100000000000003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 s="15">
        <v>2766.37</v>
      </c>
      <c r="AF221" s="15">
        <v>-41.49</v>
      </c>
      <c r="AG221" s="15">
        <v>2724.88</v>
      </c>
      <c r="AH221" s="1">
        <v>45658</v>
      </c>
      <c r="AJ221" t="s">
        <v>1527</v>
      </c>
    </row>
    <row r="222" spans="1:36" hidden="1" x14ac:dyDescent="0.25">
      <c r="A222">
        <v>34733</v>
      </c>
      <c r="B222" t="s">
        <v>1526</v>
      </c>
      <c r="C222">
        <v>4733</v>
      </c>
      <c r="D222" t="e">
        <v>#N/A</v>
      </c>
      <c r="E222" t="s">
        <v>847</v>
      </c>
      <c r="F222" t="s">
        <v>584</v>
      </c>
      <c r="G222" t="s">
        <v>436</v>
      </c>
      <c r="H222" t="s">
        <v>438</v>
      </c>
      <c r="J222" t="s">
        <v>606</v>
      </c>
      <c r="K222" t="s">
        <v>103</v>
      </c>
      <c r="L222">
        <v>363000</v>
      </c>
      <c r="M222" t="s">
        <v>561</v>
      </c>
      <c r="N222" t="s">
        <v>562</v>
      </c>
      <c r="O222" t="s">
        <v>563</v>
      </c>
      <c r="P222">
        <v>1505</v>
      </c>
      <c r="Q222">
        <v>-20.079999999999998</v>
      </c>
      <c r="R222">
        <v>1484.92</v>
      </c>
      <c r="S222">
        <v>0</v>
      </c>
      <c r="T222">
        <v>0</v>
      </c>
      <c r="U222">
        <v>0</v>
      </c>
      <c r="V222">
        <v>-2.5099999999999998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 s="15">
        <v>1505</v>
      </c>
      <c r="AF222" s="15">
        <v>-22.59</v>
      </c>
      <c r="AG222" s="15">
        <v>1482.41</v>
      </c>
      <c r="AH222" s="1">
        <v>45658</v>
      </c>
      <c r="AJ222" t="s">
        <v>1527</v>
      </c>
    </row>
    <row r="223" spans="1:36" hidden="1" x14ac:dyDescent="0.25">
      <c r="A223">
        <v>34732</v>
      </c>
      <c r="B223" t="s">
        <v>1526</v>
      </c>
      <c r="C223">
        <v>4732</v>
      </c>
      <c r="D223" t="e">
        <v>#N/A</v>
      </c>
      <c r="E223" t="s">
        <v>625</v>
      </c>
      <c r="F223" t="s">
        <v>584</v>
      </c>
      <c r="G223" t="s">
        <v>436</v>
      </c>
      <c r="H223" t="s">
        <v>438</v>
      </c>
      <c r="J223" t="s">
        <v>606</v>
      </c>
      <c r="K223" t="s">
        <v>103</v>
      </c>
      <c r="L223">
        <v>363000</v>
      </c>
      <c r="M223" t="s">
        <v>561</v>
      </c>
      <c r="N223" t="s">
        <v>562</v>
      </c>
      <c r="O223" t="s">
        <v>563</v>
      </c>
      <c r="P223">
        <v>560</v>
      </c>
      <c r="Q223">
        <v>-7.44</v>
      </c>
      <c r="R223">
        <v>552.55999999999995</v>
      </c>
      <c r="S223">
        <v>0</v>
      </c>
      <c r="T223">
        <v>0</v>
      </c>
      <c r="U223">
        <v>0</v>
      </c>
      <c r="V223">
        <v>-0.93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 s="15">
        <v>560</v>
      </c>
      <c r="AF223" s="15">
        <v>-8.3699999999999992</v>
      </c>
      <c r="AG223" s="15">
        <v>551.63</v>
      </c>
      <c r="AH223" s="1">
        <v>45658</v>
      </c>
      <c r="AJ223" t="s">
        <v>1527</v>
      </c>
    </row>
    <row r="224" spans="1:36" hidden="1" x14ac:dyDescent="0.25">
      <c r="A224">
        <v>34731</v>
      </c>
      <c r="B224" t="s">
        <v>1526</v>
      </c>
      <c r="C224">
        <v>4731</v>
      </c>
      <c r="D224" t="e">
        <v>#N/A</v>
      </c>
      <c r="E224" t="s">
        <v>1243</v>
      </c>
      <c r="F224" t="s">
        <v>584</v>
      </c>
      <c r="G224" t="s">
        <v>436</v>
      </c>
      <c r="H224" t="s">
        <v>438</v>
      </c>
      <c r="J224" t="s">
        <v>599</v>
      </c>
      <c r="K224" t="s">
        <v>103</v>
      </c>
      <c r="L224">
        <v>363000</v>
      </c>
      <c r="M224" t="s">
        <v>561</v>
      </c>
      <c r="N224" t="s">
        <v>562</v>
      </c>
      <c r="O224" t="s">
        <v>563</v>
      </c>
      <c r="P224">
        <v>7497.64</v>
      </c>
      <c r="Q224">
        <v>-100</v>
      </c>
      <c r="R224">
        <v>7397.64</v>
      </c>
      <c r="S224">
        <v>0</v>
      </c>
      <c r="T224">
        <v>0</v>
      </c>
      <c r="U224">
        <v>0</v>
      </c>
      <c r="V224">
        <v>-12.5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 s="15">
        <v>7497.64</v>
      </c>
      <c r="AF224" s="15">
        <v>-112.5</v>
      </c>
      <c r="AG224" s="15">
        <v>7385.14</v>
      </c>
      <c r="AH224" s="1">
        <v>45658</v>
      </c>
      <c r="AJ224" t="s">
        <v>1527</v>
      </c>
    </row>
    <row r="225" spans="1:36" hidden="1" x14ac:dyDescent="0.25">
      <c r="A225">
        <v>34730</v>
      </c>
      <c r="B225" t="s">
        <v>1526</v>
      </c>
      <c r="C225">
        <v>4730</v>
      </c>
      <c r="D225" t="e">
        <v>#N/A</v>
      </c>
      <c r="E225" t="s">
        <v>1277</v>
      </c>
      <c r="F225" t="s">
        <v>584</v>
      </c>
      <c r="G225" t="s">
        <v>436</v>
      </c>
      <c r="H225" t="s">
        <v>438</v>
      </c>
      <c r="J225" t="s">
        <v>599</v>
      </c>
      <c r="K225" t="s">
        <v>103</v>
      </c>
      <c r="L225">
        <v>363000</v>
      </c>
      <c r="M225" t="s">
        <v>561</v>
      </c>
      <c r="N225" t="s">
        <v>562</v>
      </c>
      <c r="O225" t="s">
        <v>563</v>
      </c>
      <c r="P225">
        <v>8528.25</v>
      </c>
      <c r="Q225">
        <v>-113.68</v>
      </c>
      <c r="R225">
        <v>8414.57</v>
      </c>
      <c r="S225">
        <v>0</v>
      </c>
      <c r="T225">
        <v>0</v>
      </c>
      <c r="U225">
        <v>0</v>
      </c>
      <c r="V225">
        <v>-14.21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 s="15">
        <v>8528.25</v>
      </c>
      <c r="AF225" s="15">
        <v>-127.89</v>
      </c>
      <c r="AG225" s="15">
        <v>8400.36</v>
      </c>
      <c r="AH225" s="1">
        <v>45658</v>
      </c>
      <c r="AJ225" t="s">
        <v>1527</v>
      </c>
    </row>
    <row r="226" spans="1:36" hidden="1" x14ac:dyDescent="0.25">
      <c r="A226">
        <v>34729</v>
      </c>
      <c r="B226" t="s">
        <v>1526</v>
      </c>
      <c r="C226">
        <v>4729</v>
      </c>
      <c r="D226" t="e">
        <v>#N/A</v>
      </c>
      <c r="E226" t="s">
        <v>1003</v>
      </c>
      <c r="F226" t="s">
        <v>584</v>
      </c>
      <c r="G226" t="s">
        <v>436</v>
      </c>
      <c r="H226" t="s">
        <v>438</v>
      </c>
      <c r="J226" t="s">
        <v>572</v>
      </c>
      <c r="K226" t="s">
        <v>103</v>
      </c>
      <c r="L226">
        <v>363000</v>
      </c>
      <c r="M226" t="s">
        <v>561</v>
      </c>
      <c r="N226" t="s">
        <v>562</v>
      </c>
      <c r="O226" t="s">
        <v>563</v>
      </c>
      <c r="P226">
        <v>2631.32</v>
      </c>
      <c r="Q226">
        <v>-35.119999999999997</v>
      </c>
      <c r="R226">
        <v>2596.1999999999998</v>
      </c>
      <c r="S226">
        <v>0</v>
      </c>
      <c r="T226">
        <v>0</v>
      </c>
      <c r="U226">
        <v>0</v>
      </c>
      <c r="V226">
        <v>-4.3899999999999997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 s="15">
        <v>2631.32</v>
      </c>
      <c r="AF226" s="15">
        <v>-39.51</v>
      </c>
      <c r="AG226" s="15">
        <v>2591.81</v>
      </c>
      <c r="AH226" s="1">
        <v>45658</v>
      </c>
      <c r="AJ226" t="s">
        <v>1527</v>
      </c>
    </row>
    <row r="227" spans="1:36" hidden="1" x14ac:dyDescent="0.25">
      <c r="A227">
        <v>34728</v>
      </c>
      <c r="B227" t="s">
        <v>1526</v>
      </c>
      <c r="C227">
        <v>4728</v>
      </c>
      <c r="D227" t="e">
        <v>#N/A</v>
      </c>
      <c r="E227" t="s">
        <v>1346</v>
      </c>
      <c r="F227" t="s">
        <v>584</v>
      </c>
      <c r="G227" t="s">
        <v>436</v>
      </c>
      <c r="H227" t="s">
        <v>438</v>
      </c>
      <c r="J227" t="s">
        <v>588</v>
      </c>
      <c r="K227" t="s">
        <v>103</v>
      </c>
      <c r="L227">
        <v>363000</v>
      </c>
      <c r="M227" t="s">
        <v>561</v>
      </c>
      <c r="N227" t="s">
        <v>562</v>
      </c>
      <c r="O227" t="s">
        <v>563</v>
      </c>
      <c r="P227">
        <v>15755</v>
      </c>
      <c r="Q227">
        <v>-210.08</v>
      </c>
      <c r="R227">
        <v>15544.92</v>
      </c>
      <c r="S227">
        <v>0</v>
      </c>
      <c r="T227">
        <v>0</v>
      </c>
      <c r="U227">
        <v>0</v>
      </c>
      <c r="V227">
        <v>-26.26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 s="15">
        <v>15755</v>
      </c>
      <c r="AF227" s="15">
        <v>-236.34</v>
      </c>
      <c r="AG227" s="15">
        <v>15518.66</v>
      </c>
      <c r="AH227" s="1">
        <v>45658</v>
      </c>
      <c r="AJ227" t="s">
        <v>1527</v>
      </c>
    </row>
    <row r="228" spans="1:36" hidden="1" x14ac:dyDescent="0.25">
      <c r="A228">
        <v>34727</v>
      </c>
      <c r="B228" t="s">
        <v>1526</v>
      </c>
      <c r="C228">
        <v>4727</v>
      </c>
      <c r="D228" t="e">
        <v>#N/A</v>
      </c>
      <c r="E228" t="s">
        <v>1330</v>
      </c>
      <c r="F228" t="s">
        <v>584</v>
      </c>
      <c r="G228" t="s">
        <v>436</v>
      </c>
      <c r="H228" t="s">
        <v>438</v>
      </c>
      <c r="J228" t="s">
        <v>583</v>
      </c>
      <c r="K228" t="s">
        <v>103</v>
      </c>
      <c r="L228">
        <v>363000</v>
      </c>
      <c r="M228" t="s">
        <v>561</v>
      </c>
      <c r="N228" t="s">
        <v>562</v>
      </c>
      <c r="O228" t="s">
        <v>563</v>
      </c>
      <c r="P228">
        <v>12981.51</v>
      </c>
      <c r="Q228">
        <v>-173.12</v>
      </c>
      <c r="R228">
        <v>12808.39</v>
      </c>
      <c r="S228">
        <v>0</v>
      </c>
      <c r="T228">
        <v>0</v>
      </c>
      <c r="U228">
        <v>0</v>
      </c>
      <c r="V228">
        <v>-21.64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 s="15">
        <v>12981.51</v>
      </c>
      <c r="AF228" s="15">
        <v>-194.76</v>
      </c>
      <c r="AG228" s="15">
        <v>12786.75</v>
      </c>
      <c r="AH228" s="1">
        <v>45658</v>
      </c>
      <c r="AJ228" t="s">
        <v>1527</v>
      </c>
    </row>
    <row r="229" spans="1:36" hidden="1" x14ac:dyDescent="0.25">
      <c r="A229">
        <v>34726</v>
      </c>
      <c r="B229" t="s">
        <v>1526</v>
      </c>
      <c r="C229">
        <v>4726</v>
      </c>
      <c r="D229" t="e">
        <v>#N/A</v>
      </c>
      <c r="E229" t="s">
        <v>748</v>
      </c>
      <c r="F229" t="s">
        <v>584</v>
      </c>
      <c r="G229" t="s">
        <v>436</v>
      </c>
      <c r="H229" t="s">
        <v>438</v>
      </c>
      <c r="J229" t="s">
        <v>636</v>
      </c>
      <c r="K229" t="s">
        <v>103</v>
      </c>
      <c r="L229">
        <v>363000</v>
      </c>
      <c r="M229" t="s">
        <v>561</v>
      </c>
      <c r="N229" t="s">
        <v>562</v>
      </c>
      <c r="O229" t="s">
        <v>563</v>
      </c>
      <c r="P229">
        <v>1045</v>
      </c>
      <c r="Q229">
        <v>-10.44</v>
      </c>
      <c r="R229">
        <v>1034.56</v>
      </c>
      <c r="S229">
        <v>0</v>
      </c>
      <c r="T229">
        <v>0</v>
      </c>
      <c r="U229">
        <v>0</v>
      </c>
      <c r="V229">
        <v>-1.74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 s="15">
        <v>1045</v>
      </c>
      <c r="AF229" s="15">
        <v>-12.18</v>
      </c>
      <c r="AG229" s="15">
        <v>1032.82</v>
      </c>
      <c r="AH229" s="1">
        <v>45717</v>
      </c>
      <c r="AJ229" t="s">
        <v>1527</v>
      </c>
    </row>
    <row r="230" spans="1:36" hidden="1" x14ac:dyDescent="0.25">
      <c r="A230">
        <v>34725</v>
      </c>
      <c r="B230" t="s">
        <v>1526</v>
      </c>
      <c r="C230">
        <v>4725</v>
      </c>
      <c r="D230" t="e">
        <v>#N/A</v>
      </c>
      <c r="E230" t="s">
        <v>637</v>
      </c>
      <c r="F230" t="s">
        <v>584</v>
      </c>
      <c r="G230" t="s">
        <v>436</v>
      </c>
      <c r="H230" t="s">
        <v>438</v>
      </c>
      <c r="J230" t="s">
        <v>591</v>
      </c>
      <c r="K230" t="s">
        <v>103</v>
      </c>
      <c r="L230">
        <v>363000</v>
      </c>
      <c r="M230" t="s">
        <v>561</v>
      </c>
      <c r="N230" t="s">
        <v>562</v>
      </c>
      <c r="O230" t="s">
        <v>563</v>
      </c>
      <c r="P230">
        <v>605</v>
      </c>
      <c r="Q230">
        <v>-3.03</v>
      </c>
      <c r="R230">
        <v>601.97</v>
      </c>
      <c r="S230">
        <v>0</v>
      </c>
      <c r="T230">
        <v>0</v>
      </c>
      <c r="U230">
        <v>0</v>
      </c>
      <c r="V230">
        <v>-1.01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 s="15">
        <v>605</v>
      </c>
      <c r="AF230" s="15">
        <v>-4.04</v>
      </c>
      <c r="AG230" s="15">
        <v>600.96</v>
      </c>
      <c r="AH230" s="1">
        <v>45809</v>
      </c>
      <c r="AJ230" t="s">
        <v>1527</v>
      </c>
    </row>
    <row r="231" spans="1:36" hidden="1" x14ac:dyDescent="0.25">
      <c r="A231">
        <v>34724</v>
      </c>
      <c r="B231" t="s">
        <v>1526</v>
      </c>
      <c r="C231">
        <v>4724</v>
      </c>
      <c r="D231" t="e">
        <v>#N/A</v>
      </c>
      <c r="E231" t="s">
        <v>1400</v>
      </c>
      <c r="F231" t="s">
        <v>585</v>
      </c>
      <c r="G231" t="s">
        <v>436</v>
      </c>
      <c r="H231" t="s">
        <v>438</v>
      </c>
      <c r="J231" t="s">
        <v>691</v>
      </c>
      <c r="K231" t="s">
        <v>106</v>
      </c>
      <c r="L231">
        <v>380003</v>
      </c>
      <c r="M231" t="s">
        <v>561</v>
      </c>
      <c r="N231" t="s">
        <v>562</v>
      </c>
      <c r="O231" t="s">
        <v>563</v>
      </c>
      <c r="P231">
        <v>45853.78</v>
      </c>
      <c r="Q231">
        <v>-955.3</v>
      </c>
      <c r="R231">
        <v>44898.48</v>
      </c>
      <c r="S231">
        <v>0</v>
      </c>
      <c r="T231">
        <v>0</v>
      </c>
      <c r="U231">
        <v>0</v>
      </c>
      <c r="V231">
        <v>-191.06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 s="15">
        <v>45853.78</v>
      </c>
      <c r="AF231" s="15">
        <v>-1146.3599999999999</v>
      </c>
      <c r="AG231" s="15">
        <v>44707.42</v>
      </c>
      <c r="AH231" s="1">
        <v>45748</v>
      </c>
      <c r="AJ231" t="s">
        <v>1527</v>
      </c>
    </row>
    <row r="232" spans="1:36" hidden="1" x14ac:dyDescent="0.25">
      <c r="A232">
        <v>34723</v>
      </c>
      <c r="B232" t="s">
        <v>1526</v>
      </c>
      <c r="C232">
        <v>4723</v>
      </c>
      <c r="D232" t="e">
        <v>#N/A</v>
      </c>
      <c r="E232" t="s">
        <v>1416</v>
      </c>
      <c r="F232" t="s">
        <v>585</v>
      </c>
      <c r="G232" t="s">
        <v>436</v>
      </c>
      <c r="H232" t="s">
        <v>438</v>
      </c>
      <c r="J232" t="s">
        <v>691</v>
      </c>
      <c r="K232" t="s">
        <v>106</v>
      </c>
      <c r="L232">
        <v>380003</v>
      </c>
      <c r="M232" t="s">
        <v>561</v>
      </c>
      <c r="N232" t="s">
        <v>562</v>
      </c>
      <c r="O232" t="s">
        <v>563</v>
      </c>
      <c r="P232">
        <v>127389.52</v>
      </c>
      <c r="Q232">
        <v>-2653.95</v>
      </c>
      <c r="R232">
        <v>124735.57</v>
      </c>
      <c r="S232">
        <v>0</v>
      </c>
      <c r="T232">
        <v>0</v>
      </c>
      <c r="U232">
        <v>0</v>
      </c>
      <c r="V232">
        <v>-530.79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 s="15">
        <v>127389.52</v>
      </c>
      <c r="AF232" s="15">
        <v>-3184.74</v>
      </c>
      <c r="AG232" s="15">
        <v>124204.78</v>
      </c>
      <c r="AH232" s="1">
        <v>45748</v>
      </c>
      <c r="AJ232" t="s">
        <v>1527</v>
      </c>
    </row>
    <row r="233" spans="1:36" hidden="1" x14ac:dyDescent="0.25">
      <c r="A233">
        <v>34722</v>
      </c>
      <c r="B233" t="s">
        <v>1526</v>
      </c>
      <c r="C233">
        <v>4722</v>
      </c>
      <c r="D233" t="e">
        <v>#N/A</v>
      </c>
      <c r="E233" t="s">
        <v>1133</v>
      </c>
      <c r="F233" t="s">
        <v>585</v>
      </c>
      <c r="G233" t="s">
        <v>436</v>
      </c>
      <c r="H233" t="s">
        <v>438</v>
      </c>
      <c r="J233" t="s">
        <v>691</v>
      </c>
      <c r="K233" t="s">
        <v>106</v>
      </c>
      <c r="L233">
        <v>380003</v>
      </c>
      <c r="M233" t="s">
        <v>561</v>
      </c>
      <c r="N233" t="s">
        <v>562</v>
      </c>
      <c r="O233" t="s">
        <v>563</v>
      </c>
      <c r="P233">
        <v>11876.81</v>
      </c>
      <c r="Q233">
        <v>-247.45</v>
      </c>
      <c r="R233">
        <v>11629.36</v>
      </c>
      <c r="S233">
        <v>0</v>
      </c>
      <c r="T233">
        <v>0</v>
      </c>
      <c r="U233">
        <v>0</v>
      </c>
      <c r="V233">
        <v>-49.49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 s="15">
        <v>11876.81</v>
      </c>
      <c r="AF233" s="15">
        <v>-296.94</v>
      </c>
      <c r="AG233" s="15">
        <v>11579.87</v>
      </c>
      <c r="AH233" s="1">
        <v>45748</v>
      </c>
      <c r="AJ233" t="s">
        <v>1527</v>
      </c>
    </row>
    <row r="234" spans="1:36" hidden="1" x14ac:dyDescent="0.25">
      <c r="A234">
        <v>34721</v>
      </c>
      <c r="B234" t="s">
        <v>1526</v>
      </c>
      <c r="C234">
        <v>4721</v>
      </c>
      <c r="D234" t="e">
        <v>#N/A</v>
      </c>
      <c r="E234" t="s">
        <v>1418</v>
      </c>
      <c r="F234" t="s">
        <v>585</v>
      </c>
      <c r="G234" t="s">
        <v>436</v>
      </c>
      <c r="H234" t="s">
        <v>438</v>
      </c>
      <c r="J234" t="s">
        <v>691</v>
      </c>
      <c r="K234" t="s">
        <v>106</v>
      </c>
      <c r="L234">
        <v>380003</v>
      </c>
      <c r="M234" t="s">
        <v>561</v>
      </c>
      <c r="N234" t="s">
        <v>562</v>
      </c>
      <c r="O234" t="s">
        <v>563</v>
      </c>
      <c r="P234">
        <v>206654.19</v>
      </c>
      <c r="Q234">
        <v>-4305.3</v>
      </c>
      <c r="R234">
        <v>202348.89</v>
      </c>
      <c r="S234">
        <v>0</v>
      </c>
      <c r="T234">
        <v>0</v>
      </c>
      <c r="U234">
        <v>0</v>
      </c>
      <c r="V234">
        <v>-861.06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 s="15">
        <v>206654.19</v>
      </c>
      <c r="AF234" s="15">
        <v>-5166.3599999999997</v>
      </c>
      <c r="AG234" s="15">
        <v>201487.83</v>
      </c>
      <c r="AH234" s="1">
        <v>45748</v>
      </c>
      <c r="AJ234" t="s">
        <v>1527</v>
      </c>
    </row>
    <row r="235" spans="1:36" hidden="1" x14ac:dyDescent="0.25">
      <c r="A235">
        <v>34720</v>
      </c>
      <c r="B235" t="s">
        <v>1526</v>
      </c>
      <c r="C235">
        <v>4720</v>
      </c>
      <c r="D235" t="e">
        <v>#N/A</v>
      </c>
      <c r="E235" t="s">
        <v>1410</v>
      </c>
      <c r="F235" t="s">
        <v>559</v>
      </c>
      <c r="G235" t="s">
        <v>436</v>
      </c>
      <c r="H235" t="s">
        <v>438</v>
      </c>
      <c r="J235" t="s">
        <v>691</v>
      </c>
      <c r="K235" t="s">
        <v>105</v>
      </c>
      <c r="L235">
        <v>371002</v>
      </c>
      <c r="M235" t="s">
        <v>561</v>
      </c>
      <c r="N235" t="s">
        <v>562</v>
      </c>
      <c r="O235" t="s">
        <v>563</v>
      </c>
      <c r="P235">
        <v>78747.92</v>
      </c>
      <c r="Q235">
        <v>-3281.15</v>
      </c>
      <c r="R235">
        <v>75466.77</v>
      </c>
      <c r="S235">
        <v>0</v>
      </c>
      <c r="T235">
        <v>0</v>
      </c>
      <c r="U235">
        <v>0</v>
      </c>
      <c r="V235">
        <v>-656.23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 s="15">
        <v>78747.92</v>
      </c>
      <c r="AF235" s="15">
        <v>-3937.38</v>
      </c>
      <c r="AG235" s="15">
        <v>74810.539999999994</v>
      </c>
      <c r="AH235" s="1">
        <v>45748</v>
      </c>
      <c r="AJ235" t="s">
        <v>1527</v>
      </c>
    </row>
    <row r="236" spans="1:36" hidden="1" x14ac:dyDescent="0.25">
      <c r="A236">
        <v>34719</v>
      </c>
      <c r="B236" t="s">
        <v>1526</v>
      </c>
      <c r="C236">
        <v>4719</v>
      </c>
      <c r="D236" t="e">
        <v>#N/A</v>
      </c>
      <c r="E236" t="s">
        <v>1392</v>
      </c>
      <c r="F236" t="s">
        <v>587</v>
      </c>
      <c r="G236" t="s">
        <v>436</v>
      </c>
      <c r="H236" t="s">
        <v>438</v>
      </c>
      <c r="J236" t="s">
        <v>691</v>
      </c>
      <c r="K236" t="s">
        <v>101</v>
      </c>
      <c r="L236">
        <v>360001</v>
      </c>
      <c r="M236" t="s">
        <v>561</v>
      </c>
      <c r="N236" t="s">
        <v>562</v>
      </c>
      <c r="O236" t="s">
        <v>563</v>
      </c>
      <c r="P236">
        <v>46284.33</v>
      </c>
      <c r="Q236">
        <v>-385.7</v>
      </c>
      <c r="R236">
        <v>45898.63</v>
      </c>
      <c r="S236">
        <v>0</v>
      </c>
      <c r="T236">
        <v>0</v>
      </c>
      <c r="U236">
        <v>0</v>
      </c>
      <c r="V236">
        <v>-77.14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 s="15">
        <v>46284.33</v>
      </c>
      <c r="AF236" s="15">
        <v>-462.84</v>
      </c>
      <c r="AG236" s="15">
        <v>45821.49</v>
      </c>
      <c r="AH236" s="1">
        <v>45748</v>
      </c>
      <c r="AJ236" t="s">
        <v>1527</v>
      </c>
    </row>
    <row r="237" spans="1:36" hidden="1" x14ac:dyDescent="0.25">
      <c r="A237">
        <v>34718</v>
      </c>
      <c r="B237" t="s">
        <v>1526</v>
      </c>
      <c r="C237">
        <v>4718</v>
      </c>
      <c r="D237" t="e">
        <v>#N/A</v>
      </c>
      <c r="E237" t="s">
        <v>1398</v>
      </c>
      <c r="F237" t="s">
        <v>571</v>
      </c>
      <c r="G237" t="s">
        <v>436</v>
      </c>
      <c r="H237" t="s">
        <v>438</v>
      </c>
      <c r="J237" t="s">
        <v>691</v>
      </c>
      <c r="K237" t="s">
        <v>100</v>
      </c>
      <c r="L237">
        <v>354004</v>
      </c>
      <c r="M237" t="s">
        <v>561</v>
      </c>
      <c r="N237" t="s">
        <v>562</v>
      </c>
      <c r="O237" t="s">
        <v>563</v>
      </c>
      <c r="P237">
        <v>52204.41</v>
      </c>
      <c r="Q237">
        <v>-725.05</v>
      </c>
      <c r="R237">
        <v>51479.360000000001</v>
      </c>
      <c r="S237">
        <v>0</v>
      </c>
      <c r="T237">
        <v>0</v>
      </c>
      <c r="U237">
        <v>0</v>
      </c>
      <c r="V237">
        <v>-145.01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 s="15">
        <v>52204.41</v>
      </c>
      <c r="AF237" s="15">
        <v>-870.06</v>
      </c>
      <c r="AG237" s="15">
        <v>51334.35</v>
      </c>
      <c r="AH237" s="1">
        <v>45748</v>
      </c>
      <c r="AJ237" t="s">
        <v>1527</v>
      </c>
    </row>
    <row r="238" spans="1:36" hidden="1" x14ac:dyDescent="0.25">
      <c r="A238">
        <v>34717</v>
      </c>
      <c r="B238" t="s">
        <v>1526</v>
      </c>
      <c r="C238">
        <v>4717</v>
      </c>
      <c r="D238" t="e">
        <v>#N/A</v>
      </c>
      <c r="E238" t="s">
        <v>1413</v>
      </c>
      <c r="F238" t="s">
        <v>571</v>
      </c>
      <c r="G238" t="s">
        <v>436</v>
      </c>
      <c r="H238" t="s">
        <v>438</v>
      </c>
      <c r="J238" t="s">
        <v>691</v>
      </c>
      <c r="K238" t="s">
        <v>100</v>
      </c>
      <c r="L238">
        <v>354004</v>
      </c>
      <c r="M238" t="s">
        <v>561</v>
      </c>
      <c r="N238" t="s">
        <v>562</v>
      </c>
      <c r="O238" t="s">
        <v>563</v>
      </c>
      <c r="P238">
        <v>135946.74</v>
      </c>
      <c r="Q238">
        <v>-1888.15</v>
      </c>
      <c r="R238">
        <v>134058.59</v>
      </c>
      <c r="S238">
        <v>0</v>
      </c>
      <c r="T238">
        <v>0</v>
      </c>
      <c r="U238">
        <v>0</v>
      </c>
      <c r="V238">
        <v>-377.63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 s="15">
        <v>135946.74</v>
      </c>
      <c r="AF238" s="15">
        <v>-2265.7800000000002</v>
      </c>
      <c r="AG238" s="15">
        <v>133680.95999999999</v>
      </c>
      <c r="AH238" s="1">
        <v>45748</v>
      </c>
      <c r="AJ238" t="s">
        <v>1527</v>
      </c>
    </row>
    <row r="239" spans="1:36" hidden="1" x14ac:dyDescent="0.25">
      <c r="A239">
        <v>34716</v>
      </c>
      <c r="B239" t="s">
        <v>1526</v>
      </c>
      <c r="C239">
        <v>4716</v>
      </c>
      <c r="D239" t="e">
        <v>#N/A</v>
      </c>
      <c r="E239" t="s">
        <v>1414</v>
      </c>
      <c r="F239" t="s">
        <v>585</v>
      </c>
      <c r="G239" t="s">
        <v>436</v>
      </c>
      <c r="H239" t="s">
        <v>438</v>
      </c>
      <c r="J239" t="s">
        <v>572</v>
      </c>
      <c r="K239" t="s">
        <v>106</v>
      </c>
      <c r="L239">
        <v>380003</v>
      </c>
      <c r="M239" t="s">
        <v>561</v>
      </c>
      <c r="N239" t="s">
        <v>562</v>
      </c>
      <c r="O239" t="s">
        <v>563</v>
      </c>
      <c r="P239">
        <v>114032.55</v>
      </c>
      <c r="Q239">
        <v>-3801.12</v>
      </c>
      <c r="R239">
        <v>110231.43</v>
      </c>
      <c r="S239">
        <v>0</v>
      </c>
      <c r="T239">
        <v>0</v>
      </c>
      <c r="U239">
        <v>0</v>
      </c>
      <c r="V239">
        <v>-475.14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 s="15">
        <v>114032.55</v>
      </c>
      <c r="AF239" s="15">
        <v>-4276.26</v>
      </c>
      <c r="AG239" s="15">
        <v>109756.29</v>
      </c>
      <c r="AH239" s="1">
        <v>45658</v>
      </c>
      <c r="AJ239" t="s">
        <v>1527</v>
      </c>
    </row>
    <row r="240" spans="1:36" hidden="1" x14ac:dyDescent="0.25">
      <c r="A240">
        <v>34715</v>
      </c>
      <c r="B240" t="s">
        <v>1526</v>
      </c>
      <c r="C240">
        <v>4715</v>
      </c>
      <c r="D240" t="e">
        <v>#N/A</v>
      </c>
      <c r="E240" t="s">
        <v>1418</v>
      </c>
      <c r="F240" t="s">
        <v>585</v>
      </c>
      <c r="G240" t="s">
        <v>436</v>
      </c>
      <c r="H240" t="s">
        <v>438</v>
      </c>
      <c r="J240" t="s">
        <v>572</v>
      </c>
      <c r="K240" t="s">
        <v>106</v>
      </c>
      <c r="L240">
        <v>380003</v>
      </c>
      <c r="M240" t="s">
        <v>561</v>
      </c>
      <c r="N240" t="s">
        <v>562</v>
      </c>
      <c r="O240" t="s">
        <v>563</v>
      </c>
      <c r="P240">
        <v>158048.54</v>
      </c>
      <c r="Q240">
        <v>-5268.32</v>
      </c>
      <c r="R240">
        <v>152780.22</v>
      </c>
      <c r="S240">
        <v>0</v>
      </c>
      <c r="T240">
        <v>0</v>
      </c>
      <c r="U240">
        <v>0</v>
      </c>
      <c r="V240">
        <v>-658.54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 s="15">
        <v>158048.54</v>
      </c>
      <c r="AF240" s="15">
        <v>-5926.86</v>
      </c>
      <c r="AG240" s="15">
        <v>152121.68</v>
      </c>
      <c r="AH240" s="1">
        <v>45658</v>
      </c>
      <c r="AJ240" t="s">
        <v>1527</v>
      </c>
    </row>
    <row r="241" spans="1:36" hidden="1" x14ac:dyDescent="0.25">
      <c r="A241">
        <v>34714</v>
      </c>
      <c r="B241" t="s">
        <v>1526</v>
      </c>
      <c r="C241">
        <v>4714</v>
      </c>
      <c r="D241" t="e">
        <v>#N/A</v>
      </c>
      <c r="E241" t="s">
        <v>1392</v>
      </c>
      <c r="F241" t="s">
        <v>587</v>
      </c>
      <c r="G241" t="s">
        <v>436</v>
      </c>
      <c r="H241" t="s">
        <v>438</v>
      </c>
      <c r="J241" t="s">
        <v>572</v>
      </c>
      <c r="K241" t="s">
        <v>101</v>
      </c>
      <c r="L241">
        <v>360001</v>
      </c>
      <c r="M241" t="s">
        <v>561</v>
      </c>
      <c r="N241" t="s">
        <v>562</v>
      </c>
      <c r="O241" t="s">
        <v>563</v>
      </c>
      <c r="P241">
        <v>42782.1</v>
      </c>
      <c r="Q241">
        <v>-570.4</v>
      </c>
      <c r="R241">
        <v>42211.7</v>
      </c>
      <c r="S241">
        <v>0</v>
      </c>
      <c r="T241">
        <v>0</v>
      </c>
      <c r="U241">
        <v>0</v>
      </c>
      <c r="V241">
        <v>-71.3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 s="15">
        <v>42782.1</v>
      </c>
      <c r="AF241" s="15">
        <v>-641.70000000000005</v>
      </c>
      <c r="AG241" s="15">
        <v>42140.4</v>
      </c>
      <c r="AH241" s="1">
        <v>45658</v>
      </c>
      <c r="AJ241" t="s">
        <v>1527</v>
      </c>
    </row>
    <row r="242" spans="1:36" hidden="1" x14ac:dyDescent="0.25">
      <c r="A242">
        <v>34713</v>
      </c>
      <c r="B242" t="s">
        <v>1526</v>
      </c>
      <c r="C242">
        <v>4713</v>
      </c>
      <c r="D242" t="e">
        <v>#N/A</v>
      </c>
      <c r="E242" t="s">
        <v>1398</v>
      </c>
      <c r="F242" t="s">
        <v>571</v>
      </c>
      <c r="G242" t="s">
        <v>436</v>
      </c>
      <c r="H242" t="s">
        <v>438</v>
      </c>
      <c r="J242" t="s">
        <v>572</v>
      </c>
      <c r="K242" t="s">
        <v>100</v>
      </c>
      <c r="L242">
        <v>354004</v>
      </c>
      <c r="M242" t="s">
        <v>561</v>
      </c>
      <c r="N242" t="s">
        <v>562</v>
      </c>
      <c r="O242" t="s">
        <v>563</v>
      </c>
      <c r="P242">
        <v>41637.61</v>
      </c>
      <c r="Q242">
        <v>-925.28</v>
      </c>
      <c r="R242">
        <v>40712.33</v>
      </c>
      <c r="S242">
        <v>0</v>
      </c>
      <c r="T242">
        <v>0</v>
      </c>
      <c r="U242">
        <v>0</v>
      </c>
      <c r="V242">
        <v>-115.66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 s="15">
        <v>41637.61</v>
      </c>
      <c r="AF242" s="15">
        <v>-1040.94</v>
      </c>
      <c r="AG242" s="15">
        <v>40596.67</v>
      </c>
      <c r="AH242" s="1">
        <v>45658</v>
      </c>
      <c r="AJ242" t="s">
        <v>1527</v>
      </c>
    </row>
    <row r="243" spans="1:36" hidden="1" x14ac:dyDescent="0.25">
      <c r="A243">
        <v>34712</v>
      </c>
      <c r="B243" t="s">
        <v>1526</v>
      </c>
      <c r="C243">
        <v>4712</v>
      </c>
      <c r="D243" t="e">
        <v>#N/A</v>
      </c>
      <c r="E243" t="s">
        <v>1413</v>
      </c>
      <c r="F243" t="s">
        <v>571</v>
      </c>
      <c r="G243" t="s">
        <v>436</v>
      </c>
      <c r="H243" t="s">
        <v>438</v>
      </c>
      <c r="J243" t="s">
        <v>572</v>
      </c>
      <c r="K243" t="s">
        <v>100</v>
      </c>
      <c r="L243">
        <v>354004</v>
      </c>
      <c r="M243" t="s">
        <v>561</v>
      </c>
      <c r="N243" t="s">
        <v>562</v>
      </c>
      <c r="O243" t="s">
        <v>563</v>
      </c>
      <c r="P243">
        <v>101314.53</v>
      </c>
      <c r="Q243">
        <v>-2251.44</v>
      </c>
      <c r="R243">
        <v>99063.09</v>
      </c>
      <c r="S243">
        <v>0</v>
      </c>
      <c r="T243">
        <v>0</v>
      </c>
      <c r="U243">
        <v>0</v>
      </c>
      <c r="V243">
        <v>-281.43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 s="15">
        <v>101314.53</v>
      </c>
      <c r="AF243" s="15">
        <v>-2532.87</v>
      </c>
      <c r="AG243" s="15">
        <v>98781.66</v>
      </c>
      <c r="AH243" s="1">
        <v>45658</v>
      </c>
      <c r="AJ243" t="s">
        <v>1527</v>
      </c>
    </row>
    <row r="244" spans="1:36" hidden="1" x14ac:dyDescent="0.25">
      <c r="A244">
        <v>34711</v>
      </c>
      <c r="B244" t="s">
        <v>1526</v>
      </c>
      <c r="C244">
        <v>4711</v>
      </c>
      <c r="D244" t="e">
        <v>#N/A</v>
      </c>
      <c r="E244" t="s">
        <v>1355</v>
      </c>
      <c r="F244" t="s">
        <v>585</v>
      </c>
      <c r="G244" t="s">
        <v>436</v>
      </c>
      <c r="H244" t="s">
        <v>438</v>
      </c>
      <c r="J244" t="s">
        <v>593</v>
      </c>
      <c r="K244" t="s">
        <v>106</v>
      </c>
      <c r="L244">
        <v>380003</v>
      </c>
      <c r="M244" t="s">
        <v>561</v>
      </c>
      <c r="N244" t="s">
        <v>562</v>
      </c>
      <c r="O244" t="s">
        <v>563</v>
      </c>
      <c r="P244">
        <v>18367.36</v>
      </c>
      <c r="Q244">
        <v>-612.24</v>
      </c>
      <c r="R244">
        <v>17755.12</v>
      </c>
      <c r="S244">
        <v>0</v>
      </c>
      <c r="T244">
        <v>0</v>
      </c>
      <c r="U244">
        <v>0</v>
      </c>
      <c r="V244">
        <v>-76.53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 s="15">
        <v>18367.36</v>
      </c>
      <c r="AF244" s="15">
        <v>-688.77</v>
      </c>
      <c r="AG244" s="15">
        <v>17678.59</v>
      </c>
      <c r="AH244" s="1">
        <v>45658</v>
      </c>
      <c r="AJ244" t="s">
        <v>1527</v>
      </c>
    </row>
    <row r="245" spans="1:36" hidden="1" x14ac:dyDescent="0.25">
      <c r="A245">
        <v>34710</v>
      </c>
      <c r="B245" t="s">
        <v>1526</v>
      </c>
      <c r="C245">
        <v>4710</v>
      </c>
      <c r="D245" t="e">
        <v>#N/A</v>
      </c>
      <c r="E245" t="s">
        <v>1392</v>
      </c>
      <c r="F245" t="s">
        <v>585</v>
      </c>
      <c r="G245" t="s">
        <v>436</v>
      </c>
      <c r="H245" t="s">
        <v>438</v>
      </c>
      <c r="J245" t="s">
        <v>593</v>
      </c>
      <c r="K245" t="s">
        <v>106</v>
      </c>
      <c r="L245">
        <v>380003</v>
      </c>
      <c r="M245" t="s">
        <v>561</v>
      </c>
      <c r="N245" t="s">
        <v>562</v>
      </c>
      <c r="O245" t="s">
        <v>563</v>
      </c>
      <c r="P245">
        <v>36189.620000000003</v>
      </c>
      <c r="Q245">
        <v>-1206.32</v>
      </c>
      <c r="R245">
        <v>34983.300000000003</v>
      </c>
      <c r="S245">
        <v>0</v>
      </c>
      <c r="T245">
        <v>0</v>
      </c>
      <c r="U245">
        <v>0</v>
      </c>
      <c r="V245">
        <v>-150.79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 s="15">
        <v>36189.620000000003</v>
      </c>
      <c r="AF245" s="15">
        <v>-1357.11</v>
      </c>
      <c r="AG245" s="15">
        <v>34832.51</v>
      </c>
      <c r="AH245" s="1">
        <v>45658</v>
      </c>
      <c r="AJ245" t="s">
        <v>1527</v>
      </c>
    </row>
    <row r="246" spans="1:36" hidden="1" x14ac:dyDescent="0.25">
      <c r="A246">
        <v>34709</v>
      </c>
      <c r="B246" t="s">
        <v>1526</v>
      </c>
      <c r="C246">
        <v>4709</v>
      </c>
      <c r="D246" t="e">
        <v>#N/A</v>
      </c>
      <c r="E246" t="s">
        <v>1400</v>
      </c>
      <c r="F246" t="s">
        <v>585</v>
      </c>
      <c r="G246" t="s">
        <v>436</v>
      </c>
      <c r="H246" t="s">
        <v>438</v>
      </c>
      <c r="J246" t="s">
        <v>593</v>
      </c>
      <c r="K246" t="s">
        <v>106</v>
      </c>
      <c r="L246">
        <v>380003</v>
      </c>
      <c r="M246" t="s">
        <v>561</v>
      </c>
      <c r="N246" t="s">
        <v>562</v>
      </c>
      <c r="O246" t="s">
        <v>563</v>
      </c>
      <c r="P246">
        <v>78736.22</v>
      </c>
      <c r="Q246">
        <v>-2624.56</v>
      </c>
      <c r="R246">
        <v>76111.66</v>
      </c>
      <c r="S246">
        <v>0</v>
      </c>
      <c r="T246">
        <v>0</v>
      </c>
      <c r="U246">
        <v>0</v>
      </c>
      <c r="V246">
        <v>-328.07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 s="15">
        <v>78736.22</v>
      </c>
      <c r="AF246" s="15">
        <v>-2952.63</v>
      </c>
      <c r="AG246" s="15">
        <v>75783.59</v>
      </c>
      <c r="AH246" s="1">
        <v>45658</v>
      </c>
      <c r="AJ246" t="s">
        <v>1527</v>
      </c>
    </row>
    <row r="247" spans="1:36" hidden="1" x14ac:dyDescent="0.25">
      <c r="A247">
        <v>34708</v>
      </c>
      <c r="B247" t="s">
        <v>1526</v>
      </c>
      <c r="C247">
        <v>4708</v>
      </c>
      <c r="D247" t="e">
        <v>#N/A</v>
      </c>
      <c r="E247" t="s">
        <v>1418</v>
      </c>
      <c r="F247" t="s">
        <v>585</v>
      </c>
      <c r="G247" t="s">
        <v>436</v>
      </c>
      <c r="H247" t="s">
        <v>438</v>
      </c>
      <c r="J247" t="s">
        <v>593</v>
      </c>
      <c r="K247" t="s">
        <v>106</v>
      </c>
      <c r="L247">
        <v>380003</v>
      </c>
      <c r="M247" t="s">
        <v>561</v>
      </c>
      <c r="N247" t="s">
        <v>562</v>
      </c>
      <c r="O247" t="s">
        <v>563</v>
      </c>
      <c r="P247">
        <v>182579.14</v>
      </c>
      <c r="Q247">
        <v>-6086</v>
      </c>
      <c r="R247">
        <v>176493.14</v>
      </c>
      <c r="S247">
        <v>0</v>
      </c>
      <c r="T247">
        <v>0</v>
      </c>
      <c r="U247">
        <v>0</v>
      </c>
      <c r="V247">
        <v>-760.75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 s="15">
        <v>182579.14</v>
      </c>
      <c r="AF247" s="15">
        <v>-6846.75</v>
      </c>
      <c r="AG247" s="15">
        <v>175732.39</v>
      </c>
      <c r="AH247" s="1">
        <v>45658</v>
      </c>
      <c r="AJ247" t="s">
        <v>1527</v>
      </c>
    </row>
    <row r="248" spans="1:36" hidden="1" x14ac:dyDescent="0.25">
      <c r="A248">
        <v>34707</v>
      </c>
      <c r="B248" t="s">
        <v>1526</v>
      </c>
      <c r="C248">
        <v>4707</v>
      </c>
      <c r="D248" t="e">
        <v>#N/A</v>
      </c>
      <c r="E248" t="s">
        <v>1398</v>
      </c>
      <c r="F248" t="s">
        <v>571</v>
      </c>
      <c r="G248" t="s">
        <v>436</v>
      </c>
      <c r="H248" t="s">
        <v>438</v>
      </c>
      <c r="J248" t="s">
        <v>593</v>
      </c>
      <c r="K248" t="s">
        <v>100</v>
      </c>
      <c r="L248">
        <v>354004</v>
      </c>
      <c r="M248" t="s">
        <v>561</v>
      </c>
      <c r="N248" t="s">
        <v>562</v>
      </c>
      <c r="O248" t="s">
        <v>563</v>
      </c>
      <c r="P248">
        <v>44557.8</v>
      </c>
      <c r="Q248">
        <v>-990.16</v>
      </c>
      <c r="R248">
        <v>43567.64</v>
      </c>
      <c r="S248">
        <v>0</v>
      </c>
      <c r="T248">
        <v>0</v>
      </c>
      <c r="U248">
        <v>0</v>
      </c>
      <c r="V248">
        <v>-123.77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 s="15">
        <v>44557.8</v>
      </c>
      <c r="AF248" s="15">
        <v>-1113.93</v>
      </c>
      <c r="AG248" s="15">
        <v>43443.87</v>
      </c>
      <c r="AH248" s="1">
        <v>45658</v>
      </c>
      <c r="AJ248" t="s">
        <v>1527</v>
      </c>
    </row>
    <row r="249" spans="1:36" hidden="1" x14ac:dyDescent="0.25">
      <c r="A249">
        <v>34706</v>
      </c>
      <c r="B249" t="s">
        <v>1526</v>
      </c>
      <c r="C249">
        <v>4706</v>
      </c>
      <c r="D249" t="e">
        <v>#N/A</v>
      </c>
      <c r="E249" t="s">
        <v>1413</v>
      </c>
      <c r="F249" t="s">
        <v>571</v>
      </c>
      <c r="G249" t="s">
        <v>436</v>
      </c>
      <c r="H249" t="s">
        <v>438</v>
      </c>
      <c r="J249" t="s">
        <v>593</v>
      </c>
      <c r="K249" t="s">
        <v>100</v>
      </c>
      <c r="L249">
        <v>354004</v>
      </c>
      <c r="M249" t="s">
        <v>561</v>
      </c>
      <c r="N249" t="s">
        <v>562</v>
      </c>
      <c r="O249" t="s">
        <v>563</v>
      </c>
      <c r="P249">
        <v>123938.4</v>
      </c>
      <c r="Q249">
        <v>-2754.16</v>
      </c>
      <c r="R249">
        <v>121184.24</v>
      </c>
      <c r="S249">
        <v>0</v>
      </c>
      <c r="T249">
        <v>0</v>
      </c>
      <c r="U249">
        <v>0</v>
      </c>
      <c r="V249">
        <v>-344.27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 s="15">
        <v>123938.4</v>
      </c>
      <c r="AF249" s="15">
        <v>-3098.43</v>
      </c>
      <c r="AG249" s="15">
        <v>120839.97</v>
      </c>
      <c r="AH249" s="1">
        <v>45658</v>
      </c>
      <c r="AJ249" t="s">
        <v>1527</v>
      </c>
    </row>
    <row r="250" spans="1:36" hidden="1" x14ac:dyDescent="0.25">
      <c r="A250">
        <v>34705</v>
      </c>
      <c r="B250" t="s">
        <v>1526</v>
      </c>
      <c r="C250">
        <v>4705</v>
      </c>
      <c r="D250" t="e">
        <v>#N/A</v>
      </c>
      <c r="E250" t="s">
        <v>1133</v>
      </c>
      <c r="F250" t="s">
        <v>571</v>
      </c>
      <c r="G250" t="s">
        <v>436</v>
      </c>
      <c r="H250" t="s">
        <v>438</v>
      </c>
      <c r="J250" t="s">
        <v>593</v>
      </c>
      <c r="K250" t="s">
        <v>100</v>
      </c>
      <c r="L250">
        <v>354004</v>
      </c>
      <c r="M250" t="s">
        <v>561</v>
      </c>
      <c r="N250" t="s">
        <v>562</v>
      </c>
      <c r="O250" t="s">
        <v>563</v>
      </c>
      <c r="P250">
        <v>4229.93</v>
      </c>
      <c r="Q250">
        <v>-94</v>
      </c>
      <c r="R250">
        <v>4135.93</v>
      </c>
      <c r="S250">
        <v>0</v>
      </c>
      <c r="T250">
        <v>0</v>
      </c>
      <c r="U250">
        <v>0</v>
      </c>
      <c r="V250">
        <v>-11.75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 s="15">
        <v>4229.93</v>
      </c>
      <c r="AF250" s="15">
        <v>-105.75</v>
      </c>
      <c r="AG250" s="15">
        <v>4124.18</v>
      </c>
      <c r="AH250" s="1">
        <v>45658</v>
      </c>
      <c r="AJ250" t="s">
        <v>1527</v>
      </c>
    </row>
    <row r="251" spans="1:36" hidden="1" x14ac:dyDescent="0.25">
      <c r="A251">
        <v>34704</v>
      </c>
      <c r="B251" t="s">
        <v>1526</v>
      </c>
      <c r="C251">
        <v>4704</v>
      </c>
      <c r="D251" t="e">
        <v>#N/A</v>
      </c>
      <c r="E251" t="s">
        <v>1326</v>
      </c>
      <c r="F251" t="s">
        <v>585</v>
      </c>
      <c r="G251" t="s">
        <v>436</v>
      </c>
      <c r="H251" t="s">
        <v>438</v>
      </c>
      <c r="J251" t="s">
        <v>658</v>
      </c>
      <c r="K251" t="s">
        <v>106</v>
      </c>
      <c r="L251">
        <v>380003</v>
      </c>
      <c r="M251" t="s">
        <v>561</v>
      </c>
      <c r="N251" t="s">
        <v>562</v>
      </c>
      <c r="O251" t="s">
        <v>563</v>
      </c>
      <c r="P251">
        <v>12500</v>
      </c>
      <c r="Q251">
        <v>-416.64</v>
      </c>
      <c r="R251">
        <v>12083.36</v>
      </c>
      <c r="S251">
        <v>0</v>
      </c>
      <c r="T251">
        <v>0</v>
      </c>
      <c r="U251">
        <v>0</v>
      </c>
      <c r="V251">
        <v>-52.08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 s="15">
        <v>12500</v>
      </c>
      <c r="AF251" s="15">
        <v>-468.72</v>
      </c>
      <c r="AG251" s="15">
        <v>12031.28</v>
      </c>
      <c r="AH251" s="1">
        <v>45658</v>
      </c>
      <c r="AJ251" t="s">
        <v>1527</v>
      </c>
    </row>
    <row r="252" spans="1:36" hidden="1" x14ac:dyDescent="0.25">
      <c r="A252">
        <v>34703</v>
      </c>
      <c r="B252" t="s">
        <v>1526</v>
      </c>
      <c r="C252">
        <v>4703</v>
      </c>
      <c r="D252" t="e">
        <v>#N/A</v>
      </c>
      <c r="E252" t="s">
        <v>875</v>
      </c>
      <c r="F252" t="s">
        <v>587</v>
      </c>
      <c r="G252" t="s">
        <v>436</v>
      </c>
      <c r="H252" t="s">
        <v>438</v>
      </c>
      <c r="J252" t="s">
        <v>658</v>
      </c>
      <c r="K252" t="s">
        <v>101</v>
      </c>
      <c r="L252">
        <v>360001</v>
      </c>
      <c r="M252" t="s">
        <v>561</v>
      </c>
      <c r="N252" t="s">
        <v>562</v>
      </c>
      <c r="O252" t="s">
        <v>563</v>
      </c>
      <c r="P252">
        <v>1666.67</v>
      </c>
      <c r="Q252">
        <v>-22.24</v>
      </c>
      <c r="R252">
        <v>1644.43</v>
      </c>
      <c r="S252">
        <v>0</v>
      </c>
      <c r="T252">
        <v>0</v>
      </c>
      <c r="U252">
        <v>0</v>
      </c>
      <c r="V252">
        <v>-2.78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 s="15">
        <v>1666.67</v>
      </c>
      <c r="AF252" s="15">
        <v>-25.02</v>
      </c>
      <c r="AG252" s="15">
        <v>1641.65</v>
      </c>
      <c r="AH252" s="1">
        <v>45658</v>
      </c>
      <c r="AJ252" t="s">
        <v>1527</v>
      </c>
    </row>
    <row r="253" spans="1:36" hidden="1" x14ac:dyDescent="0.25">
      <c r="A253">
        <v>34702</v>
      </c>
      <c r="B253" t="s">
        <v>1526</v>
      </c>
      <c r="C253">
        <v>4702</v>
      </c>
      <c r="D253" t="e">
        <v>#N/A</v>
      </c>
      <c r="E253" t="s">
        <v>1244</v>
      </c>
      <c r="F253" t="s">
        <v>571</v>
      </c>
      <c r="G253" t="s">
        <v>436</v>
      </c>
      <c r="H253" t="s">
        <v>438</v>
      </c>
      <c r="J253" t="s">
        <v>658</v>
      </c>
      <c r="K253" t="s">
        <v>100</v>
      </c>
      <c r="L253">
        <v>354004</v>
      </c>
      <c r="M253" t="s">
        <v>561</v>
      </c>
      <c r="N253" t="s">
        <v>562</v>
      </c>
      <c r="O253" t="s">
        <v>563</v>
      </c>
      <c r="P253">
        <v>7500</v>
      </c>
      <c r="Q253">
        <v>-166.64</v>
      </c>
      <c r="R253">
        <v>7333.36</v>
      </c>
      <c r="S253">
        <v>0</v>
      </c>
      <c r="T253">
        <v>0</v>
      </c>
      <c r="U253">
        <v>0</v>
      </c>
      <c r="V253">
        <v>-20.83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 s="15">
        <v>7500</v>
      </c>
      <c r="AF253" s="15">
        <v>-187.47</v>
      </c>
      <c r="AG253" s="15">
        <v>7312.53</v>
      </c>
      <c r="AH253" s="1">
        <v>45658</v>
      </c>
      <c r="AJ253" t="s">
        <v>1527</v>
      </c>
    </row>
    <row r="254" spans="1:36" hidden="1" x14ac:dyDescent="0.25">
      <c r="A254">
        <v>34700</v>
      </c>
      <c r="B254" t="s">
        <v>1526</v>
      </c>
      <c r="C254">
        <v>4700</v>
      </c>
      <c r="D254" t="e">
        <v>#N/A</v>
      </c>
      <c r="E254" t="s">
        <v>1336</v>
      </c>
      <c r="F254" t="s">
        <v>585</v>
      </c>
      <c r="G254" t="s">
        <v>436</v>
      </c>
      <c r="H254" t="s">
        <v>438</v>
      </c>
      <c r="J254" t="s">
        <v>586</v>
      </c>
      <c r="K254" t="s">
        <v>106</v>
      </c>
      <c r="L254">
        <v>380003</v>
      </c>
      <c r="M254" t="s">
        <v>561</v>
      </c>
      <c r="N254" t="s">
        <v>562</v>
      </c>
      <c r="O254" t="s">
        <v>563</v>
      </c>
      <c r="P254">
        <v>13714.5</v>
      </c>
      <c r="Q254">
        <v>-457.12</v>
      </c>
      <c r="R254">
        <v>13257.38</v>
      </c>
      <c r="S254">
        <v>0</v>
      </c>
      <c r="T254">
        <v>0</v>
      </c>
      <c r="U254">
        <v>0</v>
      </c>
      <c r="V254">
        <v>-57.14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 s="15">
        <v>13714.5</v>
      </c>
      <c r="AF254" s="15">
        <v>-514.26</v>
      </c>
      <c r="AG254" s="15">
        <v>13200.24</v>
      </c>
      <c r="AH254" s="1">
        <v>45658</v>
      </c>
      <c r="AJ254" t="s">
        <v>1527</v>
      </c>
    </row>
    <row r="255" spans="1:36" hidden="1" x14ac:dyDescent="0.25">
      <c r="A255">
        <v>34699</v>
      </c>
      <c r="B255" t="s">
        <v>1526</v>
      </c>
      <c r="C255">
        <v>4699</v>
      </c>
      <c r="D255" t="e">
        <v>#N/A</v>
      </c>
      <c r="E255" t="s">
        <v>1409</v>
      </c>
      <c r="F255" t="s">
        <v>559</v>
      </c>
      <c r="G255" t="s">
        <v>436</v>
      </c>
      <c r="H255" t="s">
        <v>438</v>
      </c>
      <c r="J255" t="s">
        <v>586</v>
      </c>
      <c r="K255" t="s">
        <v>105</v>
      </c>
      <c r="L255">
        <v>371002</v>
      </c>
      <c r="M255" t="s">
        <v>561</v>
      </c>
      <c r="N255" t="s">
        <v>562</v>
      </c>
      <c r="O255" t="s">
        <v>563</v>
      </c>
      <c r="P255">
        <v>74945</v>
      </c>
      <c r="Q255">
        <v>-4996.32</v>
      </c>
      <c r="R255">
        <v>69948.679999999993</v>
      </c>
      <c r="S255">
        <v>0</v>
      </c>
      <c r="T255">
        <v>0</v>
      </c>
      <c r="U255">
        <v>0</v>
      </c>
      <c r="V255">
        <v>-624.54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 s="15">
        <v>74945</v>
      </c>
      <c r="AF255" s="15">
        <v>-5620.86</v>
      </c>
      <c r="AG255" s="15">
        <v>69324.14</v>
      </c>
      <c r="AH255" s="1">
        <v>45658</v>
      </c>
      <c r="AJ255" t="s">
        <v>1527</v>
      </c>
    </row>
    <row r="256" spans="1:36" hidden="1" x14ac:dyDescent="0.25">
      <c r="A256">
        <v>34698</v>
      </c>
      <c r="B256" t="s">
        <v>1526</v>
      </c>
      <c r="C256">
        <v>4698</v>
      </c>
      <c r="D256" t="e">
        <v>#N/A</v>
      </c>
      <c r="E256" t="s">
        <v>1334</v>
      </c>
      <c r="F256" t="s">
        <v>582</v>
      </c>
      <c r="G256" t="s">
        <v>436</v>
      </c>
      <c r="H256" t="s">
        <v>438</v>
      </c>
      <c r="J256" t="s">
        <v>586</v>
      </c>
      <c r="K256" t="s">
        <v>104</v>
      </c>
      <c r="L256">
        <v>364002</v>
      </c>
      <c r="M256" t="s">
        <v>561</v>
      </c>
      <c r="N256" t="s">
        <v>562</v>
      </c>
      <c r="O256" t="s">
        <v>563</v>
      </c>
      <c r="P256">
        <v>13102</v>
      </c>
      <c r="Q256">
        <v>-291.12</v>
      </c>
      <c r="R256">
        <v>12810.88</v>
      </c>
      <c r="S256">
        <v>0</v>
      </c>
      <c r="T256">
        <v>0</v>
      </c>
      <c r="U256">
        <v>0</v>
      </c>
      <c r="V256">
        <v>-36.39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 s="15">
        <v>13102</v>
      </c>
      <c r="AF256" s="15">
        <v>-327.51</v>
      </c>
      <c r="AG256" s="15">
        <v>12774.49</v>
      </c>
      <c r="AH256" s="1">
        <v>45658</v>
      </c>
      <c r="AJ256" t="s">
        <v>1527</v>
      </c>
    </row>
    <row r="257" spans="1:36" x14ac:dyDescent="0.25">
      <c r="A257">
        <v>34696</v>
      </c>
      <c r="B257" t="s">
        <v>1526</v>
      </c>
      <c r="C257">
        <v>4696</v>
      </c>
      <c r="D257" t="e">
        <v>#N/A</v>
      </c>
      <c r="E257" t="s">
        <v>760</v>
      </c>
      <c r="F257" t="s">
        <v>617</v>
      </c>
      <c r="G257" t="s">
        <v>436</v>
      </c>
      <c r="H257" t="s">
        <v>438</v>
      </c>
      <c r="J257" t="s">
        <v>1007</v>
      </c>
      <c r="K257" t="s">
        <v>112</v>
      </c>
      <c r="L257">
        <v>396001</v>
      </c>
      <c r="M257" t="s">
        <v>561</v>
      </c>
      <c r="N257" t="s">
        <v>562</v>
      </c>
      <c r="O257" t="s">
        <v>563</v>
      </c>
      <c r="P257">
        <v>6534.59</v>
      </c>
      <c r="Q257">
        <v>-254.1</v>
      </c>
      <c r="R257">
        <v>6280.49</v>
      </c>
      <c r="S257">
        <v>0</v>
      </c>
      <c r="T257">
        <v>0</v>
      </c>
      <c r="U257">
        <v>0</v>
      </c>
      <c r="V257">
        <v>-36.299999999999997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 s="15">
        <v>6534.59</v>
      </c>
      <c r="AF257" s="15">
        <v>-290.39999999999998</v>
      </c>
      <c r="AG257" s="15">
        <v>6244.19</v>
      </c>
      <c r="AH257" s="1">
        <v>45689</v>
      </c>
      <c r="AJ257" t="s">
        <v>1527</v>
      </c>
    </row>
    <row r="258" spans="1:36" hidden="1" x14ac:dyDescent="0.25">
      <c r="A258">
        <v>34695</v>
      </c>
      <c r="B258" t="s">
        <v>1526</v>
      </c>
      <c r="C258">
        <v>4695</v>
      </c>
      <c r="D258" t="e">
        <v>#N/A</v>
      </c>
      <c r="E258" t="s">
        <v>1006</v>
      </c>
      <c r="F258" t="s">
        <v>585</v>
      </c>
      <c r="G258" t="s">
        <v>436</v>
      </c>
      <c r="H258" t="s">
        <v>438</v>
      </c>
      <c r="J258" t="s">
        <v>1007</v>
      </c>
      <c r="K258" t="s">
        <v>106</v>
      </c>
      <c r="L258">
        <v>380003</v>
      </c>
      <c r="M258" t="s">
        <v>561</v>
      </c>
      <c r="N258" t="s">
        <v>562</v>
      </c>
      <c r="O258" t="s">
        <v>563</v>
      </c>
      <c r="P258">
        <v>2640</v>
      </c>
      <c r="Q258">
        <v>-88</v>
      </c>
      <c r="R258">
        <v>2552</v>
      </c>
      <c r="S258">
        <v>0</v>
      </c>
      <c r="T258">
        <v>0</v>
      </c>
      <c r="U258">
        <v>0</v>
      </c>
      <c r="V258">
        <v>-11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 s="15">
        <v>2640</v>
      </c>
      <c r="AF258" s="15">
        <v>-99</v>
      </c>
      <c r="AG258" s="15">
        <v>2541</v>
      </c>
      <c r="AH258" s="1">
        <v>45658</v>
      </c>
      <c r="AJ258" t="s">
        <v>1527</v>
      </c>
    </row>
    <row r="259" spans="1:36" hidden="1" x14ac:dyDescent="0.25">
      <c r="A259">
        <v>34694</v>
      </c>
      <c r="B259" t="s">
        <v>1526</v>
      </c>
      <c r="C259">
        <v>4694</v>
      </c>
      <c r="D259" t="e">
        <v>#N/A</v>
      </c>
      <c r="E259" t="s">
        <v>1280</v>
      </c>
      <c r="F259" t="s">
        <v>585</v>
      </c>
      <c r="G259" t="s">
        <v>436</v>
      </c>
      <c r="H259" t="s">
        <v>438</v>
      </c>
      <c r="J259" t="s">
        <v>1007</v>
      </c>
      <c r="K259" t="s">
        <v>106</v>
      </c>
      <c r="L259">
        <v>380003</v>
      </c>
      <c r="M259" t="s">
        <v>561</v>
      </c>
      <c r="N259" t="s">
        <v>562</v>
      </c>
      <c r="O259" t="s">
        <v>563</v>
      </c>
      <c r="P259">
        <v>8568.57</v>
      </c>
      <c r="Q259">
        <v>-285.60000000000002</v>
      </c>
      <c r="R259">
        <v>8282.9699999999993</v>
      </c>
      <c r="S259">
        <v>0</v>
      </c>
      <c r="T259">
        <v>0</v>
      </c>
      <c r="U259">
        <v>0</v>
      </c>
      <c r="V259">
        <v>-35.700000000000003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 s="15">
        <v>8568.57</v>
      </c>
      <c r="AF259" s="15">
        <v>-321.3</v>
      </c>
      <c r="AG259" s="15">
        <v>8247.27</v>
      </c>
      <c r="AH259" s="1">
        <v>45658</v>
      </c>
      <c r="AJ259" t="s">
        <v>1527</v>
      </c>
    </row>
    <row r="260" spans="1:36" hidden="1" x14ac:dyDescent="0.25">
      <c r="A260">
        <v>34693</v>
      </c>
      <c r="B260" t="s">
        <v>1526</v>
      </c>
      <c r="C260">
        <v>4693</v>
      </c>
      <c r="D260" t="e">
        <v>#N/A</v>
      </c>
      <c r="E260" t="s">
        <v>1412</v>
      </c>
      <c r="F260" t="s">
        <v>559</v>
      </c>
      <c r="G260" t="s">
        <v>436</v>
      </c>
      <c r="H260" t="s">
        <v>438</v>
      </c>
      <c r="J260" t="s">
        <v>1007</v>
      </c>
      <c r="K260" t="s">
        <v>105</v>
      </c>
      <c r="L260">
        <v>371002</v>
      </c>
      <c r="M260" t="s">
        <v>561</v>
      </c>
      <c r="N260" t="s">
        <v>562</v>
      </c>
      <c r="O260" t="s">
        <v>563</v>
      </c>
      <c r="P260">
        <v>5755.1</v>
      </c>
      <c r="Q260">
        <v>-383.68</v>
      </c>
      <c r="R260">
        <v>5371.42</v>
      </c>
      <c r="S260">
        <v>0</v>
      </c>
      <c r="T260">
        <v>0</v>
      </c>
      <c r="U260">
        <v>0</v>
      </c>
      <c r="V260">
        <v>-47.96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 s="15">
        <v>5755.1</v>
      </c>
      <c r="AF260" s="15">
        <v>-431.64</v>
      </c>
      <c r="AG260" s="15">
        <v>5323.46</v>
      </c>
      <c r="AH260" s="1">
        <v>45658</v>
      </c>
      <c r="AJ260" t="s">
        <v>1527</v>
      </c>
    </row>
    <row r="261" spans="1:36" hidden="1" x14ac:dyDescent="0.25">
      <c r="A261">
        <v>34692</v>
      </c>
      <c r="B261" t="s">
        <v>1526</v>
      </c>
      <c r="C261">
        <v>4692</v>
      </c>
      <c r="D261" t="e">
        <v>#N/A</v>
      </c>
      <c r="E261" t="s">
        <v>1389</v>
      </c>
      <c r="F261" t="s">
        <v>571</v>
      </c>
      <c r="G261" t="s">
        <v>436</v>
      </c>
      <c r="H261" t="s">
        <v>438</v>
      </c>
      <c r="J261" t="s">
        <v>1007</v>
      </c>
      <c r="K261" t="s">
        <v>100</v>
      </c>
      <c r="L261">
        <v>354004</v>
      </c>
      <c r="M261" t="s">
        <v>561</v>
      </c>
      <c r="N261" t="s">
        <v>562</v>
      </c>
      <c r="O261" t="s">
        <v>563</v>
      </c>
      <c r="P261">
        <v>31788.81</v>
      </c>
      <c r="Q261">
        <v>-706.4</v>
      </c>
      <c r="R261">
        <v>31082.41</v>
      </c>
      <c r="S261">
        <v>0</v>
      </c>
      <c r="T261">
        <v>0</v>
      </c>
      <c r="U261">
        <v>0</v>
      </c>
      <c r="V261">
        <v>-88.3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 s="15">
        <v>31788.81</v>
      </c>
      <c r="AF261" s="15">
        <v>-794.7</v>
      </c>
      <c r="AG261" s="15">
        <v>30994.11</v>
      </c>
      <c r="AH261" s="1">
        <v>45658</v>
      </c>
      <c r="AJ261" t="s">
        <v>1527</v>
      </c>
    </row>
    <row r="262" spans="1:36" hidden="1" x14ac:dyDescent="0.25">
      <c r="A262">
        <v>34691</v>
      </c>
      <c r="B262" t="s">
        <v>1526</v>
      </c>
      <c r="C262">
        <v>4691</v>
      </c>
      <c r="D262" t="e">
        <v>#N/A</v>
      </c>
      <c r="E262" t="s">
        <v>1357</v>
      </c>
      <c r="F262" t="s">
        <v>571</v>
      </c>
      <c r="G262" t="s">
        <v>436</v>
      </c>
      <c r="H262" t="s">
        <v>438</v>
      </c>
      <c r="J262" t="s">
        <v>1007</v>
      </c>
      <c r="K262" t="s">
        <v>100</v>
      </c>
      <c r="L262">
        <v>354004</v>
      </c>
      <c r="M262" t="s">
        <v>561</v>
      </c>
      <c r="N262" t="s">
        <v>562</v>
      </c>
      <c r="O262" t="s">
        <v>563</v>
      </c>
      <c r="P262">
        <v>19581.650000000001</v>
      </c>
      <c r="Q262">
        <v>-435.12</v>
      </c>
      <c r="R262">
        <v>19146.53</v>
      </c>
      <c r="S262">
        <v>0</v>
      </c>
      <c r="T262">
        <v>0</v>
      </c>
      <c r="U262">
        <v>0</v>
      </c>
      <c r="V262">
        <v>-54.39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 s="15">
        <v>19581.650000000001</v>
      </c>
      <c r="AF262" s="15">
        <v>-489.51</v>
      </c>
      <c r="AG262" s="15">
        <v>19092.14</v>
      </c>
      <c r="AH262" s="1">
        <v>45658</v>
      </c>
      <c r="AJ262" t="s">
        <v>1527</v>
      </c>
    </row>
    <row r="263" spans="1:36" hidden="1" x14ac:dyDescent="0.25">
      <c r="A263">
        <v>34690</v>
      </c>
      <c r="B263" t="s">
        <v>1526</v>
      </c>
      <c r="C263">
        <v>4690</v>
      </c>
      <c r="D263" t="e">
        <v>#N/A</v>
      </c>
      <c r="E263" t="s">
        <v>1339</v>
      </c>
      <c r="F263" t="s">
        <v>571</v>
      </c>
      <c r="G263" t="s">
        <v>436</v>
      </c>
      <c r="H263" t="s">
        <v>438</v>
      </c>
      <c r="J263" t="s">
        <v>1007</v>
      </c>
      <c r="K263" t="s">
        <v>100</v>
      </c>
      <c r="L263">
        <v>354004</v>
      </c>
      <c r="M263" t="s">
        <v>561</v>
      </c>
      <c r="N263" t="s">
        <v>562</v>
      </c>
      <c r="O263" t="s">
        <v>563</v>
      </c>
      <c r="P263">
        <v>14188.51</v>
      </c>
      <c r="Q263">
        <v>-315.27999999999997</v>
      </c>
      <c r="R263">
        <v>13873.23</v>
      </c>
      <c r="S263">
        <v>0</v>
      </c>
      <c r="T263">
        <v>0</v>
      </c>
      <c r="U263">
        <v>0</v>
      </c>
      <c r="V263">
        <v>-39.409999999999997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 s="15">
        <v>14188.51</v>
      </c>
      <c r="AF263" s="15">
        <v>-354.69</v>
      </c>
      <c r="AG263" s="15">
        <v>13833.82</v>
      </c>
      <c r="AH263" s="1">
        <v>45658</v>
      </c>
      <c r="AJ263" t="s">
        <v>1527</v>
      </c>
    </row>
    <row r="264" spans="1:36" hidden="1" x14ac:dyDescent="0.25">
      <c r="A264">
        <v>34689</v>
      </c>
      <c r="B264" t="s">
        <v>1526</v>
      </c>
      <c r="C264">
        <v>4689</v>
      </c>
      <c r="D264" t="e">
        <v>#N/A</v>
      </c>
      <c r="E264" t="s">
        <v>717</v>
      </c>
      <c r="F264" t="s">
        <v>559</v>
      </c>
      <c r="G264" t="s">
        <v>436</v>
      </c>
      <c r="H264" t="s">
        <v>438</v>
      </c>
      <c r="J264" t="s">
        <v>691</v>
      </c>
      <c r="K264" t="s">
        <v>105</v>
      </c>
      <c r="L264">
        <v>371002</v>
      </c>
      <c r="M264" t="s">
        <v>561</v>
      </c>
      <c r="N264" t="s">
        <v>562</v>
      </c>
      <c r="O264" t="s">
        <v>563</v>
      </c>
      <c r="P264">
        <v>915.34</v>
      </c>
      <c r="Q264">
        <v>-38.15</v>
      </c>
      <c r="R264">
        <v>877.19</v>
      </c>
      <c r="S264">
        <v>0</v>
      </c>
      <c r="T264">
        <v>0</v>
      </c>
      <c r="U264">
        <v>0</v>
      </c>
      <c r="V264">
        <v>-7.63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 s="15">
        <v>915.34</v>
      </c>
      <c r="AF264" s="15">
        <v>-45.78</v>
      </c>
      <c r="AG264" s="15">
        <v>869.56</v>
      </c>
      <c r="AH264" s="1">
        <v>45748</v>
      </c>
      <c r="AJ264" t="s">
        <v>1527</v>
      </c>
    </row>
    <row r="265" spans="1:36" hidden="1" x14ac:dyDescent="0.25">
      <c r="A265">
        <v>34688</v>
      </c>
      <c r="B265" t="s">
        <v>1526</v>
      </c>
      <c r="C265">
        <v>4688</v>
      </c>
      <c r="D265" t="e">
        <v>#N/A</v>
      </c>
      <c r="E265" t="s">
        <v>731</v>
      </c>
      <c r="F265" t="s">
        <v>559</v>
      </c>
      <c r="G265" t="s">
        <v>436</v>
      </c>
      <c r="H265" t="s">
        <v>438</v>
      </c>
      <c r="J265" t="s">
        <v>691</v>
      </c>
      <c r="K265" t="s">
        <v>105</v>
      </c>
      <c r="L265">
        <v>371002</v>
      </c>
      <c r="M265" t="s">
        <v>561</v>
      </c>
      <c r="N265" t="s">
        <v>562</v>
      </c>
      <c r="O265" t="s">
        <v>563</v>
      </c>
      <c r="P265">
        <v>993.02</v>
      </c>
      <c r="Q265">
        <v>-41.4</v>
      </c>
      <c r="R265">
        <v>951.62</v>
      </c>
      <c r="S265">
        <v>0</v>
      </c>
      <c r="T265">
        <v>0</v>
      </c>
      <c r="U265">
        <v>0</v>
      </c>
      <c r="V265">
        <v>-8.2799999999999994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 s="15">
        <v>993.02</v>
      </c>
      <c r="AF265" s="15">
        <v>-49.68</v>
      </c>
      <c r="AG265" s="15">
        <v>943.34</v>
      </c>
      <c r="AH265" s="1">
        <v>45748</v>
      </c>
      <c r="AJ265" t="s">
        <v>1527</v>
      </c>
    </row>
    <row r="266" spans="1:36" hidden="1" x14ac:dyDescent="0.25">
      <c r="A266">
        <v>34687</v>
      </c>
      <c r="B266" t="s">
        <v>1526</v>
      </c>
      <c r="C266">
        <v>4687</v>
      </c>
      <c r="D266" t="e">
        <v>#N/A</v>
      </c>
      <c r="E266" t="s">
        <v>924</v>
      </c>
      <c r="F266" t="s">
        <v>585</v>
      </c>
      <c r="G266" t="s">
        <v>436</v>
      </c>
      <c r="H266" t="s">
        <v>438</v>
      </c>
      <c r="J266" t="s">
        <v>691</v>
      </c>
      <c r="K266" t="s">
        <v>106</v>
      </c>
      <c r="L266">
        <v>380003</v>
      </c>
      <c r="M266" t="s">
        <v>561</v>
      </c>
      <c r="N266" t="s">
        <v>562</v>
      </c>
      <c r="O266" t="s">
        <v>563</v>
      </c>
      <c r="P266">
        <v>1980.77</v>
      </c>
      <c r="Q266">
        <v>-49.5</v>
      </c>
      <c r="R266">
        <v>1931.27</v>
      </c>
      <c r="S266">
        <v>0</v>
      </c>
      <c r="T266">
        <v>0</v>
      </c>
      <c r="U266">
        <v>0</v>
      </c>
      <c r="V266">
        <v>-8.25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 s="15">
        <v>1980.77</v>
      </c>
      <c r="AF266" s="15">
        <v>-57.75</v>
      </c>
      <c r="AG266" s="15">
        <v>1923.02</v>
      </c>
      <c r="AH266" s="1">
        <v>45717</v>
      </c>
      <c r="AJ266" t="s">
        <v>1527</v>
      </c>
    </row>
    <row r="267" spans="1:36" hidden="1" x14ac:dyDescent="0.25">
      <c r="A267">
        <v>34686</v>
      </c>
      <c r="B267" t="s">
        <v>1526</v>
      </c>
      <c r="C267">
        <v>4686</v>
      </c>
      <c r="D267" t="e">
        <v>#N/A</v>
      </c>
      <c r="E267" t="s">
        <v>1299</v>
      </c>
      <c r="F267" t="s">
        <v>569</v>
      </c>
      <c r="G267" t="s">
        <v>436</v>
      </c>
      <c r="H267" t="s">
        <v>438</v>
      </c>
      <c r="J267" t="s">
        <v>691</v>
      </c>
      <c r="K267" t="s">
        <v>108</v>
      </c>
      <c r="L267">
        <v>382001</v>
      </c>
      <c r="M267" t="s">
        <v>561</v>
      </c>
      <c r="N267" t="s">
        <v>562</v>
      </c>
      <c r="O267" t="s">
        <v>563</v>
      </c>
      <c r="P267">
        <v>10076.69</v>
      </c>
      <c r="Q267">
        <v>-134.32</v>
      </c>
      <c r="R267">
        <v>9942.3700000000008</v>
      </c>
      <c r="S267">
        <v>0</v>
      </c>
      <c r="T267">
        <v>0</v>
      </c>
      <c r="U267">
        <v>0</v>
      </c>
      <c r="V267">
        <v>-16.79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 s="15">
        <v>10076.69</v>
      </c>
      <c r="AF267" s="15">
        <v>-151.11000000000001</v>
      </c>
      <c r="AG267" s="15">
        <v>9925.58</v>
      </c>
      <c r="AH267" s="1">
        <v>45658</v>
      </c>
      <c r="AJ267" t="s">
        <v>1527</v>
      </c>
    </row>
    <row r="268" spans="1:36" hidden="1" x14ac:dyDescent="0.25">
      <c r="A268">
        <v>34685</v>
      </c>
      <c r="B268" t="s">
        <v>1526</v>
      </c>
      <c r="C268">
        <v>4685</v>
      </c>
      <c r="D268" t="e">
        <v>#N/A</v>
      </c>
      <c r="E268" t="s">
        <v>1200</v>
      </c>
      <c r="F268" t="s">
        <v>585</v>
      </c>
      <c r="G268" t="s">
        <v>436</v>
      </c>
      <c r="H268" t="s">
        <v>438</v>
      </c>
      <c r="J268" t="s">
        <v>691</v>
      </c>
      <c r="K268" t="s">
        <v>106</v>
      </c>
      <c r="L268">
        <v>380003</v>
      </c>
      <c r="M268" t="s">
        <v>561</v>
      </c>
      <c r="N268" t="s">
        <v>562</v>
      </c>
      <c r="O268" t="s">
        <v>563</v>
      </c>
      <c r="P268">
        <v>6062.96</v>
      </c>
      <c r="Q268">
        <v>-202.08</v>
      </c>
      <c r="R268">
        <v>5860.88</v>
      </c>
      <c r="S268">
        <v>0</v>
      </c>
      <c r="T268">
        <v>0</v>
      </c>
      <c r="U268">
        <v>0</v>
      </c>
      <c r="V268">
        <v>-25.26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 s="15">
        <v>6062.96</v>
      </c>
      <c r="AF268" s="15">
        <v>-227.34</v>
      </c>
      <c r="AG268" s="15">
        <v>5835.62</v>
      </c>
      <c r="AH268" s="1">
        <v>45658</v>
      </c>
      <c r="AJ268" t="s">
        <v>1527</v>
      </c>
    </row>
    <row r="269" spans="1:36" hidden="1" x14ac:dyDescent="0.25">
      <c r="A269">
        <v>34684</v>
      </c>
      <c r="B269" t="s">
        <v>1526</v>
      </c>
      <c r="C269">
        <v>4684</v>
      </c>
      <c r="D269" t="e">
        <v>#N/A</v>
      </c>
      <c r="E269" t="s">
        <v>914</v>
      </c>
      <c r="F269" t="s">
        <v>585</v>
      </c>
      <c r="G269" t="s">
        <v>436</v>
      </c>
      <c r="H269" t="s">
        <v>438</v>
      </c>
      <c r="J269" t="s">
        <v>691</v>
      </c>
      <c r="K269" t="s">
        <v>106</v>
      </c>
      <c r="L269">
        <v>380003</v>
      </c>
      <c r="M269" t="s">
        <v>561</v>
      </c>
      <c r="N269" t="s">
        <v>562</v>
      </c>
      <c r="O269" t="s">
        <v>563</v>
      </c>
      <c r="P269">
        <v>1907.25</v>
      </c>
      <c r="Q269">
        <v>-63.6</v>
      </c>
      <c r="R269">
        <v>1843.65</v>
      </c>
      <c r="S269">
        <v>0</v>
      </c>
      <c r="T269">
        <v>0</v>
      </c>
      <c r="U269">
        <v>0</v>
      </c>
      <c r="V269">
        <v>-7.95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 s="15">
        <v>1907.25</v>
      </c>
      <c r="AF269" s="15">
        <v>-71.55</v>
      </c>
      <c r="AG269" s="15">
        <v>1835.7</v>
      </c>
      <c r="AH269" s="1">
        <v>45658</v>
      </c>
      <c r="AJ269" t="s">
        <v>1527</v>
      </c>
    </row>
    <row r="270" spans="1:36" hidden="1" x14ac:dyDescent="0.25">
      <c r="A270">
        <v>34683</v>
      </c>
      <c r="B270" t="s">
        <v>1526</v>
      </c>
      <c r="C270">
        <v>4683</v>
      </c>
      <c r="D270" t="e">
        <v>#N/A</v>
      </c>
      <c r="E270" t="s">
        <v>1276</v>
      </c>
      <c r="F270" t="s">
        <v>585</v>
      </c>
      <c r="G270" t="s">
        <v>436</v>
      </c>
      <c r="H270" t="s">
        <v>438</v>
      </c>
      <c r="J270" t="s">
        <v>691</v>
      </c>
      <c r="K270" t="s">
        <v>106</v>
      </c>
      <c r="L270">
        <v>380003</v>
      </c>
      <c r="M270" t="s">
        <v>561</v>
      </c>
      <c r="N270" t="s">
        <v>562</v>
      </c>
      <c r="O270" t="s">
        <v>563</v>
      </c>
      <c r="P270">
        <v>8447.69</v>
      </c>
      <c r="Q270">
        <v>-281.60000000000002</v>
      </c>
      <c r="R270">
        <v>8166.09</v>
      </c>
      <c r="S270">
        <v>0</v>
      </c>
      <c r="T270">
        <v>0</v>
      </c>
      <c r="U270">
        <v>0</v>
      </c>
      <c r="V270">
        <v>-35.200000000000003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 s="15">
        <v>8447.69</v>
      </c>
      <c r="AF270" s="15">
        <v>-316.8</v>
      </c>
      <c r="AG270" s="15">
        <v>8130.89</v>
      </c>
      <c r="AH270" s="1">
        <v>45658</v>
      </c>
      <c r="AJ270" t="s">
        <v>1527</v>
      </c>
    </row>
    <row r="271" spans="1:36" hidden="1" x14ac:dyDescent="0.25">
      <c r="A271">
        <v>34682</v>
      </c>
      <c r="B271" t="s">
        <v>1526</v>
      </c>
      <c r="C271">
        <v>4682</v>
      </c>
      <c r="D271" t="e">
        <v>#N/A</v>
      </c>
      <c r="E271" t="s">
        <v>1242</v>
      </c>
      <c r="F271" t="s">
        <v>585</v>
      </c>
      <c r="G271" t="s">
        <v>436</v>
      </c>
      <c r="H271" t="s">
        <v>438</v>
      </c>
      <c r="J271" t="s">
        <v>691</v>
      </c>
      <c r="K271" t="s">
        <v>106</v>
      </c>
      <c r="L271">
        <v>380003</v>
      </c>
      <c r="M271" t="s">
        <v>561</v>
      </c>
      <c r="N271" t="s">
        <v>562</v>
      </c>
      <c r="O271" t="s">
        <v>563</v>
      </c>
      <c r="P271">
        <v>7495.41</v>
      </c>
      <c r="Q271">
        <v>-249.84</v>
      </c>
      <c r="R271">
        <v>7245.57</v>
      </c>
      <c r="S271">
        <v>0</v>
      </c>
      <c r="T271">
        <v>0</v>
      </c>
      <c r="U271">
        <v>0</v>
      </c>
      <c r="V271">
        <v>-31.23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 s="15">
        <v>7495.41</v>
      </c>
      <c r="AF271" s="15">
        <v>-281.07</v>
      </c>
      <c r="AG271" s="15">
        <v>7214.34</v>
      </c>
      <c r="AH271" s="1">
        <v>45658</v>
      </c>
      <c r="AJ271" t="s">
        <v>1527</v>
      </c>
    </row>
    <row r="272" spans="1:36" hidden="1" x14ac:dyDescent="0.25">
      <c r="A272">
        <v>34681</v>
      </c>
      <c r="B272" t="s">
        <v>1526</v>
      </c>
      <c r="C272">
        <v>4681</v>
      </c>
      <c r="D272" t="e">
        <v>#N/A</v>
      </c>
      <c r="E272" t="s">
        <v>918</v>
      </c>
      <c r="F272" t="s">
        <v>559</v>
      </c>
      <c r="G272" t="s">
        <v>436</v>
      </c>
      <c r="H272" t="s">
        <v>438</v>
      </c>
      <c r="J272" t="s">
        <v>691</v>
      </c>
      <c r="K272" t="s">
        <v>105</v>
      </c>
      <c r="L272">
        <v>371002</v>
      </c>
      <c r="M272" t="s">
        <v>561</v>
      </c>
      <c r="N272" t="s">
        <v>562</v>
      </c>
      <c r="O272" t="s">
        <v>563</v>
      </c>
      <c r="P272">
        <v>1949.18</v>
      </c>
      <c r="Q272">
        <v>-129.91999999999999</v>
      </c>
      <c r="R272">
        <v>1819.26</v>
      </c>
      <c r="S272">
        <v>0</v>
      </c>
      <c r="T272">
        <v>0</v>
      </c>
      <c r="U272">
        <v>0</v>
      </c>
      <c r="V272">
        <v>-16.239999999999998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 s="15">
        <v>1949.18</v>
      </c>
      <c r="AF272" s="15">
        <v>-146.16</v>
      </c>
      <c r="AG272" s="15">
        <v>1803.02</v>
      </c>
      <c r="AH272" s="1">
        <v>45658</v>
      </c>
      <c r="AJ272" t="s">
        <v>1527</v>
      </c>
    </row>
    <row r="273" spans="1:36" hidden="1" x14ac:dyDescent="0.25">
      <c r="A273">
        <v>34680</v>
      </c>
      <c r="B273" t="s">
        <v>1526</v>
      </c>
      <c r="C273">
        <v>4680</v>
      </c>
      <c r="D273" t="e">
        <v>#N/A</v>
      </c>
      <c r="E273" t="s">
        <v>1190</v>
      </c>
      <c r="F273" t="s">
        <v>559</v>
      </c>
      <c r="G273" t="s">
        <v>436</v>
      </c>
      <c r="H273" t="s">
        <v>438</v>
      </c>
      <c r="J273" t="s">
        <v>691</v>
      </c>
      <c r="K273" t="s">
        <v>105</v>
      </c>
      <c r="L273">
        <v>371002</v>
      </c>
      <c r="M273" t="s">
        <v>561</v>
      </c>
      <c r="N273" t="s">
        <v>562</v>
      </c>
      <c r="O273" t="s">
        <v>563</v>
      </c>
      <c r="P273">
        <v>5822.71</v>
      </c>
      <c r="Q273">
        <v>-388.16</v>
      </c>
      <c r="R273">
        <v>5434.55</v>
      </c>
      <c r="S273">
        <v>0</v>
      </c>
      <c r="T273">
        <v>0</v>
      </c>
      <c r="U273">
        <v>0</v>
      </c>
      <c r="V273">
        <v>-48.52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 s="15">
        <v>5822.71</v>
      </c>
      <c r="AF273" s="15">
        <v>-436.68</v>
      </c>
      <c r="AG273" s="15">
        <v>5386.03</v>
      </c>
      <c r="AH273" s="1">
        <v>45658</v>
      </c>
      <c r="AJ273" t="s">
        <v>1527</v>
      </c>
    </row>
    <row r="274" spans="1:36" hidden="1" x14ac:dyDescent="0.25">
      <c r="A274">
        <v>34679</v>
      </c>
      <c r="B274" t="s">
        <v>1526</v>
      </c>
      <c r="C274">
        <v>4679</v>
      </c>
      <c r="D274" t="e">
        <v>#N/A</v>
      </c>
      <c r="E274" t="s">
        <v>1049</v>
      </c>
      <c r="F274" t="s">
        <v>559</v>
      </c>
      <c r="G274" t="s">
        <v>436</v>
      </c>
      <c r="H274" t="s">
        <v>438</v>
      </c>
      <c r="J274" t="s">
        <v>691</v>
      </c>
      <c r="K274" t="s">
        <v>105</v>
      </c>
      <c r="L274">
        <v>371002</v>
      </c>
      <c r="M274" t="s">
        <v>561</v>
      </c>
      <c r="N274" t="s">
        <v>562</v>
      </c>
      <c r="O274" t="s">
        <v>563</v>
      </c>
      <c r="P274">
        <v>3121.54</v>
      </c>
      <c r="Q274">
        <v>-208.08</v>
      </c>
      <c r="R274">
        <v>2913.46</v>
      </c>
      <c r="S274">
        <v>0</v>
      </c>
      <c r="T274">
        <v>0</v>
      </c>
      <c r="U274">
        <v>0</v>
      </c>
      <c r="V274">
        <v>-26.01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 s="15">
        <v>3121.54</v>
      </c>
      <c r="AF274" s="15">
        <v>-234.09</v>
      </c>
      <c r="AG274" s="15">
        <v>2887.45</v>
      </c>
      <c r="AH274" s="1">
        <v>45658</v>
      </c>
      <c r="AJ274" t="s">
        <v>1527</v>
      </c>
    </row>
    <row r="275" spans="1:36" hidden="1" x14ac:dyDescent="0.25">
      <c r="A275">
        <v>34678</v>
      </c>
      <c r="B275" t="s">
        <v>1526</v>
      </c>
      <c r="C275">
        <v>4678</v>
      </c>
      <c r="D275" t="e">
        <v>#N/A</v>
      </c>
      <c r="E275" t="s">
        <v>1119</v>
      </c>
      <c r="F275" t="s">
        <v>587</v>
      </c>
      <c r="G275" t="s">
        <v>436</v>
      </c>
      <c r="H275" t="s">
        <v>438</v>
      </c>
      <c r="J275" t="s">
        <v>691</v>
      </c>
      <c r="K275" t="s">
        <v>101</v>
      </c>
      <c r="L275">
        <v>360001</v>
      </c>
      <c r="M275" t="s">
        <v>561</v>
      </c>
      <c r="N275" t="s">
        <v>562</v>
      </c>
      <c r="O275" t="s">
        <v>563</v>
      </c>
      <c r="P275">
        <v>4023.49</v>
      </c>
      <c r="Q275">
        <v>-53.68</v>
      </c>
      <c r="R275">
        <v>3969.81</v>
      </c>
      <c r="S275">
        <v>0</v>
      </c>
      <c r="T275">
        <v>0</v>
      </c>
      <c r="U275">
        <v>0</v>
      </c>
      <c r="V275">
        <v>-6.71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 s="15">
        <v>4023.49</v>
      </c>
      <c r="AF275" s="15">
        <v>-60.39</v>
      </c>
      <c r="AG275" s="15">
        <v>3963.1</v>
      </c>
      <c r="AH275" s="1">
        <v>45658</v>
      </c>
      <c r="AJ275" t="s">
        <v>1527</v>
      </c>
    </row>
    <row r="276" spans="1:36" hidden="1" x14ac:dyDescent="0.25">
      <c r="A276">
        <v>34677</v>
      </c>
      <c r="B276" t="s">
        <v>1526</v>
      </c>
      <c r="C276">
        <v>4677</v>
      </c>
      <c r="D276" t="e">
        <v>#N/A</v>
      </c>
      <c r="E276" t="s">
        <v>734</v>
      </c>
      <c r="F276" t="s">
        <v>587</v>
      </c>
      <c r="G276" t="s">
        <v>436</v>
      </c>
      <c r="H276" t="s">
        <v>438</v>
      </c>
      <c r="J276" t="s">
        <v>691</v>
      </c>
      <c r="K276" t="s">
        <v>101</v>
      </c>
      <c r="L276">
        <v>360001</v>
      </c>
      <c r="M276" t="s">
        <v>561</v>
      </c>
      <c r="N276" t="s">
        <v>562</v>
      </c>
      <c r="O276" t="s">
        <v>563</v>
      </c>
      <c r="P276">
        <v>997.5</v>
      </c>
      <c r="Q276">
        <v>-13.28</v>
      </c>
      <c r="R276">
        <v>984.22</v>
      </c>
      <c r="S276">
        <v>0</v>
      </c>
      <c r="T276">
        <v>0</v>
      </c>
      <c r="U276">
        <v>0</v>
      </c>
      <c r="V276">
        <v>-1.66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 s="15">
        <v>997.5</v>
      </c>
      <c r="AF276" s="15">
        <v>-14.94</v>
      </c>
      <c r="AG276" s="15">
        <v>982.56</v>
      </c>
      <c r="AH276" s="1">
        <v>45658</v>
      </c>
      <c r="AJ276" t="s">
        <v>1527</v>
      </c>
    </row>
    <row r="277" spans="1:36" hidden="1" x14ac:dyDescent="0.25">
      <c r="A277">
        <v>34676</v>
      </c>
      <c r="B277" t="s">
        <v>1526</v>
      </c>
      <c r="C277">
        <v>4676</v>
      </c>
      <c r="D277" t="e">
        <v>#N/A</v>
      </c>
      <c r="E277" t="s">
        <v>706</v>
      </c>
      <c r="F277" t="s">
        <v>571</v>
      </c>
      <c r="G277" t="s">
        <v>436</v>
      </c>
      <c r="H277" t="s">
        <v>438</v>
      </c>
      <c r="J277" t="s">
        <v>691</v>
      </c>
      <c r="K277" t="s">
        <v>100</v>
      </c>
      <c r="L277">
        <v>354004</v>
      </c>
      <c r="M277" t="s">
        <v>561</v>
      </c>
      <c r="N277" t="s">
        <v>562</v>
      </c>
      <c r="O277" t="s">
        <v>563</v>
      </c>
      <c r="P277">
        <v>862.67</v>
      </c>
      <c r="Q277">
        <v>-19.2</v>
      </c>
      <c r="R277">
        <v>843.47</v>
      </c>
      <c r="S277">
        <v>0</v>
      </c>
      <c r="T277">
        <v>0</v>
      </c>
      <c r="U277">
        <v>0</v>
      </c>
      <c r="V277">
        <v>-2.4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 s="15">
        <v>862.67</v>
      </c>
      <c r="AF277" s="15">
        <v>-21.6</v>
      </c>
      <c r="AG277" s="15">
        <v>841.07</v>
      </c>
      <c r="AH277" s="1">
        <v>45658</v>
      </c>
      <c r="AJ277" t="s">
        <v>1527</v>
      </c>
    </row>
    <row r="278" spans="1:36" hidden="1" x14ac:dyDescent="0.25">
      <c r="A278">
        <v>34675</v>
      </c>
      <c r="B278" t="s">
        <v>1526</v>
      </c>
      <c r="C278">
        <v>4675</v>
      </c>
      <c r="D278" t="e">
        <v>#N/A</v>
      </c>
      <c r="E278" t="s">
        <v>1241</v>
      </c>
      <c r="F278" t="s">
        <v>571</v>
      </c>
      <c r="G278" t="s">
        <v>436</v>
      </c>
      <c r="H278" t="s">
        <v>438</v>
      </c>
      <c r="J278" t="s">
        <v>691</v>
      </c>
      <c r="K278" t="s">
        <v>100</v>
      </c>
      <c r="L278">
        <v>354004</v>
      </c>
      <c r="M278" t="s">
        <v>561</v>
      </c>
      <c r="N278" t="s">
        <v>562</v>
      </c>
      <c r="O278" t="s">
        <v>563</v>
      </c>
      <c r="P278">
        <v>7414.51</v>
      </c>
      <c r="Q278">
        <v>-164.8</v>
      </c>
      <c r="R278">
        <v>7249.71</v>
      </c>
      <c r="S278">
        <v>0</v>
      </c>
      <c r="T278">
        <v>0</v>
      </c>
      <c r="U278">
        <v>0</v>
      </c>
      <c r="V278">
        <v>-20.6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 s="15">
        <v>7414.51</v>
      </c>
      <c r="AF278" s="15">
        <v>-185.4</v>
      </c>
      <c r="AG278" s="15">
        <v>7229.11</v>
      </c>
      <c r="AH278" s="1">
        <v>45658</v>
      </c>
      <c r="AJ278" t="s">
        <v>1527</v>
      </c>
    </row>
    <row r="279" spans="1:36" hidden="1" x14ac:dyDescent="0.25">
      <c r="A279">
        <v>34674</v>
      </c>
      <c r="B279" t="s">
        <v>1526</v>
      </c>
      <c r="C279">
        <v>4674</v>
      </c>
      <c r="D279" t="e">
        <v>#N/A</v>
      </c>
      <c r="E279" t="s">
        <v>1307</v>
      </c>
      <c r="F279" t="s">
        <v>571</v>
      </c>
      <c r="G279" t="s">
        <v>436</v>
      </c>
      <c r="H279" t="s">
        <v>438</v>
      </c>
      <c r="J279" t="s">
        <v>691</v>
      </c>
      <c r="K279" t="s">
        <v>100</v>
      </c>
      <c r="L279">
        <v>354004</v>
      </c>
      <c r="M279" t="s">
        <v>561</v>
      </c>
      <c r="N279" t="s">
        <v>562</v>
      </c>
      <c r="O279" t="s">
        <v>563</v>
      </c>
      <c r="P279">
        <v>10594.95</v>
      </c>
      <c r="Q279">
        <v>-235.44</v>
      </c>
      <c r="R279">
        <v>10359.51</v>
      </c>
      <c r="S279">
        <v>0</v>
      </c>
      <c r="T279">
        <v>0</v>
      </c>
      <c r="U279">
        <v>0</v>
      </c>
      <c r="V279">
        <v>-29.43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 s="15">
        <v>10594.95</v>
      </c>
      <c r="AF279" s="15">
        <v>-264.87</v>
      </c>
      <c r="AG279" s="15">
        <v>10330.08</v>
      </c>
      <c r="AH279" s="1">
        <v>45658</v>
      </c>
      <c r="AJ279" t="s">
        <v>1527</v>
      </c>
    </row>
    <row r="280" spans="1:36" hidden="1" x14ac:dyDescent="0.25">
      <c r="A280">
        <v>34673</v>
      </c>
      <c r="B280" t="s">
        <v>1526</v>
      </c>
      <c r="C280">
        <v>4673</v>
      </c>
      <c r="D280" t="e">
        <v>#N/A</v>
      </c>
      <c r="E280" t="s">
        <v>690</v>
      </c>
      <c r="F280" t="s">
        <v>571</v>
      </c>
      <c r="G280" t="s">
        <v>436</v>
      </c>
      <c r="H280" t="s">
        <v>438</v>
      </c>
      <c r="J280" t="s">
        <v>691</v>
      </c>
      <c r="K280" t="s">
        <v>100</v>
      </c>
      <c r="L280">
        <v>354004</v>
      </c>
      <c r="M280" t="s">
        <v>561</v>
      </c>
      <c r="N280" t="s">
        <v>562</v>
      </c>
      <c r="O280" t="s">
        <v>563</v>
      </c>
      <c r="P280">
        <v>787.5</v>
      </c>
      <c r="Q280">
        <v>-17.52</v>
      </c>
      <c r="R280">
        <v>769.98</v>
      </c>
      <c r="S280">
        <v>0</v>
      </c>
      <c r="T280">
        <v>0</v>
      </c>
      <c r="U280">
        <v>0</v>
      </c>
      <c r="V280">
        <v>-2.19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 s="15">
        <v>787.5</v>
      </c>
      <c r="AF280" s="15">
        <v>-19.71</v>
      </c>
      <c r="AG280" s="15">
        <v>767.79</v>
      </c>
      <c r="AH280" s="1">
        <v>45658</v>
      </c>
      <c r="AJ280" t="s">
        <v>1527</v>
      </c>
    </row>
    <row r="281" spans="1:36" hidden="1" x14ac:dyDescent="0.25">
      <c r="A281">
        <v>34672</v>
      </c>
      <c r="B281" t="s">
        <v>1526</v>
      </c>
      <c r="C281">
        <v>4672</v>
      </c>
      <c r="D281" t="e">
        <v>#N/A</v>
      </c>
      <c r="E281" t="s">
        <v>892</v>
      </c>
      <c r="F281" t="s">
        <v>559</v>
      </c>
      <c r="G281" t="s">
        <v>436</v>
      </c>
      <c r="H281" t="s">
        <v>438</v>
      </c>
      <c r="J281" t="s">
        <v>570</v>
      </c>
      <c r="K281" t="s">
        <v>105</v>
      </c>
      <c r="L281">
        <v>371002</v>
      </c>
      <c r="M281" t="s">
        <v>561</v>
      </c>
      <c r="N281" t="s">
        <v>562</v>
      </c>
      <c r="O281" t="s">
        <v>563</v>
      </c>
      <c r="P281">
        <v>1744</v>
      </c>
      <c r="Q281">
        <v>-87.18</v>
      </c>
      <c r="R281">
        <v>1656.82</v>
      </c>
      <c r="S281">
        <v>0</v>
      </c>
      <c r="T281">
        <v>0</v>
      </c>
      <c r="U281">
        <v>0</v>
      </c>
      <c r="V281">
        <v>-14.53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 s="15">
        <v>1744</v>
      </c>
      <c r="AF281" s="15">
        <v>-101.71</v>
      </c>
      <c r="AG281" s="15">
        <v>1642.29</v>
      </c>
      <c r="AH281" s="1">
        <v>45717</v>
      </c>
      <c r="AJ281" t="s">
        <v>1527</v>
      </c>
    </row>
    <row r="282" spans="1:36" hidden="1" x14ac:dyDescent="0.25">
      <c r="A282">
        <v>34671</v>
      </c>
      <c r="B282" t="s">
        <v>1526</v>
      </c>
      <c r="C282">
        <v>4671</v>
      </c>
      <c r="D282" t="e">
        <v>#N/A</v>
      </c>
      <c r="E282" t="s">
        <v>1035</v>
      </c>
      <c r="F282" t="s">
        <v>585</v>
      </c>
      <c r="G282" t="s">
        <v>436</v>
      </c>
      <c r="H282" t="s">
        <v>438</v>
      </c>
      <c r="J282" t="s">
        <v>570</v>
      </c>
      <c r="K282" t="s">
        <v>106</v>
      </c>
      <c r="L282">
        <v>380003</v>
      </c>
      <c r="M282" t="s">
        <v>561</v>
      </c>
      <c r="N282" t="s">
        <v>562</v>
      </c>
      <c r="O282" t="s">
        <v>563</v>
      </c>
      <c r="P282">
        <v>2925.65</v>
      </c>
      <c r="Q282">
        <v>-97.52</v>
      </c>
      <c r="R282">
        <v>2828.13</v>
      </c>
      <c r="S282">
        <v>0</v>
      </c>
      <c r="T282">
        <v>0</v>
      </c>
      <c r="U282">
        <v>0</v>
      </c>
      <c r="V282">
        <v>-12.19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 s="15">
        <v>2925.65</v>
      </c>
      <c r="AF282" s="15">
        <v>-109.71</v>
      </c>
      <c r="AG282" s="15">
        <v>2815.94</v>
      </c>
      <c r="AH282" s="1">
        <v>45658</v>
      </c>
      <c r="AJ282" t="s">
        <v>1527</v>
      </c>
    </row>
    <row r="283" spans="1:36" hidden="1" x14ac:dyDescent="0.25">
      <c r="A283">
        <v>34670</v>
      </c>
      <c r="B283" t="s">
        <v>1526</v>
      </c>
      <c r="C283">
        <v>4670</v>
      </c>
      <c r="D283" t="e">
        <v>#N/A</v>
      </c>
      <c r="E283" t="s">
        <v>1138</v>
      </c>
      <c r="F283" t="s">
        <v>585</v>
      </c>
      <c r="G283" t="s">
        <v>436</v>
      </c>
      <c r="H283" t="s">
        <v>438</v>
      </c>
      <c r="J283" t="s">
        <v>570</v>
      </c>
      <c r="K283" t="s">
        <v>106</v>
      </c>
      <c r="L283">
        <v>380003</v>
      </c>
      <c r="M283" t="s">
        <v>561</v>
      </c>
      <c r="N283" t="s">
        <v>562</v>
      </c>
      <c r="O283" t="s">
        <v>563</v>
      </c>
      <c r="P283">
        <v>4288.74</v>
      </c>
      <c r="Q283">
        <v>-142.96</v>
      </c>
      <c r="R283">
        <v>4145.78</v>
      </c>
      <c r="S283">
        <v>0</v>
      </c>
      <c r="T283">
        <v>0</v>
      </c>
      <c r="U283">
        <v>0</v>
      </c>
      <c r="V283">
        <v>-17.87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 s="15">
        <v>4288.74</v>
      </c>
      <c r="AF283" s="15">
        <v>-160.83000000000001</v>
      </c>
      <c r="AG283" s="15">
        <v>4127.91</v>
      </c>
      <c r="AH283" s="1">
        <v>45658</v>
      </c>
      <c r="AJ283" t="s">
        <v>1527</v>
      </c>
    </row>
    <row r="284" spans="1:36" hidden="1" x14ac:dyDescent="0.25">
      <c r="A284">
        <v>34669</v>
      </c>
      <c r="B284" t="s">
        <v>1526</v>
      </c>
      <c r="C284">
        <v>4669</v>
      </c>
      <c r="D284" t="e">
        <v>#N/A</v>
      </c>
      <c r="E284" t="s">
        <v>1320</v>
      </c>
      <c r="F284" t="s">
        <v>585</v>
      </c>
      <c r="G284" t="s">
        <v>436</v>
      </c>
      <c r="H284" t="s">
        <v>438</v>
      </c>
      <c r="J284" t="s">
        <v>570</v>
      </c>
      <c r="K284" t="s">
        <v>106</v>
      </c>
      <c r="L284">
        <v>380003</v>
      </c>
      <c r="M284" t="s">
        <v>561</v>
      </c>
      <c r="N284" t="s">
        <v>562</v>
      </c>
      <c r="O284" t="s">
        <v>563</v>
      </c>
      <c r="P284">
        <v>11863.49</v>
      </c>
      <c r="Q284">
        <v>-395.44</v>
      </c>
      <c r="R284">
        <v>11468.05</v>
      </c>
      <c r="S284">
        <v>0</v>
      </c>
      <c r="T284">
        <v>0</v>
      </c>
      <c r="U284">
        <v>0</v>
      </c>
      <c r="V284">
        <v>-49.43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 s="15">
        <v>11863.49</v>
      </c>
      <c r="AF284" s="15">
        <v>-444.87</v>
      </c>
      <c r="AG284" s="15">
        <v>11418.62</v>
      </c>
      <c r="AH284" s="1">
        <v>45658</v>
      </c>
      <c r="AJ284" t="s">
        <v>1527</v>
      </c>
    </row>
    <row r="285" spans="1:36" hidden="1" x14ac:dyDescent="0.25">
      <c r="A285">
        <v>34668</v>
      </c>
      <c r="B285" t="s">
        <v>1526</v>
      </c>
      <c r="C285">
        <v>4668</v>
      </c>
      <c r="D285" t="e">
        <v>#N/A</v>
      </c>
      <c r="E285" t="s">
        <v>970</v>
      </c>
      <c r="F285" t="s">
        <v>585</v>
      </c>
      <c r="G285" t="s">
        <v>436</v>
      </c>
      <c r="H285" t="s">
        <v>438</v>
      </c>
      <c r="J285" t="s">
        <v>570</v>
      </c>
      <c r="K285" t="s">
        <v>106</v>
      </c>
      <c r="L285">
        <v>380003</v>
      </c>
      <c r="M285" t="s">
        <v>561</v>
      </c>
      <c r="N285" t="s">
        <v>562</v>
      </c>
      <c r="O285" t="s">
        <v>563</v>
      </c>
      <c r="P285">
        <v>2364.38</v>
      </c>
      <c r="Q285">
        <v>-78.8</v>
      </c>
      <c r="R285">
        <v>2285.58</v>
      </c>
      <c r="S285">
        <v>0</v>
      </c>
      <c r="T285">
        <v>0</v>
      </c>
      <c r="U285">
        <v>0</v>
      </c>
      <c r="V285">
        <v>-9.85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 s="15">
        <v>2364.38</v>
      </c>
      <c r="AF285" s="15">
        <v>-88.65</v>
      </c>
      <c r="AG285" s="15">
        <v>2275.73</v>
      </c>
      <c r="AH285" s="1">
        <v>45658</v>
      </c>
      <c r="AJ285" t="s">
        <v>1527</v>
      </c>
    </row>
    <row r="286" spans="1:36" hidden="1" x14ac:dyDescent="0.25">
      <c r="A286">
        <v>34667</v>
      </c>
      <c r="B286" t="s">
        <v>1526</v>
      </c>
      <c r="C286">
        <v>4667</v>
      </c>
      <c r="D286" t="e">
        <v>#N/A</v>
      </c>
      <c r="E286" t="s">
        <v>862</v>
      </c>
      <c r="F286" t="s">
        <v>585</v>
      </c>
      <c r="G286" t="s">
        <v>436</v>
      </c>
      <c r="H286" t="s">
        <v>438</v>
      </c>
      <c r="J286" t="s">
        <v>570</v>
      </c>
      <c r="K286" t="s">
        <v>106</v>
      </c>
      <c r="L286">
        <v>380003</v>
      </c>
      <c r="M286" t="s">
        <v>561</v>
      </c>
      <c r="N286" t="s">
        <v>562</v>
      </c>
      <c r="O286" t="s">
        <v>563</v>
      </c>
      <c r="P286">
        <v>1600</v>
      </c>
      <c r="Q286">
        <v>-53.36</v>
      </c>
      <c r="R286">
        <v>1546.64</v>
      </c>
      <c r="S286">
        <v>0</v>
      </c>
      <c r="T286">
        <v>0</v>
      </c>
      <c r="U286">
        <v>0</v>
      </c>
      <c r="V286">
        <v>-6.67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 s="15">
        <v>1600</v>
      </c>
      <c r="AF286" s="15">
        <v>-60.03</v>
      </c>
      <c r="AG286" s="15">
        <v>1539.97</v>
      </c>
      <c r="AH286" s="1">
        <v>45658</v>
      </c>
      <c r="AJ286" t="s">
        <v>1527</v>
      </c>
    </row>
    <row r="287" spans="1:36" hidden="1" x14ac:dyDescent="0.25">
      <c r="A287">
        <v>34666</v>
      </c>
      <c r="B287" t="s">
        <v>1526</v>
      </c>
      <c r="C287">
        <v>4666</v>
      </c>
      <c r="D287" t="e">
        <v>#N/A</v>
      </c>
      <c r="E287" t="s">
        <v>785</v>
      </c>
      <c r="F287" t="s">
        <v>559</v>
      </c>
      <c r="G287" t="s">
        <v>436</v>
      </c>
      <c r="H287" t="s">
        <v>438</v>
      </c>
      <c r="J287" t="s">
        <v>570</v>
      </c>
      <c r="K287" t="s">
        <v>105</v>
      </c>
      <c r="L287">
        <v>371002</v>
      </c>
      <c r="M287" t="s">
        <v>561</v>
      </c>
      <c r="N287" t="s">
        <v>562</v>
      </c>
      <c r="O287" t="s">
        <v>563</v>
      </c>
      <c r="P287">
        <v>1201.5899999999999</v>
      </c>
      <c r="Q287">
        <v>-80.08</v>
      </c>
      <c r="R287">
        <v>1121.51</v>
      </c>
      <c r="S287">
        <v>0</v>
      </c>
      <c r="T287">
        <v>0</v>
      </c>
      <c r="U287">
        <v>0</v>
      </c>
      <c r="V287">
        <v>-10.01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 s="15">
        <v>1201.5899999999999</v>
      </c>
      <c r="AF287" s="15">
        <v>-90.09</v>
      </c>
      <c r="AG287" s="15">
        <v>1111.5</v>
      </c>
      <c r="AH287" s="1">
        <v>45658</v>
      </c>
      <c r="AJ287" t="s">
        <v>1527</v>
      </c>
    </row>
    <row r="288" spans="1:36" hidden="1" x14ac:dyDescent="0.25">
      <c r="A288">
        <v>34665</v>
      </c>
      <c r="B288" t="s">
        <v>1526</v>
      </c>
      <c r="C288">
        <v>4665</v>
      </c>
      <c r="D288" t="e">
        <v>#N/A</v>
      </c>
      <c r="E288" t="s">
        <v>818</v>
      </c>
      <c r="F288" t="s">
        <v>587</v>
      </c>
      <c r="G288" t="s">
        <v>436</v>
      </c>
      <c r="H288" t="s">
        <v>438</v>
      </c>
      <c r="J288" t="s">
        <v>570</v>
      </c>
      <c r="K288" t="s">
        <v>101</v>
      </c>
      <c r="L288">
        <v>360001</v>
      </c>
      <c r="M288" t="s">
        <v>561</v>
      </c>
      <c r="N288" t="s">
        <v>562</v>
      </c>
      <c r="O288" t="s">
        <v>563</v>
      </c>
      <c r="P288">
        <v>1353.33</v>
      </c>
      <c r="Q288">
        <v>-18.079999999999998</v>
      </c>
      <c r="R288">
        <v>1335.25</v>
      </c>
      <c r="S288">
        <v>0</v>
      </c>
      <c r="T288">
        <v>0</v>
      </c>
      <c r="U288">
        <v>0</v>
      </c>
      <c r="V288">
        <v>-2.2599999999999998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 s="15">
        <v>1353.33</v>
      </c>
      <c r="AF288" s="15">
        <v>-20.34</v>
      </c>
      <c r="AG288" s="15">
        <v>1332.99</v>
      </c>
      <c r="AH288" s="1">
        <v>45658</v>
      </c>
      <c r="AJ288" t="s">
        <v>1527</v>
      </c>
    </row>
    <row r="289" spans="1:36" hidden="1" x14ac:dyDescent="0.25">
      <c r="A289">
        <v>34664</v>
      </c>
      <c r="B289" t="s">
        <v>1526</v>
      </c>
      <c r="C289">
        <v>4664</v>
      </c>
      <c r="D289" t="e">
        <v>#N/A</v>
      </c>
      <c r="E289" t="s">
        <v>1259</v>
      </c>
      <c r="F289" t="s">
        <v>587</v>
      </c>
      <c r="G289" t="s">
        <v>436</v>
      </c>
      <c r="H289" t="s">
        <v>438</v>
      </c>
      <c r="J289" t="s">
        <v>570</v>
      </c>
      <c r="K289" t="s">
        <v>101</v>
      </c>
      <c r="L289">
        <v>360001</v>
      </c>
      <c r="M289" t="s">
        <v>561</v>
      </c>
      <c r="N289" t="s">
        <v>562</v>
      </c>
      <c r="O289" t="s">
        <v>563</v>
      </c>
      <c r="P289">
        <v>7763</v>
      </c>
      <c r="Q289">
        <v>-103.52</v>
      </c>
      <c r="R289">
        <v>7659.48</v>
      </c>
      <c r="S289">
        <v>0</v>
      </c>
      <c r="T289">
        <v>0</v>
      </c>
      <c r="U289">
        <v>0</v>
      </c>
      <c r="V289">
        <v>-12.94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 s="15">
        <v>7763</v>
      </c>
      <c r="AF289" s="15">
        <v>-116.46</v>
      </c>
      <c r="AG289" s="15">
        <v>7646.54</v>
      </c>
      <c r="AH289" s="1">
        <v>45658</v>
      </c>
      <c r="AJ289" t="s">
        <v>1527</v>
      </c>
    </row>
    <row r="290" spans="1:36" hidden="1" x14ac:dyDescent="0.25">
      <c r="A290">
        <v>34663</v>
      </c>
      <c r="B290" t="s">
        <v>1526</v>
      </c>
      <c r="C290">
        <v>4663</v>
      </c>
      <c r="D290" t="e">
        <v>#N/A</v>
      </c>
      <c r="E290" t="s">
        <v>714</v>
      </c>
      <c r="F290" t="s">
        <v>571</v>
      </c>
      <c r="G290" t="s">
        <v>436</v>
      </c>
      <c r="H290" t="s">
        <v>438</v>
      </c>
      <c r="J290" t="s">
        <v>570</v>
      </c>
      <c r="K290" t="s">
        <v>100</v>
      </c>
      <c r="L290">
        <v>354004</v>
      </c>
      <c r="M290" t="s">
        <v>561</v>
      </c>
      <c r="N290" t="s">
        <v>562</v>
      </c>
      <c r="O290" t="s">
        <v>563</v>
      </c>
      <c r="P290">
        <v>890</v>
      </c>
      <c r="Q290">
        <v>-19.760000000000002</v>
      </c>
      <c r="R290">
        <v>870.24</v>
      </c>
      <c r="S290">
        <v>0</v>
      </c>
      <c r="T290">
        <v>0</v>
      </c>
      <c r="U290">
        <v>0</v>
      </c>
      <c r="V290">
        <v>-2.4700000000000002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 s="15">
        <v>890</v>
      </c>
      <c r="AF290" s="15">
        <v>-22.23</v>
      </c>
      <c r="AG290" s="15">
        <v>867.77</v>
      </c>
      <c r="AH290" s="1">
        <v>45658</v>
      </c>
      <c r="AJ290" t="s">
        <v>1527</v>
      </c>
    </row>
    <row r="291" spans="1:36" hidden="1" x14ac:dyDescent="0.25">
      <c r="A291">
        <v>34662</v>
      </c>
      <c r="B291" t="s">
        <v>1526</v>
      </c>
      <c r="C291">
        <v>4662</v>
      </c>
      <c r="D291" t="e">
        <v>#N/A</v>
      </c>
      <c r="E291" t="s">
        <v>831</v>
      </c>
      <c r="F291" t="s">
        <v>571</v>
      </c>
      <c r="G291" t="s">
        <v>436</v>
      </c>
      <c r="H291" t="s">
        <v>438</v>
      </c>
      <c r="J291" t="s">
        <v>570</v>
      </c>
      <c r="K291" t="s">
        <v>100</v>
      </c>
      <c r="L291">
        <v>354004</v>
      </c>
      <c r="M291" t="s">
        <v>561</v>
      </c>
      <c r="N291" t="s">
        <v>562</v>
      </c>
      <c r="O291" t="s">
        <v>563</v>
      </c>
      <c r="P291">
        <v>1405.47</v>
      </c>
      <c r="Q291">
        <v>-31.2</v>
      </c>
      <c r="R291">
        <v>1374.27</v>
      </c>
      <c r="S291">
        <v>0</v>
      </c>
      <c r="T291">
        <v>0</v>
      </c>
      <c r="U291">
        <v>0</v>
      </c>
      <c r="V291">
        <v>-3.9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 s="15">
        <v>1405.47</v>
      </c>
      <c r="AF291" s="15">
        <v>-35.1</v>
      </c>
      <c r="AG291" s="15">
        <v>1370.37</v>
      </c>
      <c r="AH291" s="1">
        <v>45658</v>
      </c>
      <c r="AJ291" t="s">
        <v>1527</v>
      </c>
    </row>
    <row r="292" spans="1:36" hidden="1" x14ac:dyDescent="0.25">
      <c r="A292">
        <v>34661</v>
      </c>
      <c r="B292" t="s">
        <v>1526</v>
      </c>
      <c r="C292">
        <v>4661</v>
      </c>
      <c r="D292" t="e">
        <v>#N/A</v>
      </c>
      <c r="E292" t="s">
        <v>1179</v>
      </c>
      <c r="F292" t="s">
        <v>571</v>
      </c>
      <c r="G292" t="s">
        <v>436</v>
      </c>
      <c r="H292" t="s">
        <v>438</v>
      </c>
      <c r="J292" t="s">
        <v>570</v>
      </c>
      <c r="K292" t="s">
        <v>100</v>
      </c>
      <c r="L292">
        <v>354004</v>
      </c>
      <c r="M292" t="s">
        <v>561</v>
      </c>
      <c r="N292" t="s">
        <v>562</v>
      </c>
      <c r="O292" t="s">
        <v>563</v>
      </c>
      <c r="P292">
        <v>5574.47</v>
      </c>
      <c r="Q292">
        <v>-123.84</v>
      </c>
      <c r="R292">
        <v>5450.63</v>
      </c>
      <c r="S292">
        <v>0</v>
      </c>
      <c r="T292">
        <v>0</v>
      </c>
      <c r="U292">
        <v>0</v>
      </c>
      <c r="V292">
        <v>-15.48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 s="15">
        <v>5574.47</v>
      </c>
      <c r="AF292" s="15">
        <v>-139.32</v>
      </c>
      <c r="AG292" s="15">
        <v>5435.15</v>
      </c>
      <c r="AH292" s="1">
        <v>45658</v>
      </c>
      <c r="AJ292" t="s">
        <v>1527</v>
      </c>
    </row>
    <row r="293" spans="1:36" hidden="1" x14ac:dyDescent="0.25">
      <c r="A293">
        <v>34660</v>
      </c>
      <c r="B293" t="s">
        <v>1526</v>
      </c>
      <c r="C293">
        <v>4660</v>
      </c>
      <c r="D293" t="e">
        <v>#N/A</v>
      </c>
      <c r="E293" t="s">
        <v>1391</v>
      </c>
      <c r="F293" t="s">
        <v>571</v>
      </c>
      <c r="G293" t="s">
        <v>436</v>
      </c>
      <c r="H293" t="s">
        <v>438</v>
      </c>
      <c r="J293" t="s">
        <v>570</v>
      </c>
      <c r="K293" t="s">
        <v>100</v>
      </c>
      <c r="L293">
        <v>354004</v>
      </c>
      <c r="M293" t="s">
        <v>561</v>
      </c>
      <c r="N293" t="s">
        <v>562</v>
      </c>
      <c r="O293" t="s">
        <v>563</v>
      </c>
      <c r="P293">
        <v>32885.08</v>
      </c>
      <c r="Q293">
        <v>-730.8</v>
      </c>
      <c r="R293">
        <v>32154.28</v>
      </c>
      <c r="S293">
        <v>0</v>
      </c>
      <c r="T293">
        <v>0</v>
      </c>
      <c r="U293">
        <v>0</v>
      </c>
      <c r="V293">
        <v>-91.35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 s="15">
        <v>32885.08</v>
      </c>
      <c r="AF293" s="15">
        <v>-822.15</v>
      </c>
      <c r="AG293" s="15">
        <v>32062.93</v>
      </c>
      <c r="AH293" s="1">
        <v>45658</v>
      </c>
      <c r="AJ293" t="s">
        <v>1527</v>
      </c>
    </row>
    <row r="294" spans="1:36" hidden="1" x14ac:dyDescent="0.25">
      <c r="A294">
        <v>34659</v>
      </c>
      <c r="B294" t="s">
        <v>1526</v>
      </c>
      <c r="C294">
        <v>4659</v>
      </c>
      <c r="D294" t="e">
        <v>#N/A</v>
      </c>
      <c r="E294" t="s">
        <v>1382</v>
      </c>
      <c r="F294" t="s">
        <v>571</v>
      </c>
      <c r="G294" t="s">
        <v>436</v>
      </c>
      <c r="H294" t="s">
        <v>438</v>
      </c>
      <c r="J294" t="s">
        <v>570</v>
      </c>
      <c r="K294" t="s">
        <v>100</v>
      </c>
      <c r="L294">
        <v>354004</v>
      </c>
      <c r="M294" t="s">
        <v>561</v>
      </c>
      <c r="N294" t="s">
        <v>562</v>
      </c>
      <c r="O294" t="s">
        <v>563</v>
      </c>
      <c r="P294">
        <v>29390.39</v>
      </c>
      <c r="Q294">
        <v>-653.12</v>
      </c>
      <c r="R294">
        <v>28737.27</v>
      </c>
      <c r="S294">
        <v>0</v>
      </c>
      <c r="T294">
        <v>0</v>
      </c>
      <c r="U294">
        <v>0</v>
      </c>
      <c r="V294">
        <v>-81.64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 s="15">
        <v>29390.39</v>
      </c>
      <c r="AF294" s="15">
        <v>-734.76</v>
      </c>
      <c r="AG294" s="15">
        <v>28655.63</v>
      </c>
      <c r="AH294" s="1">
        <v>45658</v>
      </c>
      <c r="AJ294" t="s">
        <v>1527</v>
      </c>
    </row>
    <row r="295" spans="1:36" hidden="1" x14ac:dyDescent="0.25">
      <c r="A295">
        <v>34658</v>
      </c>
      <c r="B295" t="s">
        <v>1526</v>
      </c>
      <c r="C295">
        <v>4658</v>
      </c>
      <c r="D295" t="e">
        <v>#N/A</v>
      </c>
      <c r="E295" t="s">
        <v>1063</v>
      </c>
      <c r="F295" t="s">
        <v>571</v>
      </c>
      <c r="G295" t="s">
        <v>436</v>
      </c>
      <c r="H295" t="s">
        <v>438</v>
      </c>
      <c r="J295" t="s">
        <v>570</v>
      </c>
      <c r="K295" t="s">
        <v>100</v>
      </c>
      <c r="L295">
        <v>354004</v>
      </c>
      <c r="M295" t="s">
        <v>561</v>
      </c>
      <c r="N295" t="s">
        <v>562</v>
      </c>
      <c r="O295" t="s">
        <v>563</v>
      </c>
      <c r="P295">
        <v>3259.75</v>
      </c>
      <c r="Q295">
        <v>-72.400000000000006</v>
      </c>
      <c r="R295">
        <v>3187.35</v>
      </c>
      <c r="S295">
        <v>0</v>
      </c>
      <c r="T295">
        <v>0</v>
      </c>
      <c r="U295">
        <v>0</v>
      </c>
      <c r="V295">
        <v>-9.0500000000000007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 s="15">
        <v>3259.75</v>
      </c>
      <c r="AF295" s="15">
        <v>-81.45</v>
      </c>
      <c r="AG295" s="15">
        <v>3178.3</v>
      </c>
      <c r="AH295" s="1">
        <v>45658</v>
      </c>
      <c r="AJ295" t="s">
        <v>1527</v>
      </c>
    </row>
    <row r="296" spans="1:36" hidden="1" x14ac:dyDescent="0.25">
      <c r="A296">
        <v>34657</v>
      </c>
      <c r="B296" t="s">
        <v>1526</v>
      </c>
      <c r="C296">
        <v>4657</v>
      </c>
      <c r="D296" t="e">
        <v>#N/A</v>
      </c>
      <c r="E296" t="s">
        <v>866</v>
      </c>
      <c r="F296" t="s">
        <v>571</v>
      </c>
      <c r="G296" t="s">
        <v>436</v>
      </c>
      <c r="H296" t="s">
        <v>438</v>
      </c>
      <c r="J296" t="s">
        <v>570</v>
      </c>
      <c r="K296" t="s">
        <v>100</v>
      </c>
      <c r="L296">
        <v>354004</v>
      </c>
      <c r="M296" t="s">
        <v>561</v>
      </c>
      <c r="N296" t="s">
        <v>562</v>
      </c>
      <c r="O296" t="s">
        <v>563</v>
      </c>
      <c r="P296">
        <v>1620.13</v>
      </c>
      <c r="Q296">
        <v>-36</v>
      </c>
      <c r="R296">
        <v>1584.13</v>
      </c>
      <c r="S296">
        <v>0</v>
      </c>
      <c r="T296">
        <v>0</v>
      </c>
      <c r="U296">
        <v>0</v>
      </c>
      <c r="V296">
        <v>-4.5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 s="15">
        <v>1620.13</v>
      </c>
      <c r="AF296" s="15">
        <v>-40.5</v>
      </c>
      <c r="AG296" s="15">
        <v>1579.63</v>
      </c>
      <c r="AH296" s="1">
        <v>45658</v>
      </c>
      <c r="AJ296" t="s">
        <v>1527</v>
      </c>
    </row>
    <row r="297" spans="1:36" hidden="1" x14ac:dyDescent="0.25">
      <c r="A297">
        <v>34656</v>
      </c>
      <c r="B297" t="s">
        <v>1526</v>
      </c>
      <c r="C297">
        <v>4656</v>
      </c>
      <c r="D297" t="e">
        <v>#N/A</v>
      </c>
      <c r="E297" t="s">
        <v>1074</v>
      </c>
      <c r="F297" t="s">
        <v>571</v>
      </c>
      <c r="G297" t="s">
        <v>436</v>
      </c>
      <c r="H297" t="s">
        <v>438</v>
      </c>
      <c r="J297" t="s">
        <v>570</v>
      </c>
      <c r="K297" t="s">
        <v>100</v>
      </c>
      <c r="L297">
        <v>354004</v>
      </c>
      <c r="M297" t="s">
        <v>561</v>
      </c>
      <c r="N297" t="s">
        <v>562</v>
      </c>
      <c r="O297" t="s">
        <v>563</v>
      </c>
      <c r="P297">
        <v>3364</v>
      </c>
      <c r="Q297">
        <v>-74.72</v>
      </c>
      <c r="R297">
        <v>3289.28</v>
      </c>
      <c r="S297">
        <v>0</v>
      </c>
      <c r="T297">
        <v>0</v>
      </c>
      <c r="U297">
        <v>0</v>
      </c>
      <c r="V297">
        <v>-9.34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 s="15">
        <v>3364</v>
      </c>
      <c r="AF297" s="15">
        <v>-84.06</v>
      </c>
      <c r="AG297" s="15">
        <v>3279.94</v>
      </c>
      <c r="AH297" s="1">
        <v>45658</v>
      </c>
      <c r="AJ297" t="s">
        <v>1527</v>
      </c>
    </row>
    <row r="298" spans="1:36" hidden="1" x14ac:dyDescent="0.25">
      <c r="A298">
        <v>34655</v>
      </c>
      <c r="B298" t="s">
        <v>1526</v>
      </c>
      <c r="C298">
        <v>4655</v>
      </c>
      <c r="D298" t="e">
        <v>#N/A</v>
      </c>
      <c r="E298" t="s">
        <v>1080</v>
      </c>
      <c r="F298" t="s">
        <v>571</v>
      </c>
      <c r="G298" t="s">
        <v>436</v>
      </c>
      <c r="H298" t="s">
        <v>438</v>
      </c>
      <c r="J298" t="s">
        <v>570</v>
      </c>
      <c r="K298" t="s">
        <v>100</v>
      </c>
      <c r="L298">
        <v>354004</v>
      </c>
      <c r="M298" t="s">
        <v>561</v>
      </c>
      <c r="N298" t="s">
        <v>562</v>
      </c>
      <c r="O298" t="s">
        <v>563</v>
      </c>
      <c r="P298">
        <v>3391.6</v>
      </c>
      <c r="Q298">
        <v>-75.36</v>
      </c>
      <c r="R298">
        <v>3316.24</v>
      </c>
      <c r="S298">
        <v>0</v>
      </c>
      <c r="T298">
        <v>0</v>
      </c>
      <c r="U298">
        <v>0</v>
      </c>
      <c r="V298">
        <v>-9.42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 s="15">
        <v>3391.6</v>
      </c>
      <c r="AF298" s="15">
        <v>-84.78</v>
      </c>
      <c r="AG298" s="15">
        <v>3306.82</v>
      </c>
      <c r="AH298" s="1">
        <v>45658</v>
      </c>
      <c r="AJ298" t="s">
        <v>1527</v>
      </c>
    </row>
    <row r="299" spans="1:36" hidden="1" x14ac:dyDescent="0.25">
      <c r="A299">
        <v>34654</v>
      </c>
      <c r="B299" t="s">
        <v>1526</v>
      </c>
      <c r="C299">
        <v>4654</v>
      </c>
      <c r="D299" t="e">
        <v>#N/A</v>
      </c>
      <c r="E299" t="s">
        <v>1042</v>
      </c>
      <c r="F299" t="s">
        <v>571</v>
      </c>
      <c r="G299" t="s">
        <v>436</v>
      </c>
      <c r="H299" t="s">
        <v>438</v>
      </c>
      <c r="J299" t="s">
        <v>570</v>
      </c>
      <c r="K299" t="s">
        <v>100</v>
      </c>
      <c r="L299">
        <v>354004</v>
      </c>
      <c r="M299" t="s">
        <v>561</v>
      </c>
      <c r="N299" t="s">
        <v>562</v>
      </c>
      <c r="O299" t="s">
        <v>563</v>
      </c>
      <c r="P299">
        <v>3048.16</v>
      </c>
      <c r="Q299">
        <v>-67.760000000000005</v>
      </c>
      <c r="R299">
        <v>2980.4</v>
      </c>
      <c r="S299">
        <v>0</v>
      </c>
      <c r="T299">
        <v>0</v>
      </c>
      <c r="U299">
        <v>0</v>
      </c>
      <c r="V299">
        <v>-8.4700000000000006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 s="15">
        <v>3048.16</v>
      </c>
      <c r="AF299" s="15">
        <v>-76.23</v>
      </c>
      <c r="AG299" s="15">
        <v>2971.93</v>
      </c>
      <c r="AH299" s="1">
        <v>45658</v>
      </c>
      <c r="AJ299" t="s">
        <v>1527</v>
      </c>
    </row>
    <row r="300" spans="1:36" hidden="1" x14ac:dyDescent="0.25">
      <c r="A300">
        <v>34653</v>
      </c>
      <c r="B300" t="s">
        <v>1526</v>
      </c>
      <c r="C300">
        <v>4653</v>
      </c>
      <c r="D300" t="e">
        <v>#N/A</v>
      </c>
      <c r="E300" t="s">
        <v>1209</v>
      </c>
      <c r="F300" t="s">
        <v>571</v>
      </c>
      <c r="G300" t="s">
        <v>436</v>
      </c>
      <c r="H300" t="s">
        <v>438</v>
      </c>
      <c r="J300" t="s">
        <v>570</v>
      </c>
      <c r="K300" t="s">
        <v>100</v>
      </c>
      <c r="L300">
        <v>354004</v>
      </c>
      <c r="M300" t="s">
        <v>561</v>
      </c>
      <c r="N300" t="s">
        <v>562</v>
      </c>
      <c r="O300" t="s">
        <v>563</v>
      </c>
      <c r="P300">
        <v>6223.75</v>
      </c>
      <c r="Q300">
        <v>-138.32</v>
      </c>
      <c r="R300">
        <v>6085.43</v>
      </c>
      <c r="S300">
        <v>0</v>
      </c>
      <c r="T300">
        <v>0</v>
      </c>
      <c r="U300">
        <v>0</v>
      </c>
      <c r="V300">
        <v>-17.29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 s="15">
        <v>6223.75</v>
      </c>
      <c r="AF300" s="15">
        <v>-155.61000000000001</v>
      </c>
      <c r="AG300" s="15">
        <v>6068.14</v>
      </c>
      <c r="AH300" s="1">
        <v>45658</v>
      </c>
      <c r="AJ300" t="s">
        <v>1527</v>
      </c>
    </row>
    <row r="301" spans="1:36" hidden="1" x14ac:dyDescent="0.25">
      <c r="A301">
        <v>34652</v>
      </c>
      <c r="B301" t="s">
        <v>1526</v>
      </c>
      <c r="C301">
        <v>4652</v>
      </c>
      <c r="D301" t="e">
        <v>#N/A</v>
      </c>
      <c r="E301" t="s">
        <v>1348</v>
      </c>
      <c r="F301" t="s">
        <v>571</v>
      </c>
      <c r="G301" t="s">
        <v>436</v>
      </c>
      <c r="H301" t="s">
        <v>438</v>
      </c>
      <c r="J301" t="s">
        <v>570</v>
      </c>
      <c r="K301" t="s">
        <v>100</v>
      </c>
      <c r="L301">
        <v>354004</v>
      </c>
      <c r="M301" t="s">
        <v>561</v>
      </c>
      <c r="N301" t="s">
        <v>562</v>
      </c>
      <c r="O301" t="s">
        <v>563</v>
      </c>
      <c r="P301">
        <v>16552.32</v>
      </c>
      <c r="Q301">
        <v>-367.84</v>
      </c>
      <c r="R301">
        <v>16184.48</v>
      </c>
      <c r="S301">
        <v>0</v>
      </c>
      <c r="T301">
        <v>0</v>
      </c>
      <c r="U301">
        <v>0</v>
      </c>
      <c r="V301">
        <v>-45.98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 s="15">
        <v>16552.32</v>
      </c>
      <c r="AF301" s="15">
        <v>-413.82</v>
      </c>
      <c r="AG301" s="15">
        <v>16138.5</v>
      </c>
      <c r="AH301" s="1">
        <v>45658</v>
      </c>
      <c r="AJ301" t="s">
        <v>1527</v>
      </c>
    </row>
    <row r="302" spans="1:36" hidden="1" x14ac:dyDescent="0.25">
      <c r="A302">
        <v>34651</v>
      </c>
      <c r="B302" t="s">
        <v>1526</v>
      </c>
      <c r="C302">
        <v>4651</v>
      </c>
      <c r="D302" t="e">
        <v>#N/A</v>
      </c>
      <c r="E302" t="s">
        <v>824</v>
      </c>
      <c r="F302" t="s">
        <v>571</v>
      </c>
      <c r="G302" t="s">
        <v>436</v>
      </c>
      <c r="H302" t="s">
        <v>438</v>
      </c>
      <c r="J302" t="s">
        <v>570</v>
      </c>
      <c r="K302" t="s">
        <v>100</v>
      </c>
      <c r="L302">
        <v>354004</v>
      </c>
      <c r="M302" t="s">
        <v>561</v>
      </c>
      <c r="N302" t="s">
        <v>562</v>
      </c>
      <c r="O302" t="s">
        <v>563</v>
      </c>
      <c r="P302">
        <v>1381.03</v>
      </c>
      <c r="Q302">
        <v>-30.72</v>
      </c>
      <c r="R302">
        <v>1350.31</v>
      </c>
      <c r="S302">
        <v>0</v>
      </c>
      <c r="T302">
        <v>0</v>
      </c>
      <c r="U302">
        <v>0</v>
      </c>
      <c r="V302">
        <v>-3.84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 s="15">
        <v>1381.03</v>
      </c>
      <c r="AF302" s="15">
        <v>-34.56</v>
      </c>
      <c r="AG302" s="15">
        <v>1346.47</v>
      </c>
      <c r="AH302" s="1">
        <v>45658</v>
      </c>
      <c r="AJ302" t="s">
        <v>1527</v>
      </c>
    </row>
    <row r="303" spans="1:36" hidden="1" x14ac:dyDescent="0.25">
      <c r="A303">
        <v>34650</v>
      </c>
      <c r="B303" t="s">
        <v>1526</v>
      </c>
      <c r="C303">
        <v>4650</v>
      </c>
      <c r="D303" t="e">
        <v>#N/A</v>
      </c>
      <c r="E303" t="s">
        <v>725</v>
      </c>
      <c r="F303" t="s">
        <v>628</v>
      </c>
      <c r="G303" t="s">
        <v>436</v>
      </c>
      <c r="H303" t="s">
        <v>438</v>
      </c>
      <c r="J303" t="s">
        <v>606</v>
      </c>
      <c r="K303" t="s">
        <v>102</v>
      </c>
      <c r="L303">
        <v>361001</v>
      </c>
      <c r="M303" t="s">
        <v>561</v>
      </c>
      <c r="N303" t="s">
        <v>562</v>
      </c>
      <c r="O303" t="s">
        <v>563</v>
      </c>
      <c r="P303">
        <v>970.06</v>
      </c>
      <c r="Q303">
        <v>-9.7200000000000006</v>
      </c>
      <c r="R303">
        <v>960.34</v>
      </c>
      <c r="S303">
        <v>0</v>
      </c>
      <c r="T303">
        <v>0</v>
      </c>
      <c r="U303">
        <v>0</v>
      </c>
      <c r="V303">
        <v>-1.62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 s="15">
        <v>970.06</v>
      </c>
      <c r="AF303" s="15">
        <v>-11.34</v>
      </c>
      <c r="AG303" s="15">
        <v>958.72</v>
      </c>
      <c r="AH303" s="1">
        <v>45717</v>
      </c>
      <c r="AJ303" t="s">
        <v>1527</v>
      </c>
    </row>
    <row r="304" spans="1:36" hidden="1" x14ac:dyDescent="0.25">
      <c r="A304">
        <v>34649</v>
      </c>
      <c r="B304" t="s">
        <v>1526</v>
      </c>
      <c r="C304">
        <v>4649</v>
      </c>
      <c r="D304" t="e">
        <v>#N/A</v>
      </c>
      <c r="E304" t="s">
        <v>1136</v>
      </c>
      <c r="F304" t="s">
        <v>559</v>
      </c>
      <c r="G304" t="s">
        <v>436</v>
      </c>
      <c r="H304" t="s">
        <v>438</v>
      </c>
      <c r="J304" t="s">
        <v>606</v>
      </c>
      <c r="K304" t="s">
        <v>105</v>
      </c>
      <c r="L304">
        <v>371002</v>
      </c>
      <c r="M304" t="s">
        <v>561</v>
      </c>
      <c r="N304" t="s">
        <v>562</v>
      </c>
      <c r="O304" t="s">
        <v>563</v>
      </c>
      <c r="P304">
        <v>4266.16</v>
      </c>
      <c r="Q304">
        <v>-284.39999999999998</v>
      </c>
      <c r="R304">
        <v>3981.76</v>
      </c>
      <c r="S304">
        <v>0</v>
      </c>
      <c r="T304">
        <v>0</v>
      </c>
      <c r="U304">
        <v>0</v>
      </c>
      <c r="V304">
        <v>-35.549999999999997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 s="15">
        <v>4266.16</v>
      </c>
      <c r="AF304" s="15">
        <v>-319.95</v>
      </c>
      <c r="AG304" s="15">
        <v>3946.21</v>
      </c>
      <c r="AH304" s="1">
        <v>45658</v>
      </c>
      <c r="AJ304" t="s">
        <v>1527</v>
      </c>
    </row>
    <row r="305" spans="1:36" hidden="1" x14ac:dyDescent="0.25">
      <c r="A305">
        <v>34648</v>
      </c>
      <c r="B305" t="s">
        <v>1526</v>
      </c>
      <c r="C305">
        <v>4648</v>
      </c>
      <c r="D305" t="e">
        <v>#N/A</v>
      </c>
      <c r="E305" t="s">
        <v>1152</v>
      </c>
      <c r="F305" t="s">
        <v>559</v>
      </c>
      <c r="G305" t="s">
        <v>436</v>
      </c>
      <c r="H305" t="s">
        <v>438</v>
      </c>
      <c r="J305" t="s">
        <v>606</v>
      </c>
      <c r="K305" t="s">
        <v>105</v>
      </c>
      <c r="L305">
        <v>371002</v>
      </c>
      <c r="M305" t="s">
        <v>561</v>
      </c>
      <c r="N305" t="s">
        <v>562</v>
      </c>
      <c r="O305" t="s">
        <v>563</v>
      </c>
      <c r="P305">
        <v>4488.6499999999996</v>
      </c>
      <c r="Q305">
        <v>-299.27999999999997</v>
      </c>
      <c r="R305">
        <v>4189.37</v>
      </c>
      <c r="S305">
        <v>0</v>
      </c>
      <c r="T305">
        <v>0</v>
      </c>
      <c r="U305">
        <v>0</v>
      </c>
      <c r="V305">
        <v>-37.409999999999997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 s="15">
        <v>4488.6499999999996</v>
      </c>
      <c r="AF305" s="15">
        <v>-336.69</v>
      </c>
      <c r="AG305" s="15">
        <v>4151.96</v>
      </c>
      <c r="AH305" s="1">
        <v>45658</v>
      </c>
      <c r="AJ305" t="s">
        <v>1527</v>
      </c>
    </row>
    <row r="306" spans="1:36" hidden="1" x14ac:dyDescent="0.25">
      <c r="A306">
        <v>34647</v>
      </c>
      <c r="B306" t="s">
        <v>1526</v>
      </c>
      <c r="C306">
        <v>4647</v>
      </c>
      <c r="D306" t="e">
        <v>#N/A</v>
      </c>
      <c r="E306" t="s">
        <v>718</v>
      </c>
      <c r="F306" t="s">
        <v>559</v>
      </c>
      <c r="G306" t="s">
        <v>436</v>
      </c>
      <c r="H306" t="s">
        <v>438</v>
      </c>
      <c r="J306" t="s">
        <v>606</v>
      </c>
      <c r="K306" t="s">
        <v>105</v>
      </c>
      <c r="L306">
        <v>371002</v>
      </c>
      <c r="M306" t="s">
        <v>561</v>
      </c>
      <c r="N306" t="s">
        <v>562</v>
      </c>
      <c r="O306" t="s">
        <v>563</v>
      </c>
      <c r="P306">
        <v>916.33</v>
      </c>
      <c r="Q306">
        <v>-61.12</v>
      </c>
      <c r="R306">
        <v>855.21</v>
      </c>
      <c r="S306">
        <v>0</v>
      </c>
      <c r="T306">
        <v>0</v>
      </c>
      <c r="U306">
        <v>0</v>
      </c>
      <c r="V306">
        <v>-7.64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 s="15">
        <v>916.33</v>
      </c>
      <c r="AF306" s="15">
        <v>-68.760000000000005</v>
      </c>
      <c r="AG306" s="15">
        <v>847.57</v>
      </c>
      <c r="AH306" s="1">
        <v>45658</v>
      </c>
      <c r="AJ306" t="s">
        <v>1527</v>
      </c>
    </row>
    <row r="307" spans="1:36" hidden="1" x14ac:dyDescent="0.25">
      <c r="A307">
        <v>34646</v>
      </c>
      <c r="B307" t="s">
        <v>1526</v>
      </c>
      <c r="C307">
        <v>4646</v>
      </c>
      <c r="D307" t="e">
        <v>#N/A</v>
      </c>
      <c r="E307" t="s">
        <v>899</v>
      </c>
      <c r="F307" t="s">
        <v>559</v>
      </c>
      <c r="G307" t="s">
        <v>436</v>
      </c>
      <c r="H307" t="s">
        <v>438</v>
      </c>
      <c r="J307" t="s">
        <v>606</v>
      </c>
      <c r="K307" t="s">
        <v>105</v>
      </c>
      <c r="L307">
        <v>371002</v>
      </c>
      <c r="M307" t="s">
        <v>561</v>
      </c>
      <c r="N307" t="s">
        <v>562</v>
      </c>
      <c r="O307" t="s">
        <v>563</v>
      </c>
      <c r="P307">
        <v>1771.92</v>
      </c>
      <c r="Q307">
        <v>-118.16</v>
      </c>
      <c r="R307">
        <v>1653.76</v>
      </c>
      <c r="S307">
        <v>0</v>
      </c>
      <c r="T307">
        <v>0</v>
      </c>
      <c r="U307">
        <v>0</v>
      </c>
      <c r="V307">
        <v>-14.77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 s="15">
        <v>1771.92</v>
      </c>
      <c r="AF307" s="15">
        <v>-132.93</v>
      </c>
      <c r="AG307" s="15">
        <v>1638.99</v>
      </c>
      <c r="AH307" s="1">
        <v>45658</v>
      </c>
      <c r="AJ307" t="s">
        <v>1527</v>
      </c>
    </row>
    <row r="308" spans="1:36" hidden="1" x14ac:dyDescent="0.25">
      <c r="A308">
        <v>34645</v>
      </c>
      <c r="B308" t="s">
        <v>1526</v>
      </c>
      <c r="C308">
        <v>4645</v>
      </c>
      <c r="D308" t="e">
        <v>#N/A</v>
      </c>
      <c r="E308" t="s">
        <v>738</v>
      </c>
      <c r="F308" t="s">
        <v>559</v>
      </c>
      <c r="G308" t="s">
        <v>436</v>
      </c>
      <c r="H308" t="s">
        <v>438</v>
      </c>
      <c r="J308" t="s">
        <v>606</v>
      </c>
      <c r="K308" t="s">
        <v>105</v>
      </c>
      <c r="L308">
        <v>371002</v>
      </c>
      <c r="M308" t="s">
        <v>561</v>
      </c>
      <c r="N308" t="s">
        <v>562</v>
      </c>
      <c r="O308" t="s">
        <v>563</v>
      </c>
      <c r="P308">
        <v>9362.2199999999993</v>
      </c>
      <c r="Q308">
        <v>-624.16</v>
      </c>
      <c r="R308">
        <v>8738.06</v>
      </c>
      <c r="S308">
        <v>0</v>
      </c>
      <c r="T308">
        <v>0</v>
      </c>
      <c r="U308">
        <v>0</v>
      </c>
      <c r="V308">
        <v>-78.02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 s="15">
        <v>9362.2199999999993</v>
      </c>
      <c r="AF308" s="15">
        <v>-702.18</v>
      </c>
      <c r="AG308" s="15">
        <v>8660.0400000000009</v>
      </c>
      <c r="AH308" s="1">
        <v>45658</v>
      </c>
      <c r="AJ308" t="s">
        <v>1527</v>
      </c>
    </row>
    <row r="309" spans="1:36" hidden="1" x14ac:dyDescent="0.25">
      <c r="A309">
        <v>34644</v>
      </c>
      <c r="B309" t="s">
        <v>1526</v>
      </c>
      <c r="C309">
        <v>4644</v>
      </c>
      <c r="D309" t="e">
        <v>#N/A</v>
      </c>
      <c r="E309" t="s">
        <v>885</v>
      </c>
      <c r="F309" t="s">
        <v>559</v>
      </c>
      <c r="G309" t="s">
        <v>436</v>
      </c>
      <c r="H309" t="s">
        <v>438</v>
      </c>
      <c r="J309" t="s">
        <v>606</v>
      </c>
      <c r="K309" t="s">
        <v>105</v>
      </c>
      <c r="L309">
        <v>371002</v>
      </c>
      <c r="M309" t="s">
        <v>561</v>
      </c>
      <c r="N309" t="s">
        <v>562</v>
      </c>
      <c r="O309" t="s">
        <v>563</v>
      </c>
      <c r="P309">
        <v>1711.92</v>
      </c>
      <c r="Q309">
        <v>-114.16</v>
      </c>
      <c r="R309">
        <v>1597.76</v>
      </c>
      <c r="S309">
        <v>0</v>
      </c>
      <c r="T309">
        <v>0</v>
      </c>
      <c r="U309">
        <v>0</v>
      </c>
      <c r="V309">
        <v>-14.27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 s="15">
        <v>1711.92</v>
      </c>
      <c r="AF309" s="15">
        <v>-128.43</v>
      </c>
      <c r="AG309" s="15">
        <v>1583.49</v>
      </c>
      <c r="AH309" s="1">
        <v>45658</v>
      </c>
      <c r="AJ309" t="s">
        <v>1527</v>
      </c>
    </row>
    <row r="310" spans="1:36" hidden="1" x14ac:dyDescent="0.25">
      <c r="A310">
        <v>34643</v>
      </c>
      <c r="B310" t="s">
        <v>1526</v>
      </c>
      <c r="C310">
        <v>4643</v>
      </c>
      <c r="D310" t="e">
        <v>#N/A</v>
      </c>
      <c r="E310" t="s">
        <v>1032</v>
      </c>
      <c r="F310" t="s">
        <v>559</v>
      </c>
      <c r="G310" t="s">
        <v>436</v>
      </c>
      <c r="H310" t="s">
        <v>438</v>
      </c>
      <c r="J310" t="s">
        <v>606</v>
      </c>
      <c r="K310" t="s">
        <v>105</v>
      </c>
      <c r="L310">
        <v>371002</v>
      </c>
      <c r="M310" t="s">
        <v>561</v>
      </c>
      <c r="N310" t="s">
        <v>562</v>
      </c>
      <c r="O310" t="s">
        <v>563</v>
      </c>
      <c r="P310">
        <v>2901.29</v>
      </c>
      <c r="Q310">
        <v>-193.44</v>
      </c>
      <c r="R310">
        <v>2707.85</v>
      </c>
      <c r="S310">
        <v>0</v>
      </c>
      <c r="T310">
        <v>0</v>
      </c>
      <c r="U310">
        <v>0</v>
      </c>
      <c r="V310">
        <v>-24.18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 s="15">
        <v>2901.29</v>
      </c>
      <c r="AF310" s="15">
        <v>-217.62</v>
      </c>
      <c r="AG310" s="15">
        <v>2683.67</v>
      </c>
      <c r="AH310" s="1">
        <v>45658</v>
      </c>
      <c r="AJ310" t="s">
        <v>1527</v>
      </c>
    </row>
    <row r="311" spans="1:36" hidden="1" x14ac:dyDescent="0.25">
      <c r="A311">
        <v>34642</v>
      </c>
      <c r="B311" t="s">
        <v>1526</v>
      </c>
      <c r="C311">
        <v>4642</v>
      </c>
      <c r="D311" t="e">
        <v>#N/A</v>
      </c>
      <c r="E311" t="s">
        <v>1031</v>
      </c>
      <c r="F311" t="s">
        <v>559</v>
      </c>
      <c r="G311" t="s">
        <v>436</v>
      </c>
      <c r="H311" t="s">
        <v>438</v>
      </c>
      <c r="J311" t="s">
        <v>606</v>
      </c>
      <c r="K311" t="s">
        <v>105</v>
      </c>
      <c r="L311">
        <v>371002</v>
      </c>
      <c r="M311" t="s">
        <v>561</v>
      </c>
      <c r="N311" t="s">
        <v>562</v>
      </c>
      <c r="O311" t="s">
        <v>563</v>
      </c>
      <c r="P311">
        <v>2901.29</v>
      </c>
      <c r="Q311">
        <v>-193.44</v>
      </c>
      <c r="R311">
        <v>2707.85</v>
      </c>
      <c r="S311">
        <v>0</v>
      </c>
      <c r="T311">
        <v>0</v>
      </c>
      <c r="U311">
        <v>0</v>
      </c>
      <c r="V311">
        <v>-24.18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 s="15">
        <v>2901.29</v>
      </c>
      <c r="AF311" s="15">
        <v>-217.62</v>
      </c>
      <c r="AG311" s="15">
        <v>2683.67</v>
      </c>
      <c r="AH311" s="1">
        <v>45658</v>
      </c>
      <c r="AJ311" t="s">
        <v>1527</v>
      </c>
    </row>
    <row r="312" spans="1:36" hidden="1" x14ac:dyDescent="0.25">
      <c r="A312">
        <v>34641</v>
      </c>
      <c r="B312" t="s">
        <v>1526</v>
      </c>
      <c r="C312">
        <v>4641</v>
      </c>
      <c r="D312" t="e">
        <v>#N/A</v>
      </c>
      <c r="E312" t="s">
        <v>971</v>
      </c>
      <c r="F312" t="s">
        <v>559</v>
      </c>
      <c r="G312" t="s">
        <v>436</v>
      </c>
      <c r="H312" t="s">
        <v>438</v>
      </c>
      <c r="J312" t="s">
        <v>606</v>
      </c>
      <c r="K312" t="s">
        <v>105</v>
      </c>
      <c r="L312">
        <v>371002</v>
      </c>
      <c r="M312" t="s">
        <v>561</v>
      </c>
      <c r="N312" t="s">
        <v>562</v>
      </c>
      <c r="O312" t="s">
        <v>563</v>
      </c>
      <c r="P312">
        <v>2367.94</v>
      </c>
      <c r="Q312">
        <v>-157.84</v>
      </c>
      <c r="R312">
        <v>2210.1</v>
      </c>
      <c r="S312">
        <v>0</v>
      </c>
      <c r="T312">
        <v>0</v>
      </c>
      <c r="U312">
        <v>0</v>
      </c>
      <c r="V312">
        <v>-19.73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 s="15">
        <v>2367.94</v>
      </c>
      <c r="AF312" s="15">
        <v>-177.57</v>
      </c>
      <c r="AG312" s="15">
        <v>2190.37</v>
      </c>
      <c r="AH312" s="1">
        <v>45658</v>
      </c>
      <c r="AJ312" t="s">
        <v>1527</v>
      </c>
    </row>
    <row r="313" spans="1:36" hidden="1" x14ac:dyDescent="0.25">
      <c r="A313">
        <v>34640</v>
      </c>
      <c r="B313" t="s">
        <v>1526</v>
      </c>
      <c r="C313">
        <v>4640</v>
      </c>
      <c r="D313" t="e">
        <v>#N/A</v>
      </c>
      <c r="E313" t="s">
        <v>971</v>
      </c>
      <c r="F313" t="s">
        <v>559</v>
      </c>
      <c r="G313" t="s">
        <v>436</v>
      </c>
      <c r="H313" t="s">
        <v>438</v>
      </c>
      <c r="J313" t="s">
        <v>606</v>
      </c>
      <c r="K313" t="s">
        <v>105</v>
      </c>
      <c r="L313">
        <v>371002</v>
      </c>
      <c r="M313" t="s">
        <v>561</v>
      </c>
      <c r="N313" t="s">
        <v>562</v>
      </c>
      <c r="O313" t="s">
        <v>563</v>
      </c>
      <c r="P313">
        <v>2367.94</v>
      </c>
      <c r="Q313">
        <v>-157.84</v>
      </c>
      <c r="R313">
        <v>2210.1</v>
      </c>
      <c r="S313">
        <v>0</v>
      </c>
      <c r="T313">
        <v>0</v>
      </c>
      <c r="U313">
        <v>0</v>
      </c>
      <c r="V313">
        <v>-19.73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 s="15">
        <v>2367.94</v>
      </c>
      <c r="AF313" s="15">
        <v>-177.57</v>
      </c>
      <c r="AG313" s="15">
        <v>2190.37</v>
      </c>
      <c r="AH313" s="1">
        <v>45658</v>
      </c>
      <c r="AJ313" t="s">
        <v>1527</v>
      </c>
    </row>
    <row r="314" spans="1:36" hidden="1" x14ac:dyDescent="0.25">
      <c r="A314">
        <v>34639</v>
      </c>
      <c r="B314" t="s">
        <v>1526</v>
      </c>
      <c r="C314">
        <v>4639</v>
      </c>
      <c r="D314" t="e">
        <v>#N/A</v>
      </c>
      <c r="E314" t="s">
        <v>971</v>
      </c>
      <c r="F314" t="s">
        <v>559</v>
      </c>
      <c r="G314" t="s">
        <v>436</v>
      </c>
      <c r="H314" t="s">
        <v>438</v>
      </c>
      <c r="J314" t="s">
        <v>606</v>
      </c>
      <c r="K314" t="s">
        <v>105</v>
      </c>
      <c r="L314">
        <v>371002</v>
      </c>
      <c r="M314" t="s">
        <v>561</v>
      </c>
      <c r="N314" t="s">
        <v>562</v>
      </c>
      <c r="O314" t="s">
        <v>563</v>
      </c>
      <c r="P314">
        <v>2367.94</v>
      </c>
      <c r="Q314">
        <v>-157.84</v>
      </c>
      <c r="R314">
        <v>2210.1</v>
      </c>
      <c r="S314">
        <v>0</v>
      </c>
      <c r="T314">
        <v>0</v>
      </c>
      <c r="U314">
        <v>0</v>
      </c>
      <c r="V314">
        <v>-19.73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 s="15">
        <v>2367.94</v>
      </c>
      <c r="AF314" s="15">
        <v>-177.57</v>
      </c>
      <c r="AG314" s="15">
        <v>2190.37</v>
      </c>
      <c r="AH314" s="1">
        <v>45658</v>
      </c>
      <c r="AJ314" t="s">
        <v>1527</v>
      </c>
    </row>
    <row r="315" spans="1:36" hidden="1" x14ac:dyDescent="0.25">
      <c r="A315">
        <v>34638</v>
      </c>
      <c r="B315" t="s">
        <v>1526</v>
      </c>
      <c r="C315">
        <v>4638</v>
      </c>
      <c r="D315" t="e">
        <v>#N/A</v>
      </c>
      <c r="E315" t="s">
        <v>971</v>
      </c>
      <c r="F315" t="s">
        <v>559</v>
      </c>
      <c r="G315" t="s">
        <v>436</v>
      </c>
      <c r="H315" t="s">
        <v>438</v>
      </c>
      <c r="J315" t="s">
        <v>606</v>
      </c>
      <c r="K315" t="s">
        <v>105</v>
      </c>
      <c r="L315">
        <v>371002</v>
      </c>
      <c r="M315" t="s">
        <v>561</v>
      </c>
      <c r="N315" t="s">
        <v>562</v>
      </c>
      <c r="O315" t="s">
        <v>563</v>
      </c>
      <c r="P315">
        <v>2367.9499999999998</v>
      </c>
      <c r="Q315">
        <v>-157.84</v>
      </c>
      <c r="R315">
        <v>2210.11</v>
      </c>
      <c r="S315">
        <v>0</v>
      </c>
      <c r="T315">
        <v>0</v>
      </c>
      <c r="U315">
        <v>0</v>
      </c>
      <c r="V315">
        <v>-19.73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 s="15">
        <v>2367.9499999999998</v>
      </c>
      <c r="AF315" s="15">
        <v>-177.57</v>
      </c>
      <c r="AG315" s="15">
        <v>2190.38</v>
      </c>
      <c r="AH315" s="1">
        <v>45658</v>
      </c>
      <c r="AJ315" t="s">
        <v>1527</v>
      </c>
    </row>
    <row r="316" spans="1:36" hidden="1" x14ac:dyDescent="0.25">
      <c r="A316">
        <v>34637</v>
      </c>
      <c r="B316" t="s">
        <v>1526</v>
      </c>
      <c r="C316">
        <v>4637</v>
      </c>
      <c r="D316" t="e">
        <v>#N/A</v>
      </c>
      <c r="E316" t="s">
        <v>1192</v>
      </c>
      <c r="F316" t="s">
        <v>559</v>
      </c>
      <c r="G316" t="s">
        <v>436</v>
      </c>
      <c r="H316" t="s">
        <v>438</v>
      </c>
      <c r="J316" t="s">
        <v>606</v>
      </c>
      <c r="K316" t="s">
        <v>105</v>
      </c>
      <c r="L316">
        <v>371002</v>
      </c>
      <c r="M316" t="s">
        <v>561</v>
      </c>
      <c r="N316" t="s">
        <v>562</v>
      </c>
      <c r="O316" t="s">
        <v>563</v>
      </c>
      <c r="P316">
        <v>5915</v>
      </c>
      <c r="Q316">
        <v>-394.32</v>
      </c>
      <c r="R316">
        <v>5520.68</v>
      </c>
      <c r="S316">
        <v>0</v>
      </c>
      <c r="T316">
        <v>0</v>
      </c>
      <c r="U316">
        <v>0</v>
      </c>
      <c r="V316">
        <v>-49.29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 s="15">
        <v>5915</v>
      </c>
      <c r="AF316" s="15">
        <v>-443.61</v>
      </c>
      <c r="AG316" s="15">
        <v>5471.39</v>
      </c>
      <c r="AH316" s="1">
        <v>45658</v>
      </c>
      <c r="AJ316" t="s">
        <v>1527</v>
      </c>
    </row>
    <row r="317" spans="1:36" hidden="1" x14ac:dyDescent="0.25">
      <c r="A317">
        <v>34636</v>
      </c>
      <c r="B317" t="s">
        <v>1526</v>
      </c>
      <c r="C317">
        <v>4636</v>
      </c>
      <c r="D317" t="e">
        <v>#N/A</v>
      </c>
      <c r="E317" t="s">
        <v>830</v>
      </c>
      <c r="F317" t="s">
        <v>559</v>
      </c>
      <c r="G317" t="s">
        <v>436</v>
      </c>
      <c r="H317" t="s">
        <v>438</v>
      </c>
      <c r="J317" t="s">
        <v>606</v>
      </c>
      <c r="K317" t="s">
        <v>105</v>
      </c>
      <c r="L317">
        <v>371002</v>
      </c>
      <c r="M317" t="s">
        <v>561</v>
      </c>
      <c r="N317" t="s">
        <v>562</v>
      </c>
      <c r="O317" t="s">
        <v>563</v>
      </c>
      <c r="P317">
        <v>1403.22</v>
      </c>
      <c r="Q317">
        <v>-93.52</v>
      </c>
      <c r="R317">
        <v>1309.7</v>
      </c>
      <c r="S317">
        <v>0</v>
      </c>
      <c r="T317">
        <v>0</v>
      </c>
      <c r="U317">
        <v>0</v>
      </c>
      <c r="V317">
        <v>-11.69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 s="15">
        <v>1403.22</v>
      </c>
      <c r="AF317" s="15">
        <v>-105.21</v>
      </c>
      <c r="AG317" s="15">
        <v>1298.01</v>
      </c>
      <c r="AH317" s="1">
        <v>45658</v>
      </c>
      <c r="AJ317" t="s">
        <v>1527</v>
      </c>
    </row>
    <row r="318" spans="1:36" hidden="1" x14ac:dyDescent="0.25">
      <c r="A318">
        <v>34635</v>
      </c>
      <c r="B318" t="s">
        <v>1526</v>
      </c>
      <c r="C318">
        <v>4635</v>
      </c>
      <c r="D318" t="e">
        <v>#N/A</v>
      </c>
      <c r="E318" t="s">
        <v>938</v>
      </c>
      <c r="F318" t="s">
        <v>582</v>
      </c>
      <c r="G318" t="s">
        <v>436</v>
      </c>
      <c r="H318" t="s">
        <v>438</v>
      </c>
      <c r="J318" t="s">
        <v>606</v>
      </c>
      <c r="K318" t="s">
        <v>104</v>
      </c>
      <c r="L318">
        <v>364002</v>
      </c>
      <c r="M318" t="s">
        <v>561</v>
      </c>
      <c r="N318" t="s">
        <v>562</v>
      </c>
      <c r="O318" t="s">
        <v>563</v>
      </c>
      <c r="P318">
        <v>2090.35</v>
      </c>
      <c r="Q318">
        <v>-46.48</v>
      </c>
      <c r="R318">
        <v>2043.87</v>
      </c>
      <c r="S318">
        <v>0</v>
      </c>
      <c r="T318">
        <v>0</v>
      </c>
      <c r="U318">
        <v>0</v>
      </c>
      <c r="V318">
        <v>-5.81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 s="15">
        <v>2090.35</v>
      </c>
      <c r="AF318" s="15">
        <v>-52.29</v>
      </c>
      <c r="AG318" s="15">
        <v>2038.06</v>
      </c>
      <c r="AH318" s="1">
        <v>45658</v>
      </c>
      <c r="AJ318" t="s">
        <v>1527</v>
      </c>
    </row>
    <row r="319" spans="1:36" hidden="1" x14ac:dyDescent="0.25">
      <c r="A319">
        <v>34634</v>
      </c>
      <c r="B319" t="s">
        <v>1526</v>
      </c>
      <c r="C319">
        <v>4634</v>
      </c>
      <c r="D319" t="e">
        <v>#N/A</v>
      </c>
      <c r="E319" t="s">
        <v>666</v>
      </c>
      <c r="F319" t="s">
        <v>587</v>
      </c>
      <c r="G319" t="s">
        <v>436</v>
      </c>
      <c r="H319" t="s">
        <v>438</v>
      </c>
      <c r="J319" t="s">
        <v>606</v>
      </c>
      <c r="K319" t="s">
        <v>101</v>
      </c>
      <c r="L319">
        <v>360001</v>
      </c>
      <c r="M319" t="s">
        <v>561</v>
      </c>
      <c r="N319" t="s">
        <v>562</v>
      </c>
      <c r="O319" t="s">
        <v>563</v>
      </c>
      <c r="P319">
        <v>700</v>
      </c>
      <c r="Q319">
        <v>-9.36</v>
      </c>
      <c r="R319">
        <v>690.64</v>
      </c>
      <c r="S319">
        <v>0</v>
      </c>
      <c r="T319">
        <v>0</v>
      </c>
      <c r="U319">
        <v>0</v>
      </c>
      <c r="V319">
        <v>-1.17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 s="15">
        <v>700</v>
      </c>
      <c r="AF319" s="15">
        <v>-10.53</v>
      </c>
      <c r="AG319" s="15">
        <v>689.47</v>
      </c>
      <c r="AH319" s="1">
        <v>45658</v>
      </c>
      <c r="AJ319" t="s">
        <v>1527</v>
      </c>
    </row>
    <row r="320" spans="1:36" hidden="1" x14ac:dyDescent="0.25">
      <c r="A320">
        <v>34633</v>
      </c>
      <c r="B320" t="s">
        <v>1526</v>
      </c>
      <c r="C320">
        <v>4633</v>
      </c>
      <c r="D320" t="e">
        <v>#N/A</v>
      </c>
      <c r="E320" t="s">
        <v>965</v>
      </c>
      <c r="F320" t="s">
        <v>587</v>
      </c>
      <c r="G320" t="s">
        <v>436</v>
      </c>
      <c r="H320" t="s">
        <v>438</v>
      </c>
      <c r="J320" t="s">
        <v>606</v>
      </c>
      <c r="K320" t="s">
        <v>101</v>
      </c>
      <c r="L320">
        <v>360001</v>
      </c>
      <c r="M320" t="s">
        <v>561</v>
      </c>
      <c r="N320" t="s">
        <v>562</v>
      </c>
      <c r="O320" t="s">
        <v>563</v>
      </c>
      <c r="P320">
        <v>2310</v>
      </c>
      <c r="Q320">
        <v>-30.8</v>
      </c>
      <c r="R320">
        <v>2279.1999999999998</v>
      </c>
      <c r="S320">
        <v>0</v>
      </c>
      <c r="T320">
        <v>0</v>
      </c>
      <c r="U320">
        <v>0</v>
      </c>
      <c r="V320">
        <v>-3.85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 s="15">
        <v>2310</v>
      </c>
      <c r="AF320" s="15">
        <v>-34.65</v>
      </c>
      <c r="AG320" s="15">
        <v>2275.35</v>
      </c>
      <c r="AH320" s="1">
        <v>45658</v>
      </c>
      <c r="AJ320" t="s">
        <v>1527</v>
      </c>
    </row>
    <row r="321" spans="1:36" hidden="1" x14ac:dyDescent="0.25">
      <c r="A321">
        <v>34632</v>
      </c>
      <c r="B321" t="s">
        <v>1526</v>
      </c>
      <c r="C321">
        <v>4632</v>
      </c>
      <c r="D321" t="e">
        <v>#N/A</v>
      </c>
      <c r="E321" t="s">
        <v>1221</v>
      </c>
      <c r="F321" t="s">
        <v>587</v>
      </c>
      <c r="G321" t="s">
        <v>436</v>
      </c>
      <c r="H321" t="s">
        <v>438</v>
      </c>
      <c r="J321" t="s">
        <v>606</v>
      </c>
      <c r="K321" t="s">
        <v>101</v>
      </c>
      <c r="L321">
        <v>360001</v>
      </c>
      <c r="M321" t="s">
        <v>561</v>
      </c>
      <c r="N321" t="s">
        <v>562</v>
      </c>
      <c r="O321" t="s">
        <v>563</v>
      </c>
      <c r="P321">
        <v>6724.05</v>
      </c>
      <c r="Q321">
        <v>-89.68</v>
      </c>
      <c r="R321">
        <v>6634.37</v>
      </c>
      <c r="S321">
        <v>0</v>
      </c>
      <c r="T321">
        <v>0</v>
      </c>
      <c r="U321">
        <v>0</v>
      </c>
      <c r="V321">
        <v>-11.21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 s="15">
        <v>6724.05</v>
      </c>
      <c r="AF321" s="15">
        <v>-100.89</v>
      </c>
      <c r="AG321" s="15">
        <v>6623.16</v>
      </c>
      <c r="AH321" s="1">
        <v>45658</v>
      </c>
      <c r="AJ321" t="s">
        <v>1527</v>
      </c>
    </row>
    <row r="322" spans="1:36" hidden="1" x14ac:dyDescent="0.25">
      <c r="A322">
        <v>34631</v>
      </c>
      <c r="B322" t="s">
        <v>1526</v>
      </c>
      <c r="C322">
        <v>4631</v>
      </c>
      <c r="D322" t="e">
        <v>#N/A</v>
      </c>
      <c r="E322" t="s">
        <v>972</v>
      </c>
      <c r="F322" t="s">
        <v>587</v>
      </c>
      <c r="G322" t="s">
        <v>436</v>
      </c>
      <c r="H322" t="s">
        <v>438</v>
      </c>
      <c r="J322" t="s">
        <v>606</v>
      </c>
      <c r="K322" t="s">
        <v>101</v>
      </c>
      <c r="L322">
        <v>360001</v>
      </c>
      <c r="M322" t="s">
        <v>561</v>
      </c>
      <c r="N322" t="s">
        <v>562</v>
      </c>
      <c r="O322" t="s">
        <v>563</v>
      </c>
      <c r="P322">
        <v>2370</v>
      </c>
      <c r="Q322">
        <v>-31.6</v>
      </c>
      <c r="R322">
        <v>2338.4</v>
      </c>
      <c r="S322">
        <v>0</v>
      </c>
      <c r="T322">
        <v>0</v>
      </c>
      <c r="U322">
        <v>0</v>
      </c>
      <c r="V322">
        <v>-3.95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 s="15">
        <v>2370</v>
      </c>
      <c r="AF322" s="15">
        <v>-35.549999999999997</v>
      </c>
      <c r="AG322" s="15">
        <v>2334.4499999999998</v>
      </c>
      <c r="AH322" s="1">
        <v>45658</v>
      </c>
      <c r="AJ322" t="s">
        <v>1527</v>
      </c>
    </row>
    <row r="323" spans="1:36" hidden="1" x14ac:dyDescent="0.25">
      <c r="A323">
        <v>34630</v>
      </c>
      <c r="B323" t="s">
        <v>1526</v>
      </c>
      <c r="C323">
        <v>4630</v>
      </c>
      <c r="D323" t="e">
        <v>#N/A</v>
      </c>
      <c r="E323" t="s">
        <v>1159</v>
      </c>
      <c r="F323" t="s">
        <v>571</v>
      </c>
      <c r="G323" t="s">
        <v>436</v>
      </c>
      <c r="H323" t="s">
        <v>438</v>
      </c>
      <c r="J323" t="s">
        <v>606</v>
      </c>
      <c r="K323" t="s">
        <v>100</v>
      </c>
      <c r="L323">
        <v>354004</v>
      </c>
      <c r="M323" t="s">
        <v>561</v>
      </c>
      <c r="N323" t="s">
        <v>562</v>
      </c>
      <c r="O323" t="s">
        <v>563</v>
      </c>
      <c r="P323">
        <v>4615.43</v>
      </c>
      <c r="Q323">
        <v>-102.56</v>
      </c>
      <c r="R323">
        <v>4512.87</v>
      </c>
      <c r="S323">
        <v>0</v>
      </c>
      <c r="T323">
        <v>0</v>
      </c>
      <c r="U323">
        <v>0</v>
      </c>
      <c r="V323">
        <v>-12.82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 s="15">
        <v>4615.43</v>
      </c>
      <c r="AF323" s="15">
        <v>-115.38</v>
      </c>
      <c r="AG323" s="15">
        <v>4500.05</v>
      </c>
      <c r="AH323" s="1">
        <v>45658</v>
      </c>
      <c r="AJ323" t="s">
        <v>1527</v>
      </c>
    </row>
    <row r="324" spans="1:36" hidden="1" x14ac:dyDescent="0.25">
      <c r="A324">
        <v>34629</v>
      </c>
      <c r="B324" t="s">
        <v>1526</v>
      </c>
      <c r="C324">
        <v>4629</v>
      </c>
      <c r="D324" t="e">
        <v>#N/A</v>
      </c>
      <c r="E324" t="s">
        <v>1213</v>
      </c>
      <c r="F324" t="s">
        <v>571</v>
      </c>
      <c r="G324" t="s">
        <v>436</v>
      </c>
      <c r="H324" t="s">
        <v>438</v>
      </c>
      <c r="J324" t="s">
        <v>606</v>
      </c>
      <c r="K324" t="s">
        <v>100</v>
      </c>
      <c r="L324">
        <v>354004</v>
      </c>
      <c r="M324" t="s">
        <v>561</v>
      </c>
      <c r="N324" t="s">
        <v>562</v>
      </c>
      <c r="O324" t="s">
        <v>563</v>
      </c>
      <c r="P324">
        <v>14605.41</v>
      </c>
      <c r="Q324">
        <v>-324.56</v>
      </c>
      <c r="R324">
        <v>14280.85</v>
      </c>
      <c r="S324">
        <v>0</v>
      </c>
      <c r="T324">
        <v>0</v>
      </c>
      <c r="U324">
        <v>0</v>
      </c>
      <c r="V324">
        <v>-40.57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 s="15">
        <v>14605.41</v>
      </c>
      <c r="AF324" s="15">
        <v>-365.13</v>
      </c>
      <c r="AG324" s="15">
        <v>14240.28</v>
      </c>
      <c r="AH324" s="1">
        <v>45658</v>
      </c>
      <c r="AJ324" t="s">
        <v>1527</v>
      </c>
    </row>
    <row r="325" spans="1:36" hidden="1" x14ac:dyDescent="0.25">
      <c r="A325">
        <v>34628</v>
      </c>
      <c r="B325" t="s">
        <v>1526</v>
      </c>
      <c r="C325">
        <v>4628</v>
      </c>
      <c r="D325" t="e">
        <v>#N/A</v>
      </c>
      <c r="E325" t="s">
        <v>1130</v>
      </c>
      <c r="F325" t="s">
        <v>571</v>
      </c>
      <c r="G325" t="s">
        <v>436</v>
      </c>
      <c r="H325" t="s">
        <v>438</v>
      </c>
      <c r="J325" t="s">
        <v>606</v>
      </c>
      <c r="K325" t="s">
        <v>100</v>
      </c>
      <c r="L325">
        <v>354004</v>
      </c>
      <c r="M325" t="s">
        <v>561</v>
      </c>
      <c r="N325" t="s">
        <v>562</v>
      </c>
      <c r="O325" t="s">
        <v>563</v>
      </c>
      <c r="P325">
        <v>4172.3100000000004</v>
      </c>
      <c r="Q325">
        <v>-92.72</v>
      </c>
      <c r="R325">
        <v>4079.59</v>
      </c>
      <c r="S325">
        <v>0</v>
      </c>
      <c r="T325">
        <v>0</v>
      </c>
      <c r="U325">
        <v>0</v>
      </c>
      <c r="V325">
        <v>-11.59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 s="15">
        <v>4172.3100000000004</v>
      </c>
      <c r="AF325" s="15">
        <v>-104.31</v>
      </c>
      <c r="AG325" s="15">
        <v>4068</v>
      </c>
      <c r="AH325" s="1">
        <v>45658</v>
      </c>
      <c r="AJ325" t="s">
        <v>1527</v>
      </c>
    </row>
    <row r="326" spans="1:36" hidden="1" x14ac:dyDescent="0.25">
      <c r="A326">
        <v>34627</v>
      </c>
      <c r="B326" t="s">
        <v>1526</v>
      </c>
      <c r="C326">
        <v>4627</v>
      </c>
      <c r="D326" t="e">
        <v>#N/A</v>
      </c>
      <c r="E326" t="s">
        <v>1139</v>
      </c>
      <c r="F326" t="s">
        <v>585</v>
      </c>
      <c r="G326" t="s">
        <v>436</v>
      </c>
      <c r="H326" t="s">
        <v>438</v>
      </c>
      <c r="J326" t="s">
        <v>599</v>
      </c>
      <c r="K326" t="s">
        <v>106</v>
      </c>
      <c r="L326">
        <v>380003</v>
      </c>
      <c r="M326" t="s">
        <v>561</v>
      </c>
      <c r="N326" t="s">
        <v>562</v>
      </c>
      <c r="O326" t="s">
        <v>563</v>
      </c>
      <c r="P326">
        <v>4290</v>
      </c>
      <c r="Q326">
        <v>-53.64</v>
      </c>
      <c r="R326">
        <v>4236.3599999999997</v>
      </c>
      <c r="S326">
        <v>0</v>
      </c>
      <c r="T326">
        <v>0</v>
      </c>
      <c r="U326">
        <v>0</v>
      </c>
      <c r="V326">
        <v>-17.88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 s="15">
        <v>4290</v>
      </c>
      <c r="AF326" s="15">
        <v>-71.52</v>
      </c>
      <c r="AG326" s="15">
        <v>4218.4799999999996</v>
      </c>
      <c r="AH326" s="1">
        <v>45809</v>
      </c>
      <c r="AJ326" t="s">
        <v>1527</v>
      </c>
    </row>
    <row r="327" spans="1:36" hidden="1" x14ac:dyDescent="0.25">
      <c r="A327">
        <v>34626</v>
      </c>
      <c r="B327" t="s">
        <v>1526</v>
      </c>
      <c r="C327">
        <v>4626</v>
      </c>
      <c r="D327" t="e">
        <v>#N/A</v>
      </c>
      <c r="E327" t="s">
        <v>1047</v>
      </c>
      <c r="F327" t="s">
        <v>559</v>
      </c>
      <c r="G327" t="s">
        <v>436</v>
      </c>
      <c r="H327" t="s">
        <v>438</v>
      </c>
      <c r="J327" t="s">
        <v>599</v>
      </c>
      <c r="K327" t="s">
        <v>105</v>
      </c>
      <c r="L327">
        <v>371002</v>
      </c>
      <c r="M327" t="s">
        <v>561</v>
      </c>
      <c r="N327" t="s">
        <v>562</v>
      </c>
      <c r="O327" t="s">
        <v>563</v>
      </c>
      <c r="P327">
        <v>3114.64</v>
      </c>
      <c r="Q327">
        <v>-77.88</v>
      </c>
      <c r="R327">
        <v>3036.76</v>
      </c>
      <c r="S327">
        <v>0</v>
      </c>
      <c r="T327">
        <v>0</v>
      </c>
      <c r="U327">
        <v>0</v>
      </c>
      <c r="V327">
        <v>-25.96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 s="15">
        <v>3114.64</v>
      </c>
      <c r="AF327" s="15">
        <v>-103.84</v>
      </c>
      <c r="AG327" s="15">
        <v>3010.8</v>
      </c>
      <c r="AH327" s="1">
        <v>45809</v>
      </c>
      <c r="AJ327" t="s">
        <v>1527</v>
      </c>
    </row>
    <row r="328" spans="1:36" x14ac:dyDescent="0.25">
      <c r="A328">
        <v>34625</v>
      </c>
      <c r="B328" t="s">
        <v>1526</v>
      </c>
      <c r="C328">
        <v>4625</v>
      </c>
      <c r="D328" t="e">
        <v>#N/A</v>
      </c>
      <c r="E328" t="s">
        <v>1225</v>
      </c>
      <c r="F328" t="s">
        <v>617</v>
      </c>
      <c r="G328" t="s">
        <v>436</v>
      </c>
      <c r="H328" t="s">
        <v>438</v>
      </c>
      <c r="J328" t="s">
        <v>599</v>
      </c>
      <c r="K328" t="s">
        <v>112</v>
      </c>
      <c r="L328">
        <v>396001</v>
      </c>
      <c r="M328" t="s">
        <v>561</v>
      </c>
      <c r="N328" t="s">
        <v>562</v>
      </c>
      <c r="O328" t="s">
        <v>563</v>
      </c>
      <c r="P328">
        <v>6803.25</v>
      </c>
      <c r="Q328">
        <v>-302.39999999999998</v>
      </c>
      <c r="R328">
        <v>6500.85</v>
      </c>
      <c r="S328">
        <v>0</v>
      </c>
      <c r="T328">
        <v>0</v>
      </c>
      <c r="U328">
        <v>0</v>
      </c>
      <c r="V328">
        <v>-37.799999999999997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 s="15">
        <v>6803.25</v>
      </c>
      <c r="AF328" s="15">
        <v>-340.2</v>
      </c>
      <c r="AG328" s="15">
        <v>6463.05</v>
      </c>
      <c r="AH328" s="1">
        <v>45658</v>
      </c>
      <c r="AJ328" t="s">
        <v>1527</v>
      </c>
    </row>
    <row r="329" spans="1:36" hidden="1" x14ac:dyDescent="0.25">
      <c r="A329">
        <v>34624</v>
      </c>
      <c r="B329" t="s">
        <v>1526</v>
      </c>
      <c r="C329">
        <v>4624</v>
      </c>
      <c r="D329" t="e">
        <v>#N/A</v>
      </c>
      <c r="E329" t="s">
        <v>1150</v>
      </c>
      <c r="F329" t="s">
        <v>1151</v>
      </c>
      <c r="G329" t="s">
        <v>436</v>
      </c>
      <c r="H329" t="s">
        <v>438</v>
      </c>
      <c r="J329" t="s">
        <v>599</v>
      </c>
      <c r="K329" t="s">
        <v>111</v>
      </c>
      <c r="L329">
        <v>395002</v>
      </c>
      <c r="M329" t="s">
        <v>561</v>
      </c>
      <c r="N329" t="s">
        <v>562</v>
      </c>
      <c r="O329" t="s">
        <v>563</v>
      </c>
      <c r="P329">
        <v>4478.8</v>
      </c>
      <c r="Q329">
        <v>-298.56</v>
      </c>
      <c r="R329">
        <v>4180.24</v>
      </c>
      <c r="S329">
        <v>0</v>
      </c>
      <c r="T329">
        <v>0</v>
      </c>
      <c r="U329">
        <v>0</v>
      </c>
      <c r="V329">
        <v>-37.32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 s="15">
        <v>4478.8</v>
      </c>
      <c r="AF329" s="15">
        <v>-335.88</v>
      </c>
      <c r="AG329" s="15">
        <v>4142.92</v>
      </c>
      <c r="AH329" s="1">
        <v>45658</v>
      </c>
      <c r="AJ329" t="s">
        <v>1527</v>
      </c>
    </row>
    <row r="330" spans="1:36" hidden="1" x14ac:dyDescent="0.25">
      <c r="A330">
        <v>34623</v>
      </c>
      <c r="B330" t="s">
        <v>1526</v>
      </c>
      <c r="C330">
        <v>4623</v>
      </c>
      <c r="D330" t="e">
        <v>#N/A</v>
      </c>
      <c r="E330" t="s">
        <v>838</v>
      </c>
      <c r="F330" t="s">
        <v>585</v>
      </c>
      <c r="G330" t="s">
        <v>436</v>
      </c>
      <c r="H330" t="s">
        <v>438</v>
      </c>
      <c r="J330" t="s">
        <v>599</v>
      </c>
      <c r="K330" t="s">
        <v>106</v>
      </c>
      <c r="L330">
        <v>380003</v>
      </c>
      <c r="M330" t="s">
        <v>561</v>
      </c>
      <c r="N330" t="s">
        <v>562</v>
      </c>
      <c r="O330" t="s">
        <v>563</v>
      </c>
      <c r="P330">
        <v>1465.88</v>
      </c>
      <c r="Q330">
        <v>-48.88</v>
      </c>
      <c r="R330">
        <v>1417</v>
      </c>
      <c r="S330">
        <v>0</v>
      </c>
      <c r="T330">
        <v>0</v>
      </c>
      <c r="U330">
        <v>0</v>
      </c>
      <c r="V330">
        <v>-6.11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 s="15">
        <v>1465.88</v>
      </c>
      <c r="AF330" s="15">
        <v>-54.99</v>
      </c>
      <c r="AG330" s="15">
        <v>1410.89</v>
      </c>
      <c r="AH330" s="1">
        <v>45658</v>
      </c>
      <c r="AJ330" t="s">
        <v>1527</v>
      </c>
    </row>
    <row r="331" spans="1:36" hidden="1" x14ac:dyDescent="0.25">
      <c r="A331">
        <v>34622</v>
      </c>
      <c r="B331" t="s">
        <v>1526</v>
      </c>
      <c r="C331">
        <v>4622</v>
      </c>
      <c r="D331" t="e">
        <v>#N/A</v>
      </c>
      <c r="E331" t="s">
        <v>828</v>
      </c>
      <c r="F331" t="s">
        <v>585</v>
      </c>
      <c r="G331" t="s">
        <v>436</v>
      </c>
      <c r="H331" t="s">
        <v>438</v>
      </c>
      <c r="J331" t="s">
        <v>599</v>
      </c>
      <c r="K331" t="s">
        <v>106</v>
      </c>
      <c r="L331">
        <v>380003</v>
      </c>
      <c r="M331" t="s">
        <v>561</v>
      </c>
      <c r="N331" t="s">
        <v>562</v>
      </c>
      <c r="O331" t="s">
        <v>563</v>
      </c>
      <c r="P331">
        <v>1390.41</v>
      </c>
      <c r="Q331">
        <v>-46.32</v>
      </c>
      <c r="R331">
        <v>1344.09</v>
      </c>
      <c r="S331">
        <v>0</v>
      </c>
      <c r="T331">
        <v>0</v>
      </c>
      <c r="U331">
        <v>0</v>
      </c>
      <c r="V331">
        <v>-5.79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 s="15">
        <v>1390.41</v>
      </c>
      <c r="AF331" s="15">
        <v>-52.11</v>
      </c>
      <c r="AG331" s="15">
        <v>1338.3</v>
      </c>
      <c r="AH331" s="1">
        <v>45658</v>
      </c>
      <c r="AJ331" t="s">
        <v>1527</v>
      </c>
    </row>
    <row r="332" spans="1:36" hidden="1" x14ac:dyDescent="0.25">
      <c r="A332">
        <v>34621</v>
      </c>
      <c r="B332" t="s">
        <v>1526</v>
      </c>
      <c r="C332">
        <v>4621</v>
      </c>
      <c r="D332" t="e">
        <v>#N/A</v>
      </c>
      <c r="E332" t="s">
        <v>801</v>
      </c>
      <c r="F332" t="s">
        <v>585</v>
      </c>
      <c r="G332" t="s">
        <v>436</v>
      </c>
      <c r="H332" t="s">
        <v>438</v>
      </c>
      <c r="J332" t="s">
        <v>599</v>
      </c>
      <c r="K332" t="s">
        <v>106</v>
      </c>
      <c r="L332">
        <v>380003</v>
      </c>
      <c r="M332" t="s">
        <v>561</v>
      </c>
      <c r="N332" t="s">
        <v>562</v>
      </c>
      <c r="O332" t="s">
        <v>563</v>
      </c>
      <c r="P332">
        <v>1266.94</v>
      </c>
      <c r="Q332">
        <v>-42.24</v>
      </c>
      <c r="R332">
        <v>1224.7</v>
      </c>
      <c r="S332">
        <v>0</v>
      </c>
      <c r="T332">
        <v>0</v>
      </c>
      <c r="U332">
        <v>0</v>
      </c>
      <c r="V332">
        <v>-5.28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 s="15">
        <v>1266.94</v>
      </c>
      <c r="AF332" s="15">
        <v>-47.52</v>
      </c>
      <c r="AG332" s="15">
        <v>1219.42</v>
      </c>
      <c r="AH332" s="1">
        <v>45658</v>
      </c>
      <c r="AJ332" t="s">
        <v>1527</v>
      </c>
    </row>
    <row r="333" spans="1:36" hidden="1" x14ac:dyDescent="0.25">
      <c r="A333">
        <v>34620</v>
      </c>
      <c r="B333" t="s">
        <v>1526</v>
      </c>
      <c r="C333">
        <v>4620</v>
      </c>
      <c r="D333" t="e">
        <v>#N/A</v>
      </c>
      <c r="E333" t="s">
        <v>837</v>
      </c>
      <c r="F333" t="s">
        <v>585</v>
      </c>
      <c r="G333" t="s">
        <v>436</v>
      </c>
      <c r="H333" t="s">
        <v>438</v>
      </c>
      <c r="J333" t="s">
        <v>599</v>
      </c>
      <c r="K333" t="s">
        <v>106</v>
      </c>
      <c r="L333">
        <v>380003</v>
      </c>
      <c r="M333" t="s">
        <v>561</v>
      </c>
      <c r="N333" t="s">
        <v>562</v>
      </c>
      <c r="O333" t="s">
        <v>563</v>
      </c>
      <c r="P333">
        <v>1460.52</v>
      </c>
      <c r="Q333">
        <v>-48.72</v>
      </c>
      <c r="R333">
        <v>1411.8</v>
      </c>
      <c r="S333">
        <v>0</v>
      </c>
      <c r="T333">
        <v>0</v>
      </c>
      <c r="U333">
        <v>0</v>
      </c>
      <c r="V333">
        <v>-6.09</v>
      </c>
      <c r="W333">
        <v>0</v>
      </c>
      <c r="X333">
        <v>0</v>
      </c>
      <c r="Y333">
        <v>0</v>
      </c>
      <c r="Z333">
        <v>0</v>
      </c>
      <c r="AA333">
        <v>0</v>
      </c>
      <c r="AB333">
        <v>0</v>
      </c>
      <c r="AC333">
        <v>0</v>
      </c>
      <c r="AD333">
        <v>0</v>
      </c>
      <c r="AE333" s="15">
        <v>1460.52</v>
      </c>
      <c r="AF333" s="15">
        <v>-54.81</v>
      </c>
      <c r="AG333" s="15">
        <v>1405.71</v>
      </c>
      <c r="AH333" s="1">
        <v>45658</v>
      </c>
      <c r="AJ333" t="s">
        <v>1527</v>
      </c>
    </row>
    <row r="334" spans="1:36" hidden="1" x14ac:dyDescent="0.25">
      <c r="A334">
        <v>34619</v>
      </c>
      <c r="B334" t="s">
        <v>1526</v>
      </c>
      <c r="C334">
        <v>4619</v>
      </c>
      <c r="D334" t="e">
        <v>#N/A</v>
      </c>
      <c r="E334" t="s">
        <v>1264</v>
      </c>
      <c r="F334" t="s">
        <v>585</v>
      </c>
      <c r="G334" t="s">
        <v>436</v>
      </c>
      <c r="H334" t="s">
        <v>438</v>
      </c>
      <c r="J334" t="s">
        <v>599</v>
      </c>
      <c r="K334" t="s">
        <v>106</v>
      </c>
      <c r="L334">
        <v>380003</v>
      </c>
      <c r="M334" t="s">
        <v>561</v>
      </c>
      <c r="N334" t="s">
        <v>562</v>
      </c>
      <c r="O334" t="s">
        <v>563</v>
      </c>
      <c r="P334">
        <v>8029.64</v>
      </c>
      <c r="Q334">
        <v>-267.68</v>
      </c>
      <c r="R334">
        <v>7761.96</v>
      </c>
      <c r="S334">
        <v>0</v>
      </c>
      <c r="T334">
        <v>0</v>
      </c>
      <c r="U334">
        <v>0</v>
      </c>
      <c r="V334">
        <v>-33.46</v>
      </c>
      <c r="W334">
        <v>0</v>
      </c>
      <c r="X334">
        <v>0</v>
      </c>
      <c r="Y334">
        <v>0</v>
      </c>
      <c r="Z334">
        <v>0</v>
      </c>
      <c r="AA334">
        <v>0</v>
      </c>
      <c r="AB334">
        <v>0</v>
      </c>
      <c r="AC334">
        <v>0</v>
      </c>
      <c r="AD334">
        <v>0</v>
      </c>
      <c r="AE334" s="15">
        <v>8029.64</v>
      </c>
      <c r="AF334" s="15">
        <v>-301.14</v>
      </c>
      <c r="AG334" s="15">
        <v>7728.5</v>
      </c>
      <c r="AH334" s="1">
        <v>45658</v>
      </c>
      <c r="AJ334" t="s">
        <v>1527</v>
      </c>
    </row>
    <row r="335" spans="1:36" hidden="1" x14ac:dyDescent="0.25">
      <c r="A335">
        <v>34618</v>
      </c>
      <c r="B335" t="s">
        <v>1526</v>
      </c>
      <c r="C335">
        <v>4618</v>
      </c>
      <c r="D335" t="e">
        <v>#N/A</v>
      </c>
      <c r="E335" t="s">
        <v>1345</v>
      </c>
      <c r="F335" t="s">
        <v>559</v>
      </c>
      <c r="G335" t="s">
        <v>436</v>
      </c>
      <c r="H335" t="s">
        <v>438</v>
      </c>
      <c r="J335" t="s">
        <v>599</v>
      </c>
      <c r="K335" t="s">
        <v>105</v>
      </c>
      <c r="L335">
        <v>371002</v>
      </c>
      <c r="M335" t="s">
        <v>561</v>
      </c>
      <c r="N335" t="s">
        <v>562</v>
      </c>
      <c r="O335" t="s">
        <v>563</v>
      </c>
      <c r="P335">
        <v>15638.7</v>
      </c>
      <c r="Q335">
        <v>-521.28</v>
      </c>
      <c r="R335">
        <v>15117.42</v>
      </c>
      <c r="S335">
        <v>0</v>
      </c>
      <c r="T335">
        <v>0</v>
      </c>
      <c r="U335">
        <v>0</v>
      </c>
      <c r="V335">
        <v>-130.32</v>
      </c>
      <c r="W335">
        <v>0</v>
      </c>
      <c r="X335">
        <v>0</v>
      </c>
      <c r="Y335">
        <v>0</v>
      </c>
      <c r="Z335">
        <v>0</v>
      </c>
      <c r="AA335">
        <v>0</v>
      </c>
      <c r="AB335">
        <v>0</v>
      </c>
      <c r="AC335">
        <v>0</v>
      </c>
      <c r="AD335">
        <v>0</v>
      </c>
      <c r="AE335" s="15">
        <v>15638.7</v>
      </c>
      <c r="AF335" s="15">
        <v>-651.6</v>
      </c>
      <c r="AG335" s="15">
        <v>14987.1</v>
      </c>
      <c r="AH335" s="1">
        <v>45778</v>
      </c>
      <c r="AJ335" t="s">
        <v>1527</v>
      </c>
    </row>
    <row r="336" spans="1:36" hidden="1" x14ac:dyDescent="0.25">
      <c r="A336">
        <v>34617</v>
      </c>
      <c r="B336" t="s">
        <v>1526</v>
      </c>
      <c r="C336">
        <v>4617</v>
      </c>
      <c r="D336" t="e">
        <v>#N/A</v>
      </c>
      <c r="E336" t="s">
        <v>1172</v>
      </c>
      <c r="F336" t="s">
        <v>559</v>
      </c>
      <c r="G336" t="s">
        <v>436</v>
      </c>
      <c r="H336" t="s">
        <v>438</v>
      </c>
      <c r="J336" t="s">
        <v>599</v>
      </c>
      <c r="K336" t="s">
        <v>105</v>
      </c>
      <c r="L336">
        <v>371002</v>
      </c>
      <c r="M336" t="s">
        <v>561</v>
      </c>
      <c r="N336" t="s">
        <v>562</v>
      </c>
      <c r="O336" t="s">
        <v>563</v>
      </c>
      <c r="P336">
        <v>5371.58</v>
      </c>
      <c r="Q336">
        <v>-358.08</v>
      </c>
      <c r="R336">
        <v>5013.5</v>
      </c>
      <c r="S336">
        <v>0</v>
      </c>
      <c r="T336">
        <v>0</v>
      </c>
      <c r="U336">
        <v>0</v>
      </c>
      <c r="V336">
        <v>-44.76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 s="15">
        <v>5371.58</v>
      </c>
      <c r="AF336" s="15">
        <v>-402.84</v>
      </c>
      <c r="AG336" s="15">
        <v>4968.74</v>
      </c>
      <c r="AH336" s="1">
        <v>45658</v>
      </c>
      <c r="AJ336" t="s">
        <v>1527</v>
      </c>
    </row>
    <row r="337" spans="1:36" hidden="1" x14ac:dyDescent="0.25">
      <c r="A337">
        <v>34616</v>
      </c>
      <c r="B337" t="s">
        <v>1526</v>
      </c>
      <c r="C337">
        <v>4616</v>
      </c>
      <c r="D337" t="e">
        <v>#N/A</v>
      </c>
      <c r="E337" t="s">
        <v>839</v>
      </c>
      <c r="F337" t="s">
        <v>559</v>
      </c>
      <c r="G337" t="s">
        <v>436</v>
      </c>
      <c r="H337" t="s">
        <v>438</v>
      </c>
      <c r="J337" t="s">
        <v>599</v>
      </c>
      <c r="K337" t="s">
        <v>105</v>
      </c>
      <c r="L337">
        <v>371002</v>
      </c>
      <c r="M337" t="s">
        <v>561</v>
      </c>
      <c r="N337" t="s">
        <v>562</v>
      </c>
      <c r="O337" t="s">
        <v>563</v>
      </c>
      <c r="P337">
        <v>3056.74</v>
      </c>
      <c r="Q337">
        <v>-203.76</v>
      </c>
      <c r="R337">
        <v>2852.98</v>
      </c>
      <c r="S337">
        <v>0</v>
      </c>
      <c r="T337">
        <v>0</v>
      </c>
      <c r="U337">
        <v>0</v>
      </c>
      <c r="V337">
        <v>-25.47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 s="15">
        <v>3056.74</v>
      </c>
      <c r="AF337" s="15">
        <v>-229.23</v>
      </c>
      <c r="AG337" s="15">
        <v>2827.51</v>
      </c>
      <c r="AH337" s="1">
        <v>45658</v>
      </c>
      <c r="AJ337" t="s">
        <v>1527</v>
      </c>
    </row>
    <row r="338" spans="1:36" hidden="1" x14ac:dyDescent="0.25">
      <c r="A338">
        <v>34615</v>
      </c>
      <c r="B338" t="s">
        <v>1526</v>
      </c>
      <c r="C338">
        <v>4615</v>
      </c>
      <c r="D338" t="e">
        <v>#N/A</v>
      </c>
      <c r="E338" t="s">
        <v>1078</v>
      </c>
      <c r="F338" t="s">
        <v>559</v>
      </c>
      <c r="G338" t="s">
        <v>436</v>
      </c>
      <c r="H338" t="s">
        <v>438</v>
      </c>
      <c r="J338" t="s">
        <v>599</v>
      </c>
      <c r="K338" t="s">
        <v>105</v>
      </c>
      <c r="L338">
        <v>371002</v>
      </c>
      <c r="M338" t="s">
        <v>561</v>
      </c>
      <c r="N338" t="s">
        <v>562</v>
      </c>
      <c r="O338" t="s">
        <v>563</v>
      </c>
      <c r="P338">
        <v>3381.15</v>
      </c>
      <c r="Q338">
        <v>-225.44</v>
      </c>
      <c r="R338">
        <v>3155.71</v>
      </c>
      <c r="S338">
        <v>0</v>
      </c>
      <c r="T338">
        <v>0</v>
      </c>
      <c r="U338">
        <v>0</v>
      </c>
      <c r="V338">
        <v>-28.18</v>
      </c>
      <c r="W338">
        <v>0</v>
      </c>
      <c r="X338">
        <v>0</v>
      </c>
      <c r="Y338">
        <v>0</v>
      </c>
      <c r="Z338">
        <v>0</v>
      </c>
      <c r="AA338">
        <v>0</v>
      </c>
      <c r="AB338">
        <v>0</v>
      </c>
      <c r="AC338">
        <v>0</v>
      </c>
      <c r="AD338">
        <v>0</v>
      </c>
      <c r="AE338" s="15">
        <v>3381.15</v>
      </c>
      <c r="AF338" s="15">
        <v>-253.62</v>
      </c>
      <c r="AG338" s="15">
        <v>3127.53</v>
      </c>
      <c r="AH338" s="1">
        <v>45658</v>
      </c>
      <c r="AJ338" t="s">
        <v>1527</v>
      </c>
    </row>
    <row r="339" spans="1:36" hidden="1" x14ac:dyDescent="0.25">
      <c r="A339">
        <v>34614</v>
      </c>
      <c r="B339" t="s">
        <v>1526</v>
      </c>
      <c r="C339">
        <v>4614</v>
      </c>
      <c r="D339" t="e">
        <v>#N/A</v>
      </c>
      <c r="E339" t="s">
        <v>1169</v>
      </c>
      <c r="F339" t="s">
        <v>559</v>
      </c>
      <c r="G339" t="s">
        <v>436</v>
      </c>
      <c r="H339" t="s">
        <v>438</v>
      </c>
      <c r="J339" t="s">
        <v>599</v>
      </c>
      <c r="K339" t="s">
        <v>105</v>
      </c>
      <c r="L339">
        <v>371002</v>
      </c>
      <c r="M339" t="s">
        <v>561</v>
      </c>
      <c r="N339" t="s">
        <v>562</v>
      </c>
      <c r="O339" t="s">
        <v>563</v>
      </c>
      <c r="P339">
        <v>5099.84</v>
      </c>
      <c r="Q339">
        <v>-340</v>
      </c>
      <c r="R339">
        <v>4759.84</v>
      </c>
      <c r="S339">
        <v>0</v>
      </c>
      <c r="T339">
        <v>0</v>
      </c>
      <c r="U339">
        <v>0</v>
      </c>
      <c r="V339">
        <v>-42.5</v>
      </c>
      <c r="W339">
        <v>0</v>
      </c>
      <c r="X339">
        <v>0</v>
      </c>
      <c r="Y339">
        <v>0</v>
      </c>
      <c r="Z339">
        <v>0</v>
      </c>
      <c r="AA339">
        <v>0</v>
      </c>
      <c r="AB339">
        <v>0</v>
      </c>
      <c r="AC339">
        <v>0</v>
      </c>
      <c r="AD339">
        <v>0</v>
      </c>
      <c r="AE339" s="15">
        <v>5099.84</v>
      </c>
      <c r="AF339" s="15">
        <v>-382.5</v>
      </c>
      <c r="AG339" s="15">
        <v>4717.34</v>
      </c>
      <c r="AH339" s="1">
        <v>45658</v>
      </c>
      <c r="AJ339" t="s">
        <v>1527</v>
      </c>
    </row>
    <row r="340" spans="1:36" hidden="1" x14ac:dyDescent="0.25">
      <c r="A340">
        <v>34613</v>
      </c>
      <c r="B340" t="s">
        <v>1526</v>
      </c>
      <c r="C340">
        <v>4613</v>
      </c>
      <c r="D340" t="e">
        <v>#N/A</v>
      </c>
      <c r="E340" t="s">
        <v>740</v>
      </c>
      <c r="F340" t="s">
        <v>559</v>
      </c>
      <c r="G340" t="s">
        <v>436</v>
      </c>
      <c r="H340" t="s">
        <v>438</v>
      </c>
      <c r="J340" t="s">
        <v>599</v>
      </c>
      <c r="K340" t="s">
        <v>105</v>
      </c>
      <c r="L340">
        <v>371002</v>
      </c>
      <c r="M340" t="s">
        <v>561</v>
      </c>
      <c r="N340" t="s">
        <v>562</v>
      </c>
      <c r="O340" t="s">
        <v>563</v>
      </c>
      <c r="P340">
        <v>1029.42</v>
      </c>
      <c r="Q340">
        <v>-68.64</v>
      </c>
      <c r="R340">
        <v>960.78</v>
      </c>
      <c r="S340">
        <v>0</v>
      </c>
      <c r="T340">
        <v>0</v>
      </c>
      <c r="U340">
        <v>0</v>
      </c>
      <c r="V340">
        <v>-8.58</v>
      </c>
      <c r="W340">
        <v>0</v>
      </c>
      <c r="X340">
        <v>0</v>
      </c>
      <c r="Y340">
        <v>0</v>
      </c>
      <c r="Z340">
        <v>0</v>
      </c>
      <c r="AA340">
        <v>0</v>
      </c>
      <c r="AB340">
        <v>0</v>
      </c>
      <c r="AC340">
        <v>0</v>
      </c>
      <c r="AD340">
        <v>0</v>
      </c>
      <c r="AE340" s="15">
        <v>1029.42</v>
      </c>
      <c r="AF340" s="15">
        <v>-77.22</v>
      </c>
      <c r="AG340" s="15">
        <v>952.2</v>
      </c>
      <c r="AH340" s="1">
        <v>45658</v>
      </c>
      <c r="AJ340" t="s">
        <v>1527</v>
      </c>
    </row>
    <row r="341" spans="1:36" hidden="1" x14ac:dyDescent="0.25">
      <c r="A341">
        <v>34612</v>
      </c>
      <c r="B341" t="s">
        <v>1526</v>
      </c>
      <c r="C341">
        <v>4612</v>
      </c>
      <c r="D341" t="e">
        <v>#N/A</v>
      </c>
      <c r="E341" t="s">
        <v>879</v>
      </c>
      <c r="F341" t="s">
        <v>559</v>
      </c>
      <c r="G341" t="s">
        <v>436</v>
      </c>
      <c r="H341" t="s">
        <v>438</v>
      </c>
      <c r="J341" t="s">
        <v>599</v>
      </c>
      <c r="K341" t="s">
        <v>105</v>
      </c>
      <c r="L341">
        <v>371002</v>
      </c>
      <c r="M341" t="s">
        <v>561</v>
      </c>
      <c r="N341" t="s">
        <v>562</v>
      </c>
      <c r="O341" t="s">
        <v>563</v>
      </c>
      <c r="P341">
        <v>1680</v>
      </c>
      <c r="Q341">
        <v>-112</v>
      </c>
      <c r="R341">
        <v>1568</v>
      </c>
      <c r="S341">
        <v>0</v>
      </c>
      <c r="T341">
        <v>0</v>
      </c>
      <c r="U341">
        <v>0</v>
      </c>
      <c r="V341">
        <v>-14</v>
      </c>
      <c r="W341">
        <v>0</v>
      </c>
      <c r="X341">
        <v>0</v>
      </c>
      <c r="Y341">
        <v>0</v>
      </c>
      <c r="Z341">
        <v>0</v>
      </c>
      <c r="AA341">
        <v>0</v>
      </c>
      <c r="AB341">
        <v>0</v>
      </c>
      <c r="AC341">
        <v>0</v>
      </c>
      <c r="AD341">
        <v>0</v>
      </c>
      <c r="AE341" s="15">
        <v>1680</v>
      </c>
      <c r="AF341" s="15">
        <v>-126</v>
      </c>
      <c r="AG341" s="15">
        <v>1554</v>
      </c>
      <c r="AH341" s="1">
        <v>45658</v>
      </c>
      <c r="AJ341" t="s">
        <v>1527</v>
      </c>
    </row>
    <row r="342" spans="1:36" hidden="1" x14ac:dyDescent="0.25">
      <c r="A342">
        <v>34611</v>
      </c>
      <c r="B342" t="s">
        <v>1526</v>
      </c>
      <c r="C342">
        <v>4611</v>
      </c>
      <c r="D342" t="e">
        <v>#N/A</v>
      </c>
      <c r="E342" t="s">
        <v>1189</v>
      </c>
      <c r="F342" t="s">
        <v>582</v>
      </c>
      <c r="G342" t="s">
        <v>436</v>
      </c>
      <c r="H342" t="s">
        <v>438</v>
      </c>
      <c r="J342" t="s">
        <v>599</v>
      </c>
      <c r="K342" t="s">
        <v>104</v>
      </c>
      <c r="L342">
        <v>364002</v>
      </c>
      <c r="M342" t="s">
        <v>561</v>
      </c>
      <c r="N342" t="s">
        <v>562</v>
      </c>
      <c r="O342" t="s">
        <v>563</v>
      </c>
      <c r="P342">
        <v>5805.09</v>
      </c>
      <c r="Q342">
        <v>-129.04</v>
      </c>
      <c r="R342">
        <v>5676.05</v>
      </c>
      <c r="S342">
        <v>0</v>
      </c>
      <c r="T342">
        <v>0</v>
      </c>
      <c r="U342">
        <v>0</v>
      </c>
      <c r="V342">
        <v>-16.13</v>
      </c>
      <c r="W342">
        <v>0</v>
      </c>
      <c r="X342">
        <v>0</v>
      </c>
      <c r="Y342">
        <v>0</v>
      </c>
      <c r="Z342">
        <v>0</v>
      </c>
      <c r="AA342">
        <v>0</v>
      </c>
      <c r="AB342">
        <v>0</v>
      </c>
      <c r="AC342">
        <v>0</v>
      </c>
      <c r="AD342">
        <v>0</v>
      </c>
      <c r="AE342" s="15">
        <v>5805.09</v>
      </c>
      <c r="AF342" s="15">
        <v>-145.16999999999999</v>
      </c>
      <c r="AG342" s="15">
        <v>5659.92</v>
      </c>
      <c r="AH342" s="1">
        <v>45658</v>
      </c>
      <c r="AJ342" t="s">
        <v>1527</v>
      </c>
    </row>
    <row r="343" spans="1:36" hidden="1" x14ac:dyDescent="0.25">
      <c r="A343">
        <v>34610</v>
      </c>
      <c r="B343" t="s">
        <v>1526</v>
      </c>
      <c r="C343">
        <v>4610</v>
      </c>
      <c r="D343" t="e">
        <v>#N/A</v>
      </c>
      <c r="E343" t="s">
        <v>867</v>
      </c>
      <c r="F343" t="s">
        <v>587</v>
      </c>
      <c r="G343" t="s">
        <v>436</v>
      </c>
      <c r="H343" t="s">
        <v>438</v>
      </c>
      <c r="J343" t="s">
        <v>599</v>
      </c>
      <c r="K343" t="s">
        <v>101</v>
      </c>
      <c r="L343">
        <v>360001</v>
      </c>
      <c r="M343" t="s">
        <v>561</v>
      </c>
      <c r="N343" t="s">
        <v>562</v>
      </c>
      <c r="O343" t="s">
        <v>563</v>
      </c>
      <c r="P343">
        <v>1625</v>
      </c>
      <c r="Q343">
        <v>-21.68</v>
      </c>
      <c r="R343">
        <v>1603.32</v>
      </c>
      <c r="S343">
        <v>0</v>
      </c>
      <c r="T343">
        <v>0</v>
      </c>
      <c r="U343">
        <v>0</v>
      </c>
      <c r="V343">
        <v>-2.71</v>
      </c>
      <c r="W343">
        <v>0</v>
      </c>
      <c r="X343">
        <v>0</v>
      </c>
      <c r="Y343">
        <v>0</v>
      </c>
      <c r="Z343">
        <v>0</v>
      </c>
      <c r="AA343">
        <v>0</v>
      </c>
      <c r="AB343">
        <v>0</v>
      </c>
      <c r="AC343">
        <v>0</v>
      </c>
      <c r="AD343">
        <v>0</v>
      </c>
      <c r="AE343" s="15">
        <v>1625</v>
      </c>
      <c r="AF343" s="15">
        <v>-24.39</v>
      </c>
      <c r="AG343" s="15">
        <v>1600.61</v>
      </c>
      <c r="AH343" s="1">
        <v>45658</v>
      </c>
      <c r="AJ343" t="s">
        <v>1527</v>
      </c>
    </row>
    <row r="344" spans="1:36" hidden="1" x14ac:dyDescent="0.25">
      <c r="A344">
        <v>34609</v>
      </c>
      <c r="B344" t="s">
        <v>1526</v>
      </c>
      <c r="C344">
        <v>4609</v>
      </c>
      <c r="D344" t="e">
        <v>#N/A</v>
      </c>
      <c r="E344" t="s">
        <v>1153</v>
      </c>
      <c r="F344" t="s">
        <v>587</v>
      </c>
      <c r="G344" t="s">
        <v>436</v>
      </c>
      <c r="H344" t="s">
        <v>438</v>
      </c>
      <c r="J344" t="s">
        <v>599</v>
      </c>
      <c r="K344" t="s">
        <v>101</v>
      </c>
      <c r="L344">
        <v>360001</v>
      </c>
      <c r="M344" t="s">
        <v>561</v>
      </c>
      <c r="N344" t="s">
        <v>562</v>
      </c>
      <c r="O344" t="s">
        <v>563</v>
      </c>
      <c r="P344">
        <v>4545</v>
      </c>
      <c r="Q344">
        <v>-60.64</v>
      </c>
      <c r="R344">
        <v>4484.3599999999997</v>
      </c>
      <c r="S344">
        <v>0</v>
      </c>
      <c r="T344">
        <v>0</v>
      </c>
      <c r="U344">
        <v>0</v>
      </c>
      <c r="V344">
        <v>-7.58</v>
      </c>
      <c r="W344">
        <v>0</v>
      </c>
      <c r="X344">
        <v>0</v>
      </c>
      <c r="Y344">
        <v>0</v>
      </c>
      <c r="Z344">
        <v>0</v>
      </c>
      <c r="AA344">
        <v>0</v>
      </c>
      <c r="AB344">
        <v>0</v>
      </c>
      <c r="AC344">
        <v>0</v>
      </c>
      <c r="AD344">
        <v>0</v>
      </c>
      <c r="AE344" s="15">
        <v>4545</v>
      </c>
      <c r="AF344" s="15">
        <v>-68.22</v>
      </c>
      <c r="AG344" s="15">
        <v>4476.78</v>
      </c>
      <c r="AH344" s="1">
        <v>45658</v>
      </c>
      <c r="AJ344" t="s">
        <v>1527</v>
      </c>
    </row>
    <row r="345" spans="1:36" hidden="1" x14ac:dyDescent="0.25">
      <c r="A345">
        <v>34608</v>
      </c>
      <c r="B345" t="s">
        <v>1526</v>
      </c>
      <c r="C345">
        <v>4608</v>
      </c>
      <c r="D345" t="e">
        <v>#N/A</v>
      </c>
      <c r="E345" t="s">
        <v>1220</v>
      </c>
      <c r="F345" t="s">
        <v>587</v>
      </c>
      <c r="G345" t="s">
        <v>436</v>
      </c>
      <c r="H345" t="s">
        <v>438</v>
      </c>
      <c r="J345" t="s">
        <v>599</v>
      </c>
      <c r="K345" t="s">
        <v>101</v>
      </c>
      <c r="L345">
        <v>360001</v>
      </c>
      <c r="M345" t="s">
        <v>561</v>
      </c>
      <c r="N345" t="s">
        <v>562</v>
      </c>
      <c r="O345" t="s">
        <v>563</v>
      </c>
      <c r="P345">
        <v>6710</v>
      </c>
      <c r="Q345">
        <v>-89.44</v>
      </c>
      <c r="R345">
        <v>6620.56</v>
      </c>
      <c r="S345">
        <v>0</v>
      </c>
      <c r="T345">
        <v>0</v>
      </c>
      <c r="U345">
        <v>0</v>
      </c>
      <c r="V345">
        <v>-11.18</v>
      </c>
      <c r="W345">
        <v>0</v>
      </c>
      <c r="X345">
        <v>0</v>
      </c>
      <c r="Y345">
        <v>0</v>
      </c>
      <c r="Z345">
        <v>0</v>
      </c>
      <c r="AA345">
        <v>0</v>
      </c>
      <c r="AB345">
        <v>0</v>
      </c>
      <c r="AC345">
        <v>0</v>
      </c>
      <c r="AD345">
        <v>0</v>
      </c>
      <c r="AE345" s="15">
        <v>6710</v>
      </c>
      <c r="AF345" s="15">
        <v>-100.62</v>
      </c>
      <c r="AG345" s="15">
        <v>6609.38</v>
      </c>
      <c r="AH345" s="1">
        <v>45658</v>
      </c>
      <c r="AJ345" t="s">
        <v>1527</v>
      </c>
    </row>
    <row r="346" spans="1:36" hidden="1" x14ac:dyDescent="0.25">
      <c r="A346">
        <v>34607</v>
      </c>
      <c r="B346" t="s">
        <v>1526</v>
      </c>
      <c r="C346">
        <v>4607</v>
      </c>
      <c r="D346" t="e">
        <v>#N/A</v>
      </c>
      <c r="E346" t="s">
        <v>973</v>
      </c>
      <c r="F346" t="s">
        <v>571</v>
      </c>
      <c r="G346" t="s">
        <v>436</v>
      </c>
      <c r="H346" t="s">
        <v>438</v>
      </c>
      <c r="J346" t="s">
        <v>599</v>
      </c>
      <c r="K346" t="s">
        <v>100</v>
      </c>
      <c r="L346">
        <v>354004</v>
      </c>
      <c r="M346" t="s">
        <v>561</v>
      </c>
      <c r="N346" t="s">
        <v>562</v>
      </c>
      <c r="O346" t="s">
        <v>563</v>
      </c>
      <c r="P346">
        <v>1765.15</v>
      </c>
      <c r="Q346">
        <v>-39.200000000000003</v>
      </c>
      <c r="R346">
        <v>1725.95</v>
      </c>
      <c r="S346">
        <v>0</v>
      </c>
      <c r="T346">
        <v>0</v>
      </c>
      <c r="U346">
        <v>0</v>
      </c>
      <c r="V346">
        <v>-4.9000000000000004</v>
      </c>
      <c r="W346">
        <v>0</v>
      </c>
      <c r="X346">
        <v>0</v>
      </c>
      <c r="Y346">
        <v>0</v>
      </c>
      <c r="Z346">
        <v>0</v>
      </c>
      <c r="AA346">
        <v>0</v>
      </c>
      <c r="AB346">
        <v>0</v>
      </c>
      <c r="AC346">
        <v>0</v>
      </c>
      <c r="AD346">
        <v>0</v>
      </c>
      <c r="AE346" s="15">
        <v>1765.15</v>
      </c>
      <c r="AF346" s="15">
        <v>-44.1</v>
      </c>
      <c r="AG346" s="15">
        <v>1721.05</v>
      </c>
      <c r="AH346" s="1">
        <v>45658</v>
      </c>
      <c r="AJ346" t="s">
        <v>1527</v>
      </c>
    </row>
    <row r="347" spans="1:36" hidden="1" x14ac:dyDescent="0.25">
      <c r="A347">
        <v>34606</v>
      </c>
      <c r="B347" t="s">
        <v>1526</v>
      </c>
      <c r="C347">
        <v>4606</v>
      </c>
      <c r="D347" t="e">
        <v>#N/A</v>
      </c>
      <c r="E347" t="s">
        <v>1314</v>
      </c>
      <c r="F347" t="s">
        <v>571</v>
      </c>
      <c r="G347" t="s">
        <v>436</v>
      </c>
      <c r="H347" t="s">
        <v>438</v>
      </c>
      <c r="J347" t="s">
        <v>599</v>
      </c>
      <c r="K347" t="s">
        <v>100</v>
      </c>
      <c r="L347">
        <v>354004</v>
      </c>
      <c r="M347" t="s">
        <v>561</v>
      </c>
      <c r="N347" t="s">
        <v>562</v>
      </c>
      <c r="O347" t="s">
        <v>563</v>
      </c>
      <c r="P347">
        <v>11245</v>
      </c>
      <c r="Q347">
        <v>-249.92</v>
      </c>
      <c r="R347">
        <v>10995.08</v>
      </c>
      <c r="S347">
        <v>0</v>
      </c>
      <c r="T347">
        <v>0</v>
      </c>
      <c r="U347">
        <v>0</v>
      </c>
      <c r="V347">
        <v>-31.24</v>
      </c>
      <c r="W347">
        <v>0</v>
      </c>
      <c r="X347">
        <v>0</v>
      </c>
      <c r="Y347">
        <v>0</v>
      </c>
      <c r="Z347">
        <v>0</v>
      </c>
      <c r="AA347">
        <v>0</v>
      </c>
      <c r="AB347">
        <v>0</v>
      </c>
      <c r="AC347">
        <v>0</v>
      </c>
      <c r="AD347">
        <v>0</v>
      </c>
      <c r="AE347" s="15">
        <v>11245</v>
      </c>
      <c r="AF347" s="15">
        <v>-281.16000000000003</v>
      </c>
      <c r="AG347" s="15">
        <v>10963.84</v>
      </c>
      <c r="AH347" s="1">
        <v>45658</v>
      </c>
      <c r="AJ347" t="s">
        <v>1527</v>
      </c>
    </row>
    <row r="348" spans="1:36" hidden="1" x14ac:dyDescent="0.25">
      <c r="A348">
        <v>34605</v>
      </c>
      <c r="B348" t="s">
        <v>1526</v>
      </c>
      <c r="C348">
        <v>4605</v>
      </c>
      <c r="D348" t="e">
        <v>#N/A</v>
      </c>
      <c r="E348" t="s">
        <v>1390</v>
      </c>
      <c r="F348" t="s">
        <v>571</v>
      </c>
      <c r="G348" t="s">
        <v>436</v>
      </c>
      <c r="H348" t="s">
        <v>438</v>
      </c>
      <c r="J348" t="s">
        <v>599</v>
      </c>
      <c r="K348" t="s">
        <v>100</v>
      </c>
      <c r="L348">
        <v>354004</v>
      </c>
      <c r="M348" t="s">
        <v>561</v>
      </c>
      <c r="N348" t="s">
        <v>562</v>
      </c>
      <c r="O348" t="s">
        <v>563</v>
      </c>
      <c r="P348">
        <v>32126.16</v>
      </c>
      <c r="Q348">
        <v>-713.92</v>
      </c>
      <c r="R348">
        <v>31412.240000000002</v>
      </c>
      <c r="S348">
        <v>0</v>
      </c>
      <c r="T348">
        <v>0</v>
      </c>
      <c r="U348">
        <v>0</v>
      </c>
      <c r="V348">
        <v>-89.24</v>
      </c>
      <c r="W348">
        <v>0</v>
      </c>
      <c r="X348">
        <v>0</v>
      </c>
      <c r="Y348">
        <v>0</v>
      </c>
      <c r="Z348">
        <v>0</v>
      </c>
      <c r="AA348">
        <v>0</v>
      </c>
      <c r="AB348">
        <v>0</v>
      </c>
      <c r="AC348">
        <v>0</v>
      </c>
      <c r="AD348">
        <v>0</v>
      </c>
      <c r="AE348" s="15">
        <v>32126.16</v>
      </c>
      <c r="AF348" s="15">
        <v>-803.16</v>
      </c>
      <c r="AG348" s="15">
        <v>31323</v>
      </c>
      <c r="AH348" s="1">
        <v>45658</v>
      </c>
      <c r="AJ348" t="s">
        <v>1527</v>
      </c>
    </row>
    <row r="349" spans="1:36" hidden="1" x14ac:dyDescent="0.25">
      <c r="A349">
        <v>34604</v>
      </c>
      <c r="B349" t="s">
        <v>1526</v>
      </c>
      <c r="C349">
        <v>4604</v>
      </c>
      <c r="D349" t="e">
        <v>#N/A</v>
      </c>
      <c r="E349" t="s">
        <v>1213</v>
      </c>
      <c r="F349" t="s">
        <v>571</v>
      </c>
      <c r="G349" t="s">
        <v>436</v>
      </c>
      <c r="H349" t="s">
        <v>438</v>
      </c>
      <c r="J349" t="s">
        <v>599</v>
      </c>
      <c r="K349" t="s">
        <v>100</v>
      </c>
      <c r="L349">
        <v>354004</v>
      </c>
      <c r="M349" t="s">
        <v>561</v>
      </c>
      <c r="N349" t="s">
        <v>562</v>
      </c>
      <c r="O349" t="s">
        <v>563</v>
      </c>
      <c r="P349">
        <v>6387.4</v>
      </c>
      <c r="Q349">
        <v>-141.91999999999999</v>
      </c>
      <c r="R349">
        <v>6245.48</v>
      </c>
      <c r="S349">
        <v>0</v>
      </c>
      <c r="T349">
        <v>0</v>
      </c>
      <c r="U349">
        <v>0</v>
      </c>
      <c r="V349">
        <v>-17.739999999999998</v>
      </c>
      <c r="W349">
        <v>0</v>
      </c>
      <c r="X349">
        <v>0</v>
      </c>
      <c r="Y349">
        <v>0</v>
      </c>
      <c r="Z349">
        <v>0</v>
      </c>
      <c r="AA349">
        <v>0</v>
      </c>
      <c r="AB349">
        <v>0</v>
      </c>
      <c r="AC349">
        <v>0</v>
      </c>
      <c r="AD349">
        <v>0</v>
      </c>
      <c r="AE349" s="15">
        <v>6387.4</v>
      </c>
      <c r="AF349" s="15">
        <v>-159.66</v>
      </c>
      <c r="AG349" s="15">
        <v>6227.74</v>
      </c>
      <c r="AH349" s="1">
        <v>45658</v>
      </c>
      <c r="AJ349" t="s">
        <v>1527</v>
      </c>
    </row>
    <row r="350" spans="1:36" hidden="1" x14ac:dyDescent="0.25">
      <c r="A350">
        <v>34603</v>
      </c>
      <c r="B350" t="s">
        <v>1526</v>
      </c>
      <c r="C350">
        <v>4603</v>
      </c>
      <c r="D350" t="e">
        <v>#N/A</v>
      </c>
      <c r="E350" t="s">
        <v>1333</v>
      </c>
      <c r="F350" t="s">
        <v>571</v>
      </c>
      <c r="G350" t="s">
        <v>436</v>
      </c>
      <c r="H350" t="s">
        <v>438</v>
      </c>
      <c r="J350" t="s">
        <v>599</v>
      </c>
      <c r="K350" t="s">
        <v>100</v>
      </c>
      <c r="L350">
        <v>354004</v>
      </c>
      <c r="M350" t="s">
        <v>561</v>
      </c>
      <c r="N350" t="s">
        <v>562</v>
      </c>
      <c r="O350" t="s">
        <v>563</v>
      </c>
      <c r="P350">
        <v>13049.81</v>
      </c>
      <c r="Q350">
        <v>-290</v>
      </c>
      <c r="R350">
        <v>12759.81</v>
      </c>
      <c r="S350">
        <v>0</v>
      </c>
      <c r="T350">
        <v>0</v>
      </c>
      <c r="U350">
        <v>0</v>
      </c>
      <c r="V350">
        <v>-36.25</v>
      </c>
      <c r="W350">
        <v>0</v>
      </c>
      <c r="X350">
        <v>0</v>
      </c>
      <c r="Y350">
        <v>0</v>
      </c>
      <c r="Z350">
        <v>0</v>
      </c>
      <c r="AA350">
        <v>0</v>
      </c>
      <c r="AB350">
        <v>0</v>
      </c>
      <c r="AC350">
        <v>0</v>
      </c>
      <c r="AD350">
        <v>0</v>
      </c>
      <c r="AE350" s="15">
        <v>13049.81</v>
      </c>
      <c r="AF350" s="15">
        <v>-326.25</v>
      </c>
      <c r="AG350" s="15">
        <v>12723.56</v>
      </c>
      <c r="AH350" s="1">
        <v>45658</v>
      </c>
      <c r="AJ350" t="s">
        <v>1527</v>
      </c>
    </row>
    <row r="351" spans="1:36" hidden="1" x14ac:dyDescent="0.25">
      <c r="A351">
        <v>34602</v>
      </c>
      <c r="B351" t="s">
        <v>1526</v>
      </c>
      <c r="C351">
        <v>4602</v>
      </c>
      <c r="D351" t="e">
        <v>#N/A</v>
      </c>
      <c r="E351" t="s">
        <v>839</v>
      </c>
      <c r="F351" t="s">
        <v>559</v>
      </c>
      <c r="G351" t="s">
        <v>436</v>
      </c>
      <c r="H351" t="s">
        <v>438</v>
      </c>
      <c r="J351" t="s">
        <v>572</v>
      </c>
      <c r="K351" t="s">
        <v>105</v>
      </c>
      <c r="L351">
        <v>371002</v>
      </c>
      <c r="M351" t="s">
        <v>561</v>
      </c>
      <c r="N351" t="s">
        <v>562</v>
      </c>
      <c r="O351" t="s">
        <v>563</v>
      </c>
      <c r="P351">
        <v>2750</v>
      </c>
      <c r="Q351">
        <v>-68.760000000000005</v>
      </c>
      <c r="R351">
        <v>2681.24</v>
      </c>
      <c r="S351">
        <v>0</v>
      </c>
      <c r="T351">
        <v>0</v>
      </c>
      <c r="U351">
        <v>0</v>
      </c>
      <c r="V351">
        <v>-22.92</v>
      </c>
      <c r="W351">
        <v>0</v>
      </c>
      <c r="X351">
        <v>0</v>
      </c>
      <c r="Y351">
        <v>0</v>
      </c>
      <c r="Z351">
        <v>0</v>
      </c>
      <c r="AA351">
        <v>0</v>
      </c>
      <c r="AB351">
        <v>0</v>
      </c>
      <c r="AC351">
        <v>0</v>
      </c>
      <c r="AD351">
        <v>0</v>
      </c>
      <c r="AE351" s="15">
        <v>2750</v>
      </c>
      <c r="AF351" s="15">
        <v>-91.68</v>
      </c>
      <c r="AG351" s="15">
        <v>2658.32</v>
      </c>
      <c r="AH351" s="1">
        <v>45809</v>
      </c>
      <c r="AJ351" t="s">
        <v>1527</v>
      </c>
    </row>
    <row r="352" spans="1:36" hidden="1" x14ac:dyDescent="0.25">
      <c r="A352">
        <v>34601</v>
      </c>
      <c r="B352" t="s">
        <v>1526</v>
      </c>
      <c r="C352">
        <v>4601</v>
      </c>
      <c r="D352" t="e">
        <v>#N/A</v>
      </c>
      <c r="E352" t="s">
        <v>651</v>
      </c>
      <c r="F352" t="s">
        <v>571</v>
      </c>
      <c r="G352" t="s">
        <v>436</v>
      </c>
      <c r="H352" t="s">
        <v>438</v>
      </c>
      <c r="J352" t="s">
        <v>572</v>
      </c>
      <c r="K352" t="s">
        <v>100</v>
      </c>
      <c r="L352">
        <v>354004</v>
      </c>
      <c r="M352" t="s">
        <v>561</v>
      </c>
      <c r="N352" t="s">
        <v>562</v>
      </c>
      <c r="O352" t="s">
        <v>563</v>
      </c>
      <c r="P352">
        <v>660</v>
      </c>
      <c r="Q352">
        <v>-9.15</v>
      </c>
      <c r="R352">
        <v>650.85</v>
      </c>
      <c r="S352">
        <v>0</v>
      </c>
      <c r="T352">
        <v>0</v>
      </c>
      <c r="U352">
        <v>0</v>
      </c>
      <c r="V352">
        <v>-1.83</v>
      </c>
      <c r="W352">
        <v>0</v>
      </c>
      <c r="X352">
        <v>0</v>
      </c>
      <c r="Y352">
        <v>0</v>
      </c>
      <c r="Z352">
        <v>0</v>
      </c>
      <c r="AA352">
        <v>0</v>
      </c>
      <c r="AB352">
        <v>0</v>
      </c>
      <c r="AC352">
        <v>0</v>
      </c>
      <c r="AD352">
        <v>0</v>
      </c>
      <c r="AE352" s="15">
        <v>660</v>
      </c>
      <c r="AF352" s="15">
        <v>-10.98</v>
      </c>
      <c r="AG352" s="15">
        <v>649.02</v>
      </c>
      <c r="AH352" s="1">
        <v>45748</v>
      </c>
      <c r="AJ352" t="s">
        <v>1527</v>
      </c>
    </row>
    <row r="353" spans="1:36" hidden="1" x14ac:dyDescent="0.25">
      <c r="A353">
        <v>34600</v>
      </c>
      <c r="B353" t="s">
        <v>1526</v>
      </c>
      <c r="C353">
        <v>4600</v>
      </c>
      <c r="D353" t="e">
        <v>#N/A</v>
      </c>
      <c r="E353" t="s">
        <v>1022</v>
      </c>
      <c r="F353" t="s">
        <v>559</v>
      </c>
      <c r="G353" t="s">
        <v>436</v>
      </c>
      <c r="H353" t="s">
        <v>438</v>
      </c>
      <c r="J353" t="s">
        <v>572</v>
      </c>
      <c r="K353" t="s">
        <v>105</v>
      </c>
      <c r="L353">
        <v>371002</v>
      </c>
      <c r="M353" t="s">
        <v>561</v>
      </c>
      <c r="N353" t="s">
        <v>562</v>
      </c>
      <c r="O353" t="s">
        <v>563</v>
      </c>
      <c r="P353">
        <v>2767.84</v>
      </c>
      <c r="Q353">
        <v>-115.35</v>
      </c>
      <c r="R353">
        <v>2652.49</v>
      </c>
      <c r="S353">
        <v>0</v>
      </c>
      <c r="T353">
        <v>0</v>
      </c>
      <c r="U353">
        <v>0</v>
      </c>
      <c r="V353">
        <v>-23.07</v>
      </c>
      <c r="W353">
        <v>0</v>
      </c>
      <c r="X353">
        <v>0</v>
      </c>
      <c r="Y353">
        <v>0</v>
      </c>
      <c r="Z353">
        <v>0</v>
      </c>
      <c r="AA353">
        <v>0</v>
      </c>
      <c r="AB353">
        <v>0</v>
      </c>
      <c r="AC353">
        <v>0</v>
      </c>
      <c r="AD353">
        <v>0</v>
      </c>
      <c r="AE353" s="15">
        <v>2767.84</v>
      </c>
      <c r="AF353" s="15">
        <v>-138.41999999999999</v>
      </c>
      <c r="AG353" s="15">
        <v>2629.42</v>
      </c>
      <c r="AH353" s="1">
        <v>45748</v>
      </c>
      <c r="AJ353" t="s">
        <v>1527</v>
      </c>
    </row>
    <row r="354" spans="1:36" x14ac:dyDescent="0.25">
      <c r="A354">
        <v>34599</v>
      </c>
      <c r="B354" t="s">
        <v>1526</v>
      </c>
      <c r="C354">
        <v>4599</v>
      </c>
      <c r="D354" t="e">
        <v>#N/A</v>
      </c>
      <c r="E354" t="s">
        <v>1013</v>
      </c>
      <c r="F354" t="s">
        <v>617</v>
      </c>
      <c r="G354" t="s">
        <v>436</v>
      </c>
      <c r="H354" t="s">
        <v>438</v>
      </c>
      <c r="J354" t="s">
        <v>572</v>
      </c>
      <c r="K354" t="s">
        <v>112</v>
      </c>
      <c r="L354">
        <v>396001</v>
      </c>
      <c r="M354" t="s">
        <v>561</v>
      </c>
      <c r="N354" t="s">
        <v>562</v>
      </c>
      <c r="O354" t="s">
        <v>563</v>
      </c>
      <c r="P354">
        <v>2705.75</v>
      </c>
      <c r="Q354">
        <v>-120.24</v>
      </c>
      <c r="R354">
        <v>2585.5100000000002</v>
      </c>
      <c r="S354">
        <v>0</v>
      </c>
      <c r="T354">
        <v>0</v>
      </c>
      <c r="U354">
        <v>0</v>
      </c>
      <c r="V354">
        <v>-15.03</v>
      </c>
      <c r="W354">
        <v>0</v>
      </c>
      <c r="X354">
        <v>0</v>
      </c>
      <c r="Y354">
        <v>0</v>
      </c>
      <c r="Z354">
        <v>0</v>
      </c>
      <c r="AA354">
        <v>0</v>
      </c>
      <c r="AB354">
        <v>0</v>
      </c>
      <c r="AC354">
        <v>0</v>
      </c>
      <c r="AD354">
        <v>0</v>
      </c>
      <c r="AE354" s="15">
        <v>2705.75</v>
      </c>
      <c r="AF354" s="15">
        <v>-135.27000000000001</v>
      </c>
      <c r="AG354" s="15">
        <v>2570.48</v>
      </c>
      <c r="AH354" s="1">
        <v>45658</v>
      </c>
      <c r="AJ354" t="s">
        <v>1527</v>
      </c>
    </row>
    <row r="355" spans="1:36" hidden="1" x14ac:dyDescent="0.25">
      <c r="A355">
        <v>34598</v>
      </c>
      <c r="B355" t="s">
        <v>1526</v>
      </c>
      <c r="C355">
        <v>4598</v>
      </c>
      <c r="D355" t="e">
        <v>#N/A</v>
      </c>
      <c r="E355" t="s">
        <v>814</v>
      </c>
      <c r="F355" t="s">
        <v>815</v>
      </c>
      <c r="G355" t="s">
        <v>436</v>
      </c>
      <c r="H355" t="s">
        <v>438</v>
      </c>
      <c r="J355" t="s">
        <v>572</v>
      </c>
      <c r="K355" t="s">
        <v>107</v>
      </c>
      <c r="L355">
        <v>381001</v>
      </c>
      <c r="M355" t="s">
        <v>561</v>
      </c>
      <c r="N355" t="s">
        <v>562</v>
      </c>
      <c r="O355" t="s">
        <v>563</v>
      </c>
      <c r="P355">
        <v>1332.8</v>
      </c>
      <c r="Q355">
        <v>-22.24</v>
      </c>
      <c r="R355">
        <v>1310.56</v>
      </c>
      <c r="S355">
        <v>0</v>
      </c>
      <c r="T355">
        <v>0</v>
      </c>
      <c r="U355">
        <v>0</v>
      </c>
      <c r="V355">
        <v>-2.78</v>
      </c>
      <c r="W355">
        <v>0</v>
      </c>
      <c r="X355">
        <v>0</v>
      </c>
      <c r="Y355">
        <v>0</v>
      </c>
      <c r="Z355">
        <v>0</v>
      </c>
      <c r="AA355">
        <v>0</v>
      </c>
      <c r="AB355">
        <v>0</v>
      </c>
      <c r="AC355">
        <v>0</v>
      </c>
      <c r="AD355">
        <v>0</v>
      </c>
      <c r="AE355" s="15">
        <v>1332.8</v>
      </c>
      <c r="AF355" s="15">
        <v>-25.02</v>
      </c>
      <c r="AG355" s="15">
        <v>1307.78</v>
      </c>
      <c r="AH355" s="1">
        <v>45658</v>
      </c>
      <c r="AJ355" t="s">
        <v>1527</v>
      </c>
    </row>
    <row r="356" spans="1:36" hidden="1" x14ac:dyDescent="0.25">
      <c r="A356">
        <v>34597</v>
      </c>
      <c r="B356" t="s">
        <v>1526</v>
      </c>
      <c r="C356">
        <v>4597</v>
      </c>
      <c r="D356" t="e">
        <v>#N/A</v>
      </c>
      <c r="E356" t="s">
        <v>923</v>
      </c>
      <c r="F356" t="s">
        <v>585</v>
      </c>
      <c r="G356" t="s">
        <v>436</v>
      </c>
      <c r="H356" t="s">
        <v>438</v>
      </c>
      <c r="J356" t="s">
        <v>572</v>
      </c>
      <c r="K356" t="s">
        <v>106</v>
      </c>
      <c r="L356">
        <v>380003</v>
      </c>
      <c r="M356" t="s">
        <v>561</v>
      </c>
      <c r="N356" t="s">
        <v>562</v>
      </c>
      <c r="O356" t="s">
        <v>563</v>
      </c>
      <c r="P356">
        <v>1980</v>
      </c>
      <c r="Q356">
        <v>-66</v>
      </c>
      <c r="R356">
        <v>1914</v>
      </c>
      <c r="S356">
        <v>0</v>
      </c>
      <c r="T356">
        <v>0</v>
      </c>
      <c r="U356">
        <v>0</v>
      </c>
      <c r="V356">
        <v>-8.25</v>
      </c>
      <c r="W356">
        <v>0</v>
      </c>
      <c r="X356">
        <v>0</v>
      </c>
      <c r="Y356">
        <v>0</v>
      </c>
      <c r="Z356">
        <v>0</v>
      </c>
      <c r="AA356">
        <v>0</v>
      </c>
      <c r="AB356">
        <v>0</v>
      </c>
      <c r="AC356">
        <v>0</v>
      </c>
      <c r="AD356">
        <v>0</v>
      </c>
      <c r="AE356" s="15">
        <v>1980</v>
      </c>
      <c r="AF356" s="15">
        <v>-74.25</v>
      </c>
      <c r="AG356" s="15">
        <v>1905.75</v>
      </c>
      <c r="AH356" s="1">
        <v>45658</v>
      </c>
      <c r="AJ356" t="s">
        <v>1527</v>
      </c>
    </row>
    <row r="357" spans="1:36" hidden="1" x14ac:dyDescent="0.25">
      <c r="A357">
        <v>34596</v>
      </c>
      <c r="B357" t="s">
        <v>1526</v>
      </c>
      <c r="C357">
        <v>4596</v>
      </c>
      <c r="D357" t="e">
        <v>#N/A</v>
      </c>
      <c r="E357" t="s">
        <v>949</v>
      </c>
      <c r="F357" t="s">
        <v>585</v>
      </c>
      <c r="G357" t="s">
        <v>436</v>
      </c>
      <c r="H357" t="s">
        <v>438</v>
      </c>
      <c r="J357" t="s">
        <v>572</v>
      </c>
      <c r="K357" t="s">
        <v>106</v>
      </c>
      <c r="L357">
        <v>380003</v>
      </c>
      <c r="M357" t="s">
        <v>561</v>
      </c>
      <c r="N357" t="s">
        <v>562</v>
      </c>
      <c r="O357" t="s">
        <v>563</v>
      </c>
      <c r="P357">
        <v>2145</v>
      </c>
      <c r="Q357">
        <v>-71.52</v>
      </c>
      <c r="R357">
        <v>2073.48</v>
      </c>
      <c r="S357">
        <v>0</v>
      </c>
      <c r="T357">
        <v>0</v>
      </c>
      <c r="U357">
        <v>0</v>
      </c>
      <c r="V357">
        <v>-8.94</v>
      </c>
      <c r="W357">
        <v>0</v>
      </c>
      <c r="X357">
        <v>0</v>
      </c>
      <c r="Y357">
        <v>0</v>
      </c>
      <c r="Z357">
        <v>0</v>
      </c>
      <c r="AA357">
        <v>0</v>
      </c>
      <c r="AB357">
        <v>0</v>
      </c>
      <c r="AC357">
        <v>0</v>
      </c>
      <c r="AD357">
        <v>0</v>
      </c>
      <c r="AE357" s="15">
        <v>2145</v>
      </c>
      <c r="AF357" s="15">
        <v>-80.459999999999994</v>
      </c>
      <c r="AG357" s="15">
        <v>2064.54</v>
      </c>
      <c r="AH357" s="1">
        <v>45658</v>
      </c>
      <c r="AJ357" t="s">
        <v>1527</v>
      </c>
    </row>
    <row r="358" spans="1:36" hidden="1" x14ac:dyDescent="0.25">
      <c r="A358">
        <v>34595</v>
      </c>
      <c r="B358" t="s">
        <v>1526</v>
      </c>
      <c r="C358">
        <v>4595</v>
      </c>
      <c r="D358" t="e">
        <v>#N/A</v>
      </c>
      <c r="E358" t="s">
        <v>707</v>
      </c>
      <c r="F358" t="s">
        <v>585</v>
      </c>
      <c r="G358" t="s">
        <v>436</v>
      </c>
      <c r="H358" t="s">
        <v>438</v>
      </c>
      <c r="J358" t="s">
        <v>572</v>
      </c>
      <c r="K358" t="s">
        <v>106</v>
      </c>
      <c r="L358">
        <v>380003</v>
      </c>
      <c r="M358" t="s">
        <v>561</v>
      </c>
      <c r="N358" t="s">
        <v>562</v>
      </c>
      <c r="O358" t="s">
        <v>563</v>
      </c>
      <c r="P358">
        <v>873.57</v>
      </c>
      <c r="Q358">
        <v>-29.12</v>
      </c>
      <c r="R358">
        <v>844.45</v>
      </c>
      <c r="S358">
        <v>0</v>
      </c>
      <c r="T358">
        <v>0</v>
      </c>
      <c r="U358">
        <v>0</v>
      </c>
      <c r="V358">
        <v>-3.64</v>
      </c>
      <c r="W358">
        <v>0</v>
      </c>
      <c r="X358">
        <v>0</v>
      </c>
      <c r="Y358">
        <v>0</v>
      </c>
      <c r="Z358">
        <v>0</v>
      </c>
      <c r="AA358">
        <v>0</v>
      </c>
      <c r="AB358">
        <v>0</v>
      </c>
      <c r="AC358">
        <v>0</v>
      </c>
      <c r="AD358">
        <v>0</v>
      </c>
      <c r="AE358" s="15">
        <v>873.57</v>
      </c>
      <c r="AF358" s="15">
        <v>-32.76</v>
      </c>
      <c r="AG358" s="15">
        <v>840.81</v>
      </c>
      <c r="AH358" s="1">
        <v>45658</v>
      </c>
      <c r="AJ358" t="s">
        <v>1527</v>
      </c>
    </row>
    <row r="359" spans="1:36" hidden="1" x14ac:dyDescent="0.25">
      <c r="A359">
        <v>34594</v>
      </c>
      <c r="B359" t="s">
        <v>1526</v>
      </c>
      <c r="C359">
        <v>4594</v>
      </c>
      <c r="D359" t="e">
        <v>#N/A</v>
      </c>
      <c r="E359" t="s">
        <v>1245</v>
      </c>
      <c r="F359" t="s">
        <v>585</v>
      </c>
      <c r="G359" t="s">
        <v>436</v>
      </c>
      <c r="H359" t="s">
        <v>438</v>
      </c>
      <c r="J359" t="s">
        <v>572</v>
      </c>
      <c r="K359" t="s">
        <v>106</v>
      </c>
      <c r="L359">
        <v>380003</v>
      </c>
      <c r="M359" t="s">
        <v>561</v>
      </c>
      <c r="N359" t="s">
        <v>562</v>
      </c>
      <c r="O359" t="s">
        <v>563</v>
      </c>
      <c r="P359">
        <v>7515.16</v>
      </c>
      <c r="Q359">
        <v>-250.48</v>
      </c>
      <c r="R359">
        <v>7264.68</v>
      </c>
      <c r="S359">
        <v>0</v>
      </c>
      <c r="T359">
        <v>0</v>
      </c>
      <c r="U359">
        <v>0</v>
      </c>
      <c r="V359">
        <v>-31.31</v>
      </c>
      <c r="W359">
        <v>0</v>
      </c>
      <c r="X359">
        <v>0</v>
      </c>
      <c r="Y359">
        <v>0</v>
      </c>
      <c r="Z359">
        <v>0</v>
      </c>
      <c r="AA359">
        <v>0</v>
      </c>
      <c r="AB359">
        <v>0</v>
      </c>
      <c r="AC359">
        <v>0</v>
      </c>
      <c r="AD359">
        <v>0</v>
      </c>
      <c r="AE359" s="15">
        <v>7515.16</v>
      </c>
      <c r="AF359" s="15">
        <v>-281.79000000000002</v>
      </c>
      <c r="AG359" s="15">
        <v>7233.37</v>
      </c>
      <c r="AH359" s="1">
        <v>45658</v>
      </c>
      <c r="AJ359" t="s">
        <v>1527</v>
      </c>
    </row>
    <row r="360" spans="1:36" hidden="1" x14ac:dyDescent="0.25">
      <c r="A360">
        <v>34593</v>
      </c>
      <c r="B360" t="s">
        <v>1526</v>
      </c>
      <c r="C360">
        <v>4593</v>
      </c>
      <c r="D360" t="e">
        <v>#N/A</v>
      </c>
      <c r="E360" t="s">
        <v>1373</v>
      </c>
      <c r="F360" t="s">
        <v>585</v>
      </c>
      <c r="G360" t="s">
        <v>436</v>
      </c>
      <c r="H360" t="s">
        <v>438</v>
      </c>
      <c r="J360" t="s">
        <v>572</v>
      </c>
      <c r="K360" t="s">
        <v>106</v>
      </c>
      <c r="L360">
        <v>380003</v>
      </c>
      <c r="M360" t="s">
        <v>561</v>
      </c>
      <c r="N360" t="s">
        <v>562</v>
      </c>
      <c r="O360" t="s">
        <v>563</v>
      </c>
      <c r="P360">
        <v>25094.9</v>
      </c>
      <c r="Q360">
        <v>-836.48</v>
      </c>
      <c r="R360">
        <v>24258.42</v>
      </c>
      <c r="S360">
        <v>0</v>
      </c>
      <c r="T360">
        <v>0</v>
      </c>
      <c r="U360">
        <v>0</v>
      </c>
      <c r="V360">
        <v>-104.56</v>
      </c>
      <c r="W360">
        <v>0</v>
      </c>
      <c r="X360">
        <v>0</v>
      </c>
      <c r="Y360">
        <v>0</v>
      </c>
      <c r="Z360">
        <v>0</v>
      </c>
      <c r="AA360">
        <v>0</v>
      </c>
      <c r="AB360">
        <v>0</v>
      </c>
      <c r="AC360">
        <v>0</v>
      </c>
      <c r="AD360">
        <v>0</v>
      </c>
      <c r="AE360" s="15">
        <v>25094.9</v>
      </c>
      <c r="AF360" s="15">
        <v>-941.04</v>
      </c>
      <c r="AG360" s="15">
        <v>24153.86</v>
      </c>
      <c r="AH360" s="1">
        <v>45658</v>
      </c>
      <c r="AJ360" t="s">
        <v>1527</v>
      </c>
    </row>
    <row r="361" spans="1:36" hidden="1" x14ac:dyDescent="0.25">
      <c r="A361">
        <v>34592</v>
      </c>
      <c r="B361" t="s">
        <v>1526</v>
      </c>
      <c r="C361">
        <v>4592</v>
      </c>
      <c r="D361" t="e">
        <v>#N/A</v>
      </c>
      <c r="E361" t="s">
        <v>1171</v>
      </c>
      <c r="F361" t="s">
        <v>559</v>
      </c>
      <c r="G361" t="s">
        <v>436</v>
      </c>
      <c r="H361" t="s">
        <v>438</v>
      </c>
      <c r="J361" t="s">
        <v>572</v>
      </c>
      <c r="K361" t="s">
        <v>105</v>
      </c>
      <c r="L361">
        <v>371002</v>
      </c>
      <c r="M361" t="s">
        <v>561</v>
      </c>
      <c r="N361" t="s">
        <v>562</v>
      </c>
      <c r="O361" t="s">
        <v>563</v>
      </c>
      <c r="P361">
        <v>5347.5</v>
      </c>
      <c r="Q361">
        <v>-356.48</v>
      </c>
      <c r="R361">
        <v>4991.0200000000004</v>
      </c>
      <c r="S361">
        <v>0</v>
      </c>
      <c r="T361">
        <v>0</v>
      </c>
      <c r="U361">
        <v>0</v>
      </c>
      <c r="V361">
        <v>-44.56</v>
      </c>
      <c r="W361">
        <v>0</v>
      </c>
      <c r="X361">
        <v>0</v>
      </c>
      <c r="Y361">
        <v>0</v>
      </c>
      <c r="Z361">
        <v>0</v>
      </c>
      <c r="AA361">
        <v>0</v>
      </c>
      <c r="AB361">
        <v>0</v>
      </c>
      <c r="AC361">
        <v>0</v>
      </c>
      <c r="AD361">
        <v>0</v>
      </c>
      <c r="AE361" s="15">
        <v>5347.5</v>
      </c>
      <c r="AF361" s="15">
        <v>-401.04</v>
      </c>
      <c r="AG361" s="15">
        <v>4946.46</v>
      </c>
      <c r="AH361" s="1">
        <v>45658</v>
      </c>
      <c r="AJ361" t="s">
        <v>1527</v>
      </c>
    </row>
    <row r="362" spans="1:36" hidden="1" x14ac:dyDescent="0.25">
      <c r="A362">
        <v>34591</v>
      </c>
      <c r="B362" t="s">
        <v>1526</v>
      </c>
      <c r="C362">
        <v>4591</v>
      </c>
      <c r="D362" t="e">
        <v>#N/A</v>
      </c>
      <c r="E362" t="s">
        <v>829</v>
      </c>
      <c r="F362" t="s">
        <v>559</v>
      </c>
      <c r="G362" t="s">
        <v>436</v>
      </c>
      <c r="H362" t="s">
        <v>438</v>
      </c>
      <c r="J362" t="s">
        <v>572</v>
      </c>
      <c r="K362" t="s">
        <v>105</v>
      </c>
      <c r="L362">
        <v>371002</v>
      </c>
      <c r="M362" t="s">
        <v>561</v>
      </c>
      <c r="N362" t="s">
        <v>562</v>
      </c>
      <c r="O362" t="s">
        <v>563</v>
      </c>
      <c r="P362">
        <v>1393.47</v>
      </c>
      <c r="Q362">
        <v>-92.88</v>
      </c>
      <c r="R362">
        <v>1300.5899999999999</v>
      </c>
      <c r="S362">
        <v>0</v>
      </c>
      <c r="T362">
        <v>0</v>
      </c>
      <c r="U362">
        <v>0</v>
      </c>
      <c r="V362">
        <v>-11.61</v>
      </c>
      <c r="W362">
        <v>0</v>
      </c>
      <c r="X362">
        <v>0</v>
      </c>
      <c r="Y362">
        <v>0</v>
      </c>
      <c r="Z362">
        <v>0</v>
      </c>
      <c r="AA362">
        <v>0</v>
      </c>
      <c r="AB362">
        <v>0</v>
      </c>
      <c r="AC362">
        <v>0</v>
      </c>
      <c r="AD362">
        <v>0</v>
      </c>
      <c r="AE362" s="15">
        <v>1393.47</v>
      </c>
      <c r="AF362" s="15">
        <v>-104.49</v>
      </c>
      <c r="AG362" s="15">
        <v>1288.98</v>
      </c>
      <c r="AH362" s="1">
        <v>45658</v>
      </c>
      <c r="AJ362" t="s">
        <v>1527</v>
      </c>
    </row>
    <row r="363" spans="1:36" hidden="1" x14ac:dyDescent="0.25">
      <c r="A363">
        <v>34590</v>
      </c>
      <c r="B363" t="s">
        <v>1526</v>
      </c>
      <c r="C363">
        <v>4590</v>
      </c>
      <c r="D363" t="e">
        <v>#N/A</v>
      </c>
      <c r="E363" t="s">
        <v>926</v>
      </c>
      <c r="F363" t="s">
        <v>559</v>
      </c>
      <c r="G363" t="s">
        <v>436</v>
      </c>
      <c r="H363" t="s">
        <v>438</v>
      </c>
      <c r="J363" t="s">
        <v>572</v>
      </c>
      <c r="K363" t="s">
        <v>105</v>
      </c>
      <c r="L363">
        <v>371002</v>
      </c>
      <c r="M363" t="s">
        <v>561</v>
      </c>
      <c r="N363" t="s">
        <v>562</v>
      </c>
      <c r="O363" t="s">
        <v>563</v>
      </c>
      <c r="P363">
        <v>1995</v>
      </c>
      <c r="Q363">
        <v>-133.04</v>
      </c>
      <c r="R363">
        <v>1861.96</v>
      </c>
      <c r="S363">
        <v>0</v>
      </c>
      <c r="T363">
        <v>0</v>
      </c>
      <c r="U363">
        <v>0</v>
      </c>
      <c r="V363">
        <v>-16.63</v>
      </c>
      <c r="W363">
        <v>0</v>
      </c>
      <c r="X363">
        <v>0</v>
      </c>
      <c r="Y363">
        <v>0</v>
      </c>
      <c r="Z363">
        <v>0</v>
      </c>
      <c r="AA363">
        <v>0</v>
      </c>
      <c r="AB363">
        <v>0</v>
      </c>
      <c r="AC363">
        <v>0</v>
      </c>
      <c r="AD363">
        <v>0</v>
      </c>
      <c r="AE363" s="15">
        <v>1995</v>
      </c>
      <c r="AF363" s="15">
        <v>-149.66999999999999</v>
      </c>
      <c r="AG363" s="15">
        <v>1845.33</v>
      </c>
      <c r="AH363" s="1">
        <v>45658</v>
      </c>
      <c r="AJ363" t="s">
        <v>1527</v>
      </c>
    </row>
    <row r="364" spans="1:36" hidden="1" x14ac:dyDescent="0.25">
      <c r="A364">
        <v>34589</v>
      </c>
      <c r="B364" t="s">
        <v>1526</v>
      </c>
      <c r="C364">
        <v>4589</v>
      </c>
      <c r="D364" t="e">
        <v>#N/A</v>
      </c>
      <c r="E364" t="s">
        <v>764</v>
      </c>
      <c r="F364" t="s">
        <v>628</v>
      </c>
      <c r="G364" t="s">
        <v>436</v>
      </c>
      <c r="H364" t="s">
        <v>438</v>
      </c>
      <c r="J364" t="s">
        <v>572</v>
      </c>
      <c r="K364" t="s">
        <v>102</v>
      </c>
      <c r="L364">
        <v>361001</v>
      </c>
      <c r="M364" t="s">
        <v>561</v>
      </c>
      <c r="N364" t="s">
        <v>562</v>
      </c>
      <c r="O364" t="s">
        <v>563</v>
      </c>
      <c r="P364">
        <v>6016.68</v>
      </c>
      <c r="Q364">
        <v>-80.239999999999995</v>
      </c>
      <c r="R364">
        <v>5936.44</v>
      </c>
      <c r="S364">
        <v>0</v>
      </c>
      <c r="T364">
        <v>0</v>
      </c>
      <c r="U364">
        <v>0</v>
      </c>
      <c r="V364">
        <v>-10.029999999999999</v>
      </c>
      <c r="W364">
        <v>0</v>
      </c>
      <c r="X364">
        <v>0</v>
      </c>
      <c r="Y364">
        <v>0</v>
      </c>
      <c r="Z364">
        <v>0</v>
      </c>
      <c r="AA364">
        <v>0</v>
      </c>
      <c r="AB364">
        <v>0</v>
      </c>
      <c r="AC364">
        <v>0</v>
      </c>
      <c r="AD364">
        <v>0</v>
      </c>
      <c r="AE364" s="15">
        <v>6016.68</v>
      </c>
      <c r="AF364" s="15">
        <v>-90.27</v>
      </c>
      <c r="AG364" s="15">
        <v>5926.41</v>
      </c>
      <c r="AH364" s="1">
        <v>45658</v>
      </c>
      <c r="AJ364" t="s">
        <v>1527</v>
      </c>
    </row>
    <row r="365" spans="1:36" hidden="1" x14ac:dyDescent="0.25">
      <c r="A365">
        <v>34588</v>
      </c>
      <c r="B365" t="s">
        <v>1526</v>
      </c>
      <c r="C365">
        <v>4588</v>
      </c>
      <c r="D365" t="e">
        <v>#N/A</v>
      </c>
      <c r="E365" t="s">
        <v>805</v>
      </c>
      <c r="F365" t="s">
        <v>587</v>
      </c>
      <c r="G365" t="s">
        <v>436</v>
      </c>
      <c r="H365" t="s">
        <v>438</v>
      </c>
      <c r="J365" t="s">
        <v>572</v>
      </c>
      <c r="K365" t="s">
        <v>101</v>
      </c>
      <c r="L365">
        <v>360001</v>
      </c>
      <c r="M365" t="s">
        <v>561</v>
      </c>
      <c r="N365" t="s">
        <v>562</v>
      </c>
      <c r="O365" t="s">
        <v>563</v>
      </c>
      <c r="P365">
        <v>1282.5</v>
      </c>
      <c r="Q365">
        <v>-17.12</v>
      </c>
      <c r="R365">
        <v>1265.3800000000001</v>
      </c>
      <c r="S365">
        <v>0</v>
      </c>
      <c r="T365">
        <v>0</v>
      </c>
      <c r="U365">
        <v>0</v>
      </c>
      <c r="V365">
        <v>-2.14</v>
      </c>
      <c r="W365">
        <v>0</v>
      </c>
      <c r="X365">
        <v>0</v>
      </c>
      <c r="Y365">
        <v>0</v>
      </c>
      <c r="Z365">
        <v>0</v>
      </c>
      <c r="AA365">
        <v>0</v>
      </c>
      <c r="AB365">
        <v>0</v>
      </c>
      <c r="AC365">
        <v>0</v>
      </c>
      <c r="AD365">
        <v>0</v>
      </c>
      <c r="AE365" s="15">
        <v>1282.5</v>
      </c>
      <c r="AF365" s="15">
        <v>-19.260000000000002</v>
      </c>
      <c r="AG365" s="15">
        <v>1263.24</v>
      </c>
      <c r="AH365" s="1">
        <v>45658</v>
      </c>
      <c r="AJ365" t="s">
        <v>1527</v>
      </c>
    </row>
    <row r="366" spans="1:36" hidden="1" x14ac:dyDescent="0.25">
      <c r="A366">
        <v>34587</v>
      </c>
      <c r="B366" t="s">
        <v>1526</v>
      </c>
      <c r="C366">
        <v>4587</v>
      </c>
      <c r="D366" t="e">
        <v>#N/A</v>
      </c>
      <c r="E366" t="s">
        <v>1254</v>
      </c>
      <c r="F366" t="s">
        <v>587</v>
      </c>
      <c r="G366" t="s">
        <v>436</v>
      </c>
      <c r="H366" t="s">
        <v>438</v>
      </c>
      <c r="J366" t="s">
        <v>572</v>
      </c>
      <c r="K366" t="s">
        <v>101</v>
      </c>
      <c r="L366">
        <v>360001</v>
      </c>
      <c r="M366" t="s">
        <v>561</v>
      </c>
      <c r="N366" t="s">
        <v>562</v>
      </c>
      <c r="O366" t="s">
        <v>563</v>
      </c>
      <c r="P366">
        <v>7689.36</v>
      </c>
      <c r="Q366">
        <v>-102.56</v>
      </c>
      <c r="R366">
        <v>7586.8</v>
      </c>
      <c r="S366">
        <v>0</v>
      </c>
      <c r="T366">
        <v>0</v>
      </c>
      <c r="U366">
        <v>0</v>
      </c>
      <c r="V366">
        <v>-12.82</v>
      </c>
      <c r="W366">
        <v>0</v>
      </c>
      <c r="X366">
        <v>0</v>
      </c>
      <c r="Y366">
        <v>0</v>
      </c>
      <c r="Z366">
        <v>0</v>
      </c>
      <c r="AA366">
        <v>0</v>
      </c>
      <c r="AB366">
        <v>0</v>
      </c>
      <c r="AC366">
        <v>0</v>
      </c>
      <c r="AD366">
        <v>0</v>
      </c>
      <c r="AE366" s="15">
        <v>7689.36</v>
      </c>
      <c r="AF366" s="15">
        <v>-115.38</v>
      </c>
      <c r="AG366" s="15">
        <v>7573.98</v>
      </c>
      <c r="AH366" s="1">
        <v>45658</v>
      </c>
      <c r="AJ366" t="s">
        <v>1527</v>
      </c>
    </row>
    <row r="367" spans="1:36" hidden="1" x14ac:dyDescent="0.25">
      <c r="A367">
        <v>34586</v>
      </c>
      <c r="B367" t="s">
        <v>1526</v>
      </c>
      <c r="C367">
        <v>4586</v>
      </c>
      <c r="D367" t="e">
        <v>#N/A</v>
      </c>
      <c r="E367" t="s">
        <v>1170</v>
      </c>
      <c r="F367" t="s">
        <v>587</v>
      </c>
      <c r="G367" t="s">
        <v>436</v>
      </c>
      <c r="H367" t="s">
        <v>438</v>
      </c>
      <c r="J367" t="s">
        <v>572</v>
      </c>
      <c r="K367" t="s">
        <v>101</v>
      </c>
      <c r="L367">
        <v>360001</v>
      </c>
      <c r="M367" t="s">
        <v>561</v>
      </c>
      <c r="N367" t="s">
        <v>562</v>
      </c>
      <c r="O367" t="s">
        <v>563</v>
      </c>
      <c r="P367">
        <v>5190</v>
      </c>
      <c r="Q367">
        <v>-69.2</v>
      </c>
      <c r="R367">
        <v>5120.8</v>
      </c>
      <c r="S367">
        <v>0</v>
      </c>
      <c r="T367">
        <v>0</v>
      </c>
      <c r="U367">
        <v>0</v>
      </c>
      <c r="V367">
        <v>-8.65</v>
      </c>
      <c r="W367">
        <v>0</v>
      </c>
      <c r="X367">
        <v>0</v>
      </c>
      <c r="Y367">
        <v>0</v>
      </c>
      <c r="Z367">
        <v>0</v>
      </c>
      <c r="AA367">
        <v>0</v>
      </c>
      <c r="AB367">
        <v>0</v>
      </c>
      <c r="AC367">
        <v>0</v>
      </c>
      <c r="AD367">
        <v>0</v>
      </c>
      <c r="AE367" s="15">
        <v>5190</v>
      </c>
      <c r="AF367" s="15">
        <v>-77.849999999999994</v>
      </c>
      <c r="AG367" s="15">
        <v>5112.1499999999996</v>
      </c>
      <c r="AH367" s="1">
        <v>45658</v>
      </c>
      <c r="AJ367" t="s">
        <v>1527</v>
      </c>
    </row>
    <row r="368" spans="1:36" hidden="1" x14ac:dyDescent="0.25">
      <c r="A368">
        <v>34585</v>
      </c>
      <c r="B368" t="s">
        <v>1526</v>
      </c>
      <c r="C368">
        <v>4585</v>
      </c>
      <c r="D368" t="e">
        <v>#N/A</v>
      </c>
      <c r="E368" t="s">
        <v>854</v>
      </c>
      <c r="F368" t="s">
        <v>571</v>
      </c>
      <c r="G368" t="s">
        <v>436</v>
      </c>
      <c r="H368" t="s">
        <v>438</v>
      </c>
      <c r="J368" t="s">
        <v>572</v>
      </c>
      <c r="K368" t="s">
        <v>100</v>
      </c>
      <c r="L368">
        <v>354004</v>
      </c>
      <c r="M368" t="s">
        <v>561</v>
      </c>
      <c r="N368" t="s">
        <v>562</v>
      </c>
      <c r="O368" t="s">
        <v>563</v>
      </c>
      <c r="P368">
        <v>1542.7</v>
      </c>
      <c r="Q368">
        <v>-34.32</v>
      </c>
      <c r="R368">
        <v>1508.38</v>
      </c>
      <c r="S368">
        <v>0</v>
      </c>
      <c r="T368">
        <v>0</v>
      </c>
      <c r="U368">
        <v>0</v>
      </c>
      <c r="V368">
        <v>-4.29</v>
      </c>
      <c r="W368">
        <v>0</v>
      </c>
      <c r="X368">
        <v>0</v>
      </c>
      <c r="Y368">
        <v>0</v>
      </c>
      <c r="Z368">
        <v>0</v>
      </c>
      <c r="AA368">
        <v>0</v>
      </c>
      <c r="AB368">
        <v>0</v>
      </c>
      <c r="AC368">
        <v>0</v>
      </c>
      <c r="AD368">
        <v>0</v>
      </c>
      <c r="AE368" s="15">
        <v>1542.7</v>
      </c>
      <c r="AF368" s="15">
        <v>-38.61</v>
      </c>
      <c r="AG368" s="15">
        <v>1504.09</v>
      </c>
      <c r="AH368" s="1">
        <v>45658</v>
      </c>
      <c r="AJ368" t="s">
        <v>1527</v>
      </c>
    </row>
    <row r="369" spans="1:36" hidden="1" x14ac:dyDescent="0.25">
      <c r="A369">
        <v>34584</v>
      </c>
      <c r="B369" t="s">
        <v>1526</v>
      </c>
      <c r="C369">
        <v>4584</v>
      </c>
      <c r="D369" t="e">
        <v>#N/A</v>
      </c>
      <c r="E369" t="s">
        <v>715</v>
      </c>
      <c r="F369" t="s">
        <v>571</v>
      </c>
      <c r="G369" t="s">
        <v>436</v>
      </c>
      <c r="H369" t="s">
        <v>438</v>
      </c>
      <c r="J369" t="s">
        <v>572</v>
      </c>
      <c r="K369" t="s">
        <v>100</v>
      </c>
      <c r="L369">
        <v>354004</v>
      </c>
      <c r="M369" t="s">
        <v>561</v>
      </c>
      <c r="N369" t="s">
        <v>562</v>
      </c>
      <c r="O369" t="s">
        <v>563</v>
      </c>
      <c r="P369">
        <v>891.98</v>
      </c>
      <c r="Q369">
        <v>-19.84</v>
      </c>
      <c r="R369">
        <v>872.14</v>
      </c>
      <c r="S369">
        <v>0</v>
      </c>
      <c r="T369">
        <v>0</v>
      </c>
      <c r="U369">
        <v>0</v>
      </c>
      <c r="V369">
        <v>-2.48</v>
      </c>
      <c r="W369">
        <v>0</v>
      </c>
      <c r="X369">
        <v>0</v>
      </c>
      <c r="Y369">
        <v>0</v>
      </c>
      <c r="Z369">
        <v>0</v>
      </c>
      <c r="AA369">
        <v>0</v>
      </c>
      <c r="AB369">
        <v>0</v>
      </c>
      <c r="AC369">
        <v>0</v>
      </c>
      <c r="AD369">
        <v>0</v>
      </c>
      <c r="AE369" s="15">
        <v>891.98</v>
      </c>
      <c r="AF369" s="15">
        <v>-22.32</v>
      </c>
      <c r="AG369" s="15">
        <v>869.66</v>
      </c>
      <c r="AH369" s="1">
        <v>45658</v>
      </c>
      <c r="AJ369" t="s">
        <v>1527</v>
      </c>
    </row>
    <row r="370" spans="1:36" hidden="1" x14ac:dyDescent="0.25">
      <c r="A370">
        <v>34583</v>
      </c>
      <c r="B370" t="s">
        <v>1526</v>
      </c>
      <c r="C370">
        <v>4583</v>
      </c>
      <c r="D370" t="e">
        <v>#N/A</v>
      </c>
      <c r="E370" t="s">
        <v>992</v>
      </c>
      <c r="F370" t="s">
        <v>571</v>
      </c>
      <c r="G370" t="s">
        <v>436</v>
      </c>
      <c r="H370" t="s">
        <v>438</v>
      </c>
      <c r="J370" t="s">
        <v>572</v>
      </c>
      <c r="K370" t="s">
        <v>100</v>
      </c>
      <c r="L370">
        <v>354004</v>
      </c>
      <c r="M370" t="s">
        <v>561</v>
      </c>
      <c r="N370" t="s">
        <v>562</v>
      </c>
      <c r="O370" t="s">
        <v>563</v>
      </c>
      <c r="P370">
        <v>2589</v>
      </c>
      <c r="Q370">
        <v>-57.52</v>
      </c>
      <c r="R370">
        <v>2531.48</v>
      </c>
      <c r="S370">
        <v>0</v>
      </c>
      <c r="T370">
        <v>0</v>
      </c>
      <c r="U370">
        <v>0</v>
      </c>
      <c r="V370">
        <v>-7.19</v>
      </c>
      <c r="W370">
        <v>0</v>
      </c>
      <c r="X370">
        <v>0</v>
      </c>
      <c r="Y370">
        <v>0</v>
      </c>
      <c r="Z370">
        <v>0</v>
      </c>
      <c r="AA370">
        <v>0</v>
      </c>
      <c r="AB370">
        <v>0</v>
      </c>
      <c r="AC370">
        <v>0</v>
      </c>
      <c r="AD370">
        <v>0</v>
      </c>
      <c r="AE370" s="15">
        <v>2589</v>
      </c>
      <c r="AF370" s="15">
        <v>-64.709999999999994</v>
      </c>
      <c r="AG370" s="15">
        <v>2524.29</v>
      </c>
      <c r="AH370" s="1">
        <v>45658</v>
      </c>
      <c r="AJ370" t="s">
        <v>1527</v>
      </c>
    </row>
    <row r="371" spans="1:36" hidden="1" x14ac:dyDescent="0.25">
      <c r="A371">
        <v>34582</v>
      </c>
      <c r="B371" t="s">
        <v>1526</v>
      </c>
      <c r="C371">
        <v>4582</v>
      </c>
      <c r="D371" t="e">
        <v>#N/A</v>
      </c>
      <c r="E371" t="s">
        <v>1097</v>
      </c>
      <c r="F371" t="s">
        <v>571</v>
      </c>
      <c r="G371" t="s">
        <v>436</v>
      </c>
      <c r="H371" t="s">
        <v>438</v>
      </c>
      <c r="J371" t="s">
        <v>572</v>
      </c>
      <c r="K371" t="s">
        <v>100</v>
      </c>
      <c r="L371">
        <v>354004</v>
      </c>
      <c r="M371" t="s">
        <v>561</v>
      </c>
      <c r="N371" t="s">
        <v>562</v>
      </c>
      <c r="O371" t="s">
        <v>563</v>
      </c>
      <c r="P371">
        <v>3636.9</v>
      </c>
      <c r="Q371">
        <v>-80.8</v>
      </c>
      <c r="R371">
        <v>3556.1</v>
      </c>
      <c r="S371">
        <v>0</v>
      </c>
      <c r="T371">
        <v>0</v>
      </c>
      <c r="U371">
        <v>0</v>
      </c>
      <c r="V371">
        <v>-10.1</v>
      </c>
      <c r="W371">
        <v>0</v>
      </c>
      <c r="X371">
        <v>0</v>
      </c>
      <c r="Y371">
        <v>0</v>
      </c>
      <c r="Z371">
        <v>0</v>
      </c>
      <c r="AA371">
        <v>0</v>
      </c>
      <c r="AB371">
        <v>0</v>
      </c>
      <c r="AC371">
        <v>0</v>
      </c>
      <c r="AD371">
        <v>0</v>
      </c>
      <c r="AE371" s="15">
        <v>3636.9</v>
      </c>
      <c r="AF371" s="15">
        <v>-90.9</v>
      </c>
      <c r="AG371" s="15">
        <v>3546</v>
      </c>
      <c r="AH371" s="1">
        <v>45658</v>
      </c>
      <c r="AJ371" t="s">
        <v>1527</v>
      </c>
    </row>
    <row r="372" spans="1:36" hidden="1" x14ac:dyDescent="0.25">
      <c r="A372">
        <v>34581</v>
      </c>
      <c r="B372" t="s">
        <v>1526</v>
      </c>
      <c r="C372">
        <v>4581</v>
      </c>
      <c r="D372" t="e">
        <v>#N/A</v>
      </c>
      <c r="E372" t="s">
        <v>856</v>
      </c>
      <c r="F372" t="s">
        <v>571</v>
      </c>
      <c r="G372" t="s">
        <v>436</v>
      </c>
      <c r="H372" t="s">
        <v>438</v>
      </c>
      <c r="J372" t="s">
        <v>572</v>
      </c>
      <c r="K372" t="s">
        <v>100</v>
      </c>
      <c r="L372">
        <v>354004</v>
      </c>
      <c r="M372" t="s">
        <v>561</v>
      </c>
      <c r="N372" t="s">
        <v>562</v>
      </c>
      <c r="O372" t="s">
        <v>563</v>
      </c>
      <c r="P372">
        <v>1560</v>
      </c>
      <c r="Q372">
        <v>-34.64</v>
      </c>
      <c r="R372">
        <v>1525.36</v>
      </c>
      <c r="S372">
        <v>0</v>
      </c>
      <c r="T372">
        <v>0</v>
      </c>
      <c r="U372">
        <v>0</v>
      </c>
      <c r="V372">
        <v>-4.33</v>
      </c>
      <c r="W372">
        <v>0</v>
      </c>
      <c r="X372">
        <v>0</v>
      </c>
      <c r="Y372">
        <v>0</v>
      </c>
      <c r="Z372">
        <v>0</v>
      </c>
      <c r="AA372">
        <v>0</v>
      </c>
      <c r="AB372">
        <v>0</v>
      </c>
      <c r="AC372">
        <v>0</v>
      </c>
      <c r="AD372">
        <v>0</v>
      </c>
      <c r="AE372" s="15">
        <v>1560</v>
      </c>
      <c r="AF372" s="15">
        <v>-38.97</v>
      </c>
      <c r="AG372" s="15">
        <v>1521.03</v>
      </c>
      <c r="AH372" s="1">
        <v>45658</v>
      </c>
      <c r="AJ372" t="s">
        <v>1527</v>
      </c>
    </row>
    <row r="373" spans="1:36" x14ac:dyDescent="0.25">
      <c r="A373">
        <v>34580</v>
      </c>
      <c r="B373" t="s">
        <v>1526</v>
      </c>
      <c r="C373">
        <v>4580</v>
      </c>
      <c r="D373" t="e">
        <v>#N/A</v>
      </c>
      <c r="E373" t="s">
        <v>760</v>
      </c>
      <c r="F373" t="s">
        <v>617</v>
      </c>
      <c r="G373" t="s">
        <v>436</v>
      </c>
      <c r="H373" t="s">
        <v>438</v>
      </c>
      <c r="J373" t="s">
        <v>682</v>
      </c>
      <c r="K373" t="s">
        <v>112</v>
      </c>
      <c r="L373">
        <v>396001</v>
      </c>
      <c r="M373" t="s">
        <v>561</v>
      </c>
      <c r="N373" t="s">
        <v>562</v>
      </c>
      <c r="O373" t="s">
        <v>563</v>
      </c>
      <c r="P373">
        <v>3500</v>
      </c>
      <c r="Q373">
        <v>-58.32</v>
      </c>
      <c r="R373">
        <v>3441.68</v>
      </c>
      <c r="S373">
        <v>0</v>
      </c>
      <c r="T373">
        <v>0</v>
      </c>
      <c r="U373">
        <v>0</v>
      </c>
      <c r="V373">
        <v>-19.440000000000001</v>
      </c>
      <c r="W373">
        <v>0</v>
      </c>
      <c r="X373">
        <v>0</v>
      </c>
      <c r="Y373">
        <v>0</v>
      </c>
      <c r="Z373">
        <v>0</v>
      </c>
      <c r="AA373">
        <v>0</v>
      </c>
      <c r="AB373">
        <v>0</v>
      </c>
      <c r="AC373">
        <v>0</v>
      </c>
      <c r="AD373">
        <v>0</v>
      </c>
      <c r="AE373" s="15">
        <v>3500</v>
      </c>
      <c r="AF373" s="15">
        <v>-77.760000000000005</v>
      </c>
      <c r="AG373" s="15">
        <v>3422.24</v>
      </c>
      <c r="AH373" s="1">
        <v>45809</v>
      </c>
      <c r="AJ373" t="s">
        <v>1527</v>
      </c>
    </row>
    <row r="374" spans="1:36" hidden="1" x14ac:dyDescent="0.25">
      <c r="A374">
        <v>34579</v>
      </c>
      <c r="B374" t="s">
        <v>1526</v>
      </c>
      <c r="C374">
        <v>4579</v>
      </c>
      <c r="D374" t="e">
        <v>#N/A</v>
      </c>
      <c r="E374" t="s">
        <v>893</v>
      </c>
      <c r="F374" t="s">
        <v>585</v>
      </c>
      <c r="G374" t="s">
        <v>436</v>
      </c>
      <c r="H374" t="s">
        <v>438</v>
      </c>
      <c r="J374" t="s">
        <v>682</v>
      </c>
      <c r="K374" t="s">
        <v>106</v>
      </c>
      <c r="L374">
        <v>380003</v>
      </c>
      <c r="M374" t="s">
        <v>561</v>
      </c>
      <c r="N374" t="s">
        <v>562</v>
      </c>
      <c r="O374" t="s">
        <v>563</v>
      </c>
      <c r="P374">
        <v>1750</v>
      </c>
      <c r="Q374">
        <v>-36.450000000000003</v>
      </c>
      <c r="R374">
        <v>1713.55</v>
      </c>
      <c r="S374">
        <v>0</v>
      </c>
      <c r="T374">
        <v>0</v>
      </c>
      <c r="U374">
        <v>0</v>
      </c>
      <c r="V374">
        <v>-7.29</v>
      </c>
      <c r="W374">
        <v>0</v>
      </c>
      <c r="X374">
        <v>0</v>
      </c>
      <c r="Y374">
        <v>0</v>
      </c>
      <c r="Z374">
        <v>0</v>
      </c>
      <c r="AA374">
        <v>0</v>
      </c>
      <c r="AB374">
        <v>0</v>
      </c>
      <c r="AC374">
        <v>0</v>
      </c>
      <c r="AD374">
        <v>0</v>
      </c>
      <c r="AE374" s="15">
        <v>1750</v>
      </c>
      <c r="AF374" s="15">
        <v>-43.74</v>
      </c>
      <c r="AG374" s="15">
        <v>1706.26</v>
      </c>
      <c r="AH374" s="1">
        <v>45748</v>
      </c>
      <c r="AJ374" t="s">
        <v>1527</v>
      </c>
    </row>
    <row r="375" spans="1:36" x14ac:dyDescent="0.25">
      <c r="A375">
        <v>34578</v>
      </c>
      <c r="B375" t="s">
        <v>1526</v>
      </c>
      <c r="C375">
        <v>4578</v>
      </c>
      <c r="D375" t="e">
        <v>#N/A</v>
      </c>
      <c r="E375" t="s">
        <v>760</v>
      </c>
      <c r="F375" t="s">
        <v>617</v>
      </c>
      <c r="G375" t="s">
        <v>436</v>
      </c>
      <c r="H375" t="s">
        <v>438</v>
      </c>
      <c r="J375" t="s">
        <v>682</v>
      </c>
      <c r="K375" t="s">
        <v>112</v>
      </c>
      <c r="L375">
        <v>396001</v>
      </c>
      <c r="M375" t="s">
        <v>561</v>
      </c>
      <c r="N375" t="s">
        <v>562</v>
      </c>
      <c r="O375" t="s">
        <v>563</v>
      </c>
      <c r="P375">
        <v>9149.82</v>
      </c>
      <c r="Q375">
        <v>-355.81</v>
      </c>
      <c r="R375">
        <v>8794.01</v>
      </c>
      <c r="S375">
        <v>0</v>
      </c>
      <c r="T375">
        <v>0</v>
      </c>
      <c r="U375">
        <v>0</v>
      </c>
      <c r="V375">
        <v>-50.83</v>
      </c>
      <c r="W375">
        <v>0</v>
      </c>
      <c r="X375">
        <v>0</v>
      </c>
      <c r="Y375">
        <v>0</v>
      </c>
      <c r="Z375">
        <v>0</v>
      </c>
      <c r="AA375">
        <v>0</v>
      </c>
      <c r="AB375">
        <v>0</v>
      </c>
      <c r="AC375">
        <v>0</v>
      </c>
      <c r="AD375">
        <v>0</v>
      </c>
      <c r="AE375" s="15">
        <v>9149.82</v>
      </c>
      <c r="AF375" s="15">
        <v>-406.64</v>
      </c>
      <c r="AG375" s="15">
        <v>8743.18</v>
      </c>
      <c r="AH375" s="1">
        <v>45689</v>
      </c>
      <c r="AJ375" t="s">
        <v>1527</v>
      </c>
    </row>
    <row r="376" spans="1:36" x14ac:dyDescent="0.25">
      <c r="A376">
        <v>34577</v>
      </c>
      <c r="B376" t="s">
        <v>1526</v>
      </c>
      <c r="C376">
        <v>4577</v>
      </c>
      <c r="D376" t="e">
        <v>#N/A</v>
      </c>
      <c r="E376" t="s">
        <v>760</v>
      </c>
      <c r="F376" t="s">
        <v>617</v>
      </c>
      <c r="G376" t="s">
        <v>436</v>
      </c>
      <c r="H376" t="s">
        <v>438</v>
      </c>
      <c r="J376" t="s">
        <v>682</v>
      </c>
      <c r="K376" t="s">
        <v>112</v>
      </c>
      <c r="L376">
        <v>396001</v>
      </c>
      <c r="M376" t="s">
        <v>561</v>
      </c>
      <c r="N376" t="s">
        <v>562</v>
      </c>
      <c r="O376" t="s">
        <v>563</v>
      </c>
      <c r="P376">
        <v>7356.66</v>
      </c>
      <c r="Q376">
        <v>-286.08999999999997</v>
      </c>
      <c r="R376">
        <v>7070.57</v>
      </c>
      <c r="S376">
        <v>0</v>
      </c>
      <c r="T376">
        <v>0</v>
      </c>
      <c r="U376">
        <v>0</v>
      </c>
      <c r="V376">
        <v>-40.869999999999997</v>
      </c>
      <c r="W376">
        <v>0</v>
      </c>
      <c r="X376">
        <v>0</v>
      </c>
      <c r="Y376">
        <v>0</v>
      </c>
      <c r="Z376">
        <v>0</v>
      </c>
      <c r="AA376">
        <v>0</v>
      </c>
      <c r="AB376">
        <v>0</v>
      </c>
      <c r="AC376">
        <v>0</v>
      </c>
      <c r="AD376">
        <v>0</v>
      </c>
      <c r="AE376" s="15">
        <v>7356.66</v>
      </c>
      <c r="AF376" s="15">
        <v>-326.95999999999998</v>
      </c>
      <c r="AG376" s="15">
        <v>7029.7</v>
      </c>
      <c r="AH376" s="1">
        <v>45689</v>
      </c>
      <c r="AJ376" t="s">
        <v>1527</v>
      </c>
    </row>
    <row r="377" spans="1:36" hidden="1" x14ac:dyDescent="0.25">
      <c r="A377">
        <v>34576</v>
      </c>
      <c r="B377" t="s">
        <v>1526</v>
      </c>
      <c r="C377">
        <v>4576</v>
      </c>
      <c r="D377" t="e">
        <v>#N/A</v>
      </c>
      <c r="E377" t="s">
        <v>573</v>
      </c>
      <c r="F377" t="s">
        <v>574</v>
      </c>
      <c r="G377" t="s">
        <v>436</v>
      </c>
      <c r="H377" t="s">
        <v>438</v>
      </c>
      <c r="J377" t="s">
        <v>609</v>
      </c>
      <c r="K377" t="s">
        <v>99</v>
      </c>
      <c r="L377">
        <v>353000</v>
      </c>
      <c r="M377" t="s">
        <v>561</v>
      </c>
      <c r="N377" t="s">
        <v>576</v>
      </c>
      <c r="O377" t="s">
        <v>563</v>
      </c>
      <c r="P377">
        <v>13049.85</v>
      </c>
      <c r="Q377">
        <v>0</v>
      </c>
      <c r="R377">
        <v>13049.85</v>
      </c>
      <c r="S377">
        <v>0</v>
      </c>
      <c r="T377">
        <v>0</v>
      </c>
      <c r="U377">
        <v>0</v>
      </c>
      <c r="V377">
        <v>0</v>
      </c>
      <c r="W377">
        <v>0</v>
      </c>
      <c r="X377">
        <v>0</v>
      </c>
      <c r="Y377">
        <v>0</v>
      </c>
      <c r="Z377">
        <v>0</v>
      </c>
      <c r="AA377">
        <v>0</v>
      </c>
      <c r="AB377">
        <v>0</v>
      </c>
      <c r="AC377">
        <v>0</v>
      </c>
      <c r="AD377">
        <v>0</v>
      </c>
      <c r="AE377" s="15">
        <v>13049.85</v>
      </c>
      <c r="AF377" s="15">
        <v>0</v>
      </c>
      <c r="AG377" s="15">
        <v>13049.85</v>
      </c>
      <c r="AH377" s="1">
        <v>45658</v>
      </c>
      <c r="AJ377" t="s">
        <v>1527</v>
      </c>
    </row>
    <row r="378" spans="1:36" x14ac:dyDescent="0.25">
      <c r="A378">
        <v>34575</v>
      </c>
      <c r="B378" t="s">
        <v>1526</v>
      </c>
      <c r="C378">
        <v>4575</v>
      </c>
      <c r="D378" t="e">
        <v>#N/A</v>
      </c>
      <c r="E378" t="s">
        <v>760</v>
      </c>
      <c r="F378" t="s">
        <v>617</v>
      </c>
      <c r="G378" t="s">
        <v>436</v>
      </c>
      <c r="H378" t="s">
        <v>438</v>
      </c>
      <c r="J378" t="s">
        <v>609</v>
      </c>
      <c r="K378" t="s">
        <v>112</v>
      </c>
      <c r="L378">
        <v>396001</v>
      </c>
      <c r="M378" t="s">
        <v>561</v>
      </c>
      <c r="N378" t="s">
        <v>562</v>
      </c>
      <c r="O378" t="s">
        <v>563</v>
      </c>
      <c r="P378">
        <v>6534.59</v>
      </c>
      <c r="Q378">
        <v>-254.1</v>
      </c>
      <c r="R378">
        <v>6280.49</v>
      </c>
      <c r="S378">
        <v>0</v>
      </c>
      <c r="T378">
        <v>0</v>
      </c>
      <c r="U378">
        <v>0</v>
      </c>
      <c r="V378">
        <v>-36.299999999999997</v>
      </c>
      <c r="W378">
        <v>0</v>
      </c>
      <c r="X378">
        <v>0</v>
      </c>
      <c r="Y378">
        <v>0</v>
      </c>
      <c r="Z378">
        <v>0</v>
      </c>
      <c r="AA378">
        <v>0</v>
      </c>
      <c r="AB378">
        <v>0</v>
      </c>
      <c r="AC378">
        <v>0</v>
      </c>
      <c r="AD378">
        <v>0</v>
      </c>
      <c r="AE378" s="15">
        <v>6534.59</v>
      </c>
      <c r="AF378" s="15">
        <v>-290.39999999999998</v>
      </c>
      <c r="AG378" s="15">
        <v>6244.19</v>
      </c>
      <c r="AH378" s="1">
        <v>45689</v>
      </c>
      <c r="AJ378" t="s">
        <v>1527</v>
      </c>
    </row>
    <row r="379" spans="1:36" hidden="1" x14ac:dyDescent="0.25">
      <c r="A379">
        <v>34574</v>
      </c>
      <c r="B379" t="s">
        <v>1526</v>
      </c>
      <c r="C379">
        <v>4574</v>
      </c>
      <c r="D379" t="e">
        <v>#N/A</v>
      </c>
      <c r="E379" t="s">
        <v>1404</v>
      </c>
      <c r="F379" t="s">
        <v>585</v>
      </c>
      <c r="G379" t="s">
        <v>436</v>
      </c>
      <c r="H379" t="s">
        <v>438</v>
      </c>
      <c r="J379" t="s">
        <v>609</v>
      </c>
      <c r="K379" t="s">
        <v>106</v>
      </c>
      <c r="L379">
        <v>380003</v>
      </c>
      <c r="M379" t="s">
        <v>561</v>
      </c>
      <c r="N379" t="s">
        <v>562</v>
      </c>
      <c r="O379" t="s">
        <v>563</v>
      </c>
      <c r="P379">
        <v>51160.22</v>
      </c>
      <c r="Q379">
        <v>-1705.36</v>
      </c>
      <c r="R379">
        <v>49454.86</v>
      </c>
      <c r="S379">
        <v>0</v>
      </c>
      <c r="T379">
        <v>0</v>
      </c>
      <c r="U379">
        <v>0</v>
      </c>
      <c r="V379">
        <v>-213.17</v>
      </c>
      <c r="W379">
        <v>0</v>
      </c>
      <c r="X379">
        <v>0</v>
      </c>
      <c r="Y379">
        <v>0</v>
      </c>
      <c r="Z379">
        <v>0</v>
      </c>
      <c r="AA379">
        <v>0</v>
      </c>
      <c r="AB379">
        <v>0</v>
      </c>
      <c r="AC379">
        <v>0</v>
      </c>
      <c r="AD379">
        <v>0</v>
      </c>
      <c r="AE379" s="15">
        <v>51160.22</v>
      </c>
      <c r="AF379" s="15">
        <v>-1918.53</v>
      </c>
      <c r="AG379" s="15">
        <v>49241.69</v>
      </c>
      <c r="AH379" s="1">
        <v>45658</v>
      </c>
      <c r="AJ379" t="s">
        <v>1527</v>
      </c>
    </row>
    <row r="380" spans="1:36" hidden="1" x14ac:dyDescent="0.25">
      <c r="A380">
        <v>34573</v>
      </c>
      <c r="B380" t="s">
        <v>1526</v>
      </c>
      <c r="C380">
        <v>4573</v>
      </c>
      <c r="D380" t="e">
        <v>#N/A</v>
      </c>
      <c r="E380" t="s">
        <v>769</v>
      </c>
      <c r="F380" t="s">
        <v>585</v>
      </c>
      <c r="G380" t="s">
        <v>436</v>
      </c>
      <c r="H380" t="s">
        <v>438</v>
      </c>
      <c r="J380" t="s">
        <v>609</v>
      </c>
      <c r="K380" t="s">
        <v>106</v>
      </c>
      <c r="L380">
        <v>380003</v>
      </c>
      <c r="M380" t="s">
        <v>561</v>
      </c>
      <c r="N380" t="s">
        <v>562</v>
      </c>
      <c r="O380" t="s">
        <v>563</v>
      </c>
      <c r="P380">
        <v>1135.7</v>
      </c>
      <c r="Q380">
        <v>-37.840000000000003</v>
      </c>
      <c r="R380">
        <v>1097.8599999999999</v>
      </c>
      <c r="S380">
        <v>0</v>
      </c>
      <c r="T380">
        <v>0</v>
      </c>
      <c r="U380">
        <v>0</v>
      </c>
      <c r="V380">
        <v>-4.7300000000000004</v>
      </c>
      <c r="W380">
        <v>0</v>
      </c>
      <c r="X380">
        <v>0</v>
      </c>
      <c r="Y380">
        <v>0</v>
      </c>
      <c r="Z380">
        <v>0</v>
      </c>
      <c r="AA380">
        <v>0</v>
      </c>
      <c r="AB380">
        <v>0</v>
      </c>
      <c r="AC380">
        <v>0</v>
      </c>
      <c r="AD380">
        <v>0</v>
      </c>
      <c r="AE380" s="15">
        <v>1135.7</v>
      </c>
      <c r="AF380" s="15">
        <v>-42.57</v>
      </c>
      <c r="AG380" s="15">
        <v>1093.1300000000001</v>
      </c>
      <c r="AH380" s="1">
        <v>45658</v>
      </c>
      <c r="AJ380" t="s">
        <v>1527</v>
      </c>
    </row>
    <row r="381" spans="1:36" hidden="1" x14ac:dyDescent="0.25">
      <c r="A381">
        <v>34572</v>
      </c>
      <c r="B381" t="s">
        <v>1526</v>
      </c>
      <c r="C381">
        <v>4572</v>
      </c>
      <c r="D381" t="e">
        <v>#N/A</v>
      </c>
      <c r="E381" t="s">
        <v>1082</v>
      </c>
      <c r="F381" t="s">
        <v>585</v>
      </c>
      <c r="G381" t="s">
        <v>436</v>
      </c>
      <c r="H381" t="s">
        <v>438</v>
      </c>
      <c r="J381" t="s">
        <v>609</v>
      </c>
      <c r="K381" t="s">
        <v>106</v>
      </c>
      <c r="L381">
        <v>380003</v>
      </c>
      <c r="M381" t="s">
        <v>561</v>
      </c>
      <c r="N381" t="s">
        <v>562</v>
      </c>
      <c r="O381" t="s">
        <v>563</v>
      </c>
      <c r="P381">
        <v>8864.7099999999991</v>
      </c>
      <c r="Q381">
        <v>-295.52</v>
      </c>
      <c r="R381">
        <v>8569.19</v>
      </c>
      <c r="S381">
        <v>0</v>
      </c>
      <c r="T381">
        <v>0</v>
      </c>
      <c r="U381">
        <v>0</v>
      </c>
      <c r="V381">
        <v>-36.94</v>
      </c>
      <c r="W381">
        <v>0</v>
      </c>
      <c r="X381">
        <v>0</v>
      </c>
      <c r="Y381">
        <v>0</v>
      </c>
      <c r="Z381">
        <v>0</v>
      </c>
      <c r="AA381">
        <v>0</v>
      </c>
      <c r="AB381">
        <v>0</v>
      </c>
      <c r="AC381">
        <v>0</v>
      </c>
      <c r="AD381">
        <v>0</v>
      </c>
      <c r="AE381" s="15">
        <v>8864.7099999999991</v>
      </c>
      <c r="AF381" s="15">
        <v>-332.46</v>
      </c>
      <c r="AG381" s="15">
        <v>8532.25</v>
      </c>
      <c r="AH381" s="1">
        <v>45658</v>
      </c>
      <c r="AJ381" t="s">
        <v>1527</v>
      </c>
    </row>
    <row r="382" spans="1:36" hidden="1" x14ac:dyDescent="0.25">
      <c r="A382">
        <v>34571</v>
      </c>
      <c r="B382" t="s">
        <v>1526</v>
      </c>
      <c r="C382">
        <v>4571</v>
      </c>
      <c r="D382" t="e">
        <v>#N/A</v>
      </c>
      <c r="E382" t="s">
        <v>1088</v>
      </c>
      <c r="F382" t="s">
        <v>587</v>
      </c>
      <c r="G382" t="s">
        <v>436</v>
      </c>
      <c r="H382" t="s">
        <v>438</v>
      </c>
      <c r="J382" t="s">
        <v>609</v>
      </c>
      <c r="K382" t="s">
        <v>101</v>
      </c>
      <c r="L382">
        <v>360001</v>
      </c>
      <c r="M382" t="s">
        <v>561</v>
      </c>
      <c r="N382" t="s">
        <v>562</v>
      </c>
      <c r="O382" t="s">
        <v>563</v>
      </c>
      <c r="P382">
        <v>3479</v>
      </c>
      <c r="Q382">
        <v>-46.4</v>
      </c>
      <c r="R382">
        <v>3432.6</v>
      </c>
      <c r="S382">
        <v>0</v>
      </c>
      <c r="T382">
        <v>0</v>
      </c>
      <c r="U382">
        <v>0</v>
      </c>
      <c r="V382">
        <v>-5.8</v>
      </c>
      <c r="W382">
        <v>0</v>
      </c>
      <c r="X382">
        <v>0</v>
      </c>
      <c r="Y382">
        <v>0</v>
      </c>
      <c r="Z382">
        <v>0</v>
      </c>
      <c r="AA382">
        <v>0</v>
      </c>
      <c r="AB382">
        <v>0</v>
      </c>
      <c r="AC382">
        <v>0</v>
      </c>
      <c r="AD382">
        <v>0</v>
      </c>
      <c r="AE382" s="15">
        <v>3479</v>
      </c>
      <c r="AF382" s="15">
        <v>-52.2</v>
      </c>
      <c r="AG382" s="15">
        <v>3426.8</v>
      </c>
      <c r="AH382" s="1">
        <v>45658</v>
      </c>
      <c r="AJ382" t="s">
        <v>1527</v>
      </c>
    </row>
    <row r="383" spans="1:36" hidden="1" x14ac:dyDescent="0.25">
      <c r="A383">
        <v>34570</v>
      </c>
      <c r="B383" t="s">
        <v>1526</v>
      </c>
      <c r="C383">
        <v>4570</v>
      </c>
      <c r="D383" t="e">
        <v>#N/A</v>
      </c>
      <c r="E383" t="s">
        <v>608</v>
      </c>
      <c r="F383" t="s">
        <v>571</v>
      </c>
      <c r="G383" t="s">
        <v>436</v>
      </c>
      <c r="H383" t="s">
        <v>438</v>
      </c>
      <c r="J383" t="s">
        <v>609</v>
      </c>
      <c r="K383" t="s">
        <v>100</v>
      </c>
      <c r="L383">
        <v>354004</v>
      </c>
      <c r="M383" t="s">
        <v>561</v>
      </c>
      <c r="N383" t="s">
        <v>562</v>
      </c>
      <c r="O383" t="s">
        <v>563</v>
      </c>
      <c r="P383">
        <v>523.63</v>
      </c>
      <c r="Q383">
        <v>-11.6</v>
      </c>
      <c r="R383">
        <v>512.03</v>
      </c>
      <c r="S383">
        <v>0</v>
      </c>
      <c r="T383">
        <v>0</v>
      </c>
      <c r="U383">
        <v>0</v>
      </c>
      <c r="V383">
        <v>-1.45</v>
      </c>
      <c r="W383">
        <v>0</v>
      </c>
      <c r="X383">
        <v>0</v>
      </c>
      <c r="Y383">
        <v>0</v>
      </c>
      <c r="Z383">
        <v>0</v>
      </c>
      <c r="AA383">
        <v>0</v>
      </c>
      <c r="AB383">
        <v>0</v>
      </c>
      <c r="AC383">
        <v>0</v>
      </c>
      <c r="AD383">
        <v>0</v>
      </c>
      <c r="AE383" s="15">
        <v>523.63</v>
      </c>
      <c r="AF383" s="15">
        <v>-13.05</v>
      </c>
      <c r="AG383" s="15">
        <v>510.58</v>
      </c>
      <c r="AH383" s="1">
        <v>45658</v>
      </c>
      <c r="AJ383" t="s">
        <v>1527</v>
      </c>
    </row>
    <row r="384" spans="1:36" hidden="1" x14ac:dyDescent="0.25">
      <c r="A384">
        <v>34569</v>
      </c>
      <c r="B384" t="s">
        <v>1526</v>
      </c>
      <c r="C384">
        <v>4569</v>
      </c>
      <c r="D384" t="e">
        <v>#N/A</v>
      </c>
      <c r="E384" t="s">
        <v>1354</v>
      </c>
      <c r="F384" t="s">
        <v>571</v>
      </c>
      <c r="G384" t="s">
        <v>436</v>
      </c>
      <c r="H384" t="s">
        <v>438</v>
      </c>
      <c r="J384" t="s">
        <v>609</v>
      </c>
      <c r="K384" t="s">
        <v>100</v>
      </c>
      <c r="L384">
        <v>354004</v>
      </c>
      <c r="M384" t="s">
        <v>561</v>
      </c>
      <c r="N384" t="s">
        <v>562</v>
      </c>
      <c r="O384" t="s">
        <v>563</v>
      </c>
      <c r="P384">
        <v>17584.37</v>
      </c>
      <c r="Q384">
        <v>-390.8</v>
      </c>
      <c r="R384">
        <v>17193.57</v>
      </c>
      <c r="S384">
        <v>0</v>
      </c>
      <c r="T384">
        <v>0</v>
      </c>
      <c r="U384">
        <v>0</v>
      </c>
      <c r="V384">
        <v>-48.85</v>
      </c>
      <c r="W384">
        <v>0</v>
      </c>
      <c r="X384">
        <v>0</v>
      </c>
      <c r="Y384">
        <v>0</v>
      </c>
      <c r="Z384">
        <v>0</v>
      </c>
      <c r="AA384">
        <v>0</v>
      </c>
      <c r="AB384">
        <v>0</v>
      </c>
      <c r="AC384">
        <v>0</v>
      </c>
      <c r="AD384">
        <v>0</v>
      </c>
      <c r="AE384" s="15">
        <v>17584.37</v>
      </c>
      <c r="AF384" s="15">
        <v>-439.65</v>
      </c>
      <c r="AG384" s="15">
        <v>17144.72</v>
      </c>
      <c r="AH384" s="1">
        <v>45658</v>
      </c>
      <c r="AJ384" t="s">
        <v>1527</v>
      </c>
    </row>
    <row r="385" spans="1:36" hidden="1" x14ac:dyDescent="0.25">
      <c r="A385">
        <v>34568</v>
      </c>
      <c r="B385" t="s">
        <v>1526</v>
      </c>
      <c r="C385">
        <v>4568</v>
      </c>
      <c r="D385" t="e">
        <v>#N/A</v>
      </c>
      <c r="E385" t="s">
        <v>1378</v>
      </c>
      <c r="F385" t="s">
        <v>571</v>
      </c>
      <c r="G385" t="s">
        <v>436</v>
      </c>
      <c r="H385" t="s">
        <v>438</v>
      </c>
      <c r="J385" t="s">
        <v>609</v>
      </c>
      <c r="K385" t="s">
        <v>100</v>
      </c>
      <c r="L385">
        <v>354004</v>
      </c>
      <c r="M385" t="s">
        <v>561</v>
      </c>
      <c r="N385" t="s">
        <v>562</v>
      </c>
      <c r="O385" t="s">
        <v>563</v>
      </c>
      <c r="P385">
        <v>27432.1</v>
      </c>
      <c r="Q385">
        <v>-609.6</v>
      </c>
      <c r="R385">
        <v>26822.5</v>
      </c>
      <c r="S385">
        <v>0</v>
      </c>
      <c r="T385">
        <v>0</v>
      </c>
      <c r="U385">
        <v>0</v>
      </c>
      <c r="V385">
        <v>-76.2</v>
      </c>
      <c r="W385">
        <v>0</v>
      </c>
      <c r="X385">
        <v>0</v>
      </c>
      <c r="Y385">
        <v>0</v>
      </c>
      <c r="Z385">
        <v>0</v>
      </c>
      <c r="AA385">
        <v>0</v>
      </c>
      <c r="AB385">
        <v>0</v>
      </c>
      <c r="AC385">
        <v>0</v>
      </c>
      <c r="AD385">
        <v>0</v>
      </c>
      <c r="AE385" s="15">
        <v>27432.1</v>
      </c>
      <c r="AF385" s="15">
        <v>-685.8</v>
      </c>
      <c r="AG385" s="15">
        <v>26746.3</v>
      </c>
      <c r="AH385" s="1">
        <v>45658</v>
      </c>
      <c r="AJ385" t="s">
        <v>1527</v>
      </c>
    </row>
    <row r="386" spans="1:36" hidden="1" x14ac:dyDescent="0.25">
      <c r="A386">
        <v>34567</v>
      </c>
      <c r="B386" t="s">
        <v>1526</v>
      </c>
      <c r="C386">
        <v>4567</v>
      </c>
      <c r="D386" t="e">
        <v>#N/A</v>
      </c>
      <c r="E386" t="s">
        <v>1387</v>
      </c>
      <c r="F386" t="s">
        <v>571</v>
      </c>
      <c r="G386" t="s">
        <v>436</v>
      </c>
      <c r="H386" t="s">
        <v>438</v>
      </c>
      <c r="J386" t="s">
        <v>609</v>
      </c>
      <c r="K386" t="s">
        <v>100</v>
      </c>
      <c r="L386">
        <v>354004</v>
      </c>
      <c r="M386" t="s">
        <v>561</v>
      </c>
      <c r="N386" t="s">
        <v>562</v>
      </c>
      <c r="O386" t="s">
        <v>563</v>
      </c>
      <c r="P386">
        <v>30381.65</v>
      </c>
      <c r="Q386">
        <v>-675.12</v>
      </c>
      <c r="R386">
        <v>29706.53</v>
      </c>
      <c r="S386">
        <v>0</v>
      </c>
      <c r="T386">
        <v>0</v>
      </c>
      <c r="U386">
        <v>0</v>
      </c>
      <c r="V386">
        <v>-84.39</v>
      </c>
      <c r="W386">
        <v>0</v>
      </c>
      <c r="X386">
        <v>0</v>
      </c>
      <c r="Y386">
        <v>0</v>
      </c>
      <c r="Z386">
        <v>0</v>
      </c>
      <c r="AA386">
        <v>0</v>
      </c>
      <c r="AB386">
        <v>0</v>
      </c>
      <c r="AC386">
        <v>0</v>
      </c>
      <c r="AD386">
        <v>0</v>
      </c>
      <c r="AE386" s="15">
        <v>30381.65</v>
      </c>
      <c r="AF386" s="15">
        <v>-759.51</v>
      </c>
      <c r="AG386" s="15">
        <v>29622.14</v>
      </c>
      <c r="AH386" s="1">
        <v>45658</v>
      </c>
      <c r="AJ386" t="s">
        <v>1527</v>
      </c>
    </row>
    <row r="387" spans="1:36" hidden="1" x14ac:dyDescent="0.25">
      <c r="A387">
        <v>34566</v>
      </c>
      <c r="B387" t="s">
        <v>1526</v>
      </c>
      <c r="C387">
        <v>4566</v>
      </c>
      <c r="D387" t="e">
        <v>#N/A</v>
      </c>
      <c r="E387" t="s">
        <v>1265</v>
      </c>
      <c r="F387" t="s">
        <v>571</v>
      </c>
      <c r="G387" t="s">
        <v>436</v>
      </c>
      <c r="H387" t="s">
        <v>438</v>
      </c>
      <c r="J387" t="s">
        <v>609</v>
      </c>
      <c r="K387" t="s">
        <v>100</v>
      </c>
      <c r="L387">
        <v>354004</v>
      </c>
      <c r="M387" t="s">
        <v>561</v>
      </c>
      <c r="N387" t="s">
        <v>562</v>
      </c>
      <c r="O387" t="s">
        <v>563</v>
      </c>
      <c r="P387">
        <v>8037</v>
      </c>
      <c r="Q387">
        <v>-178.64</v>
      </c>
      <c r="R387">
        <v>7858.36</v>
      </c>
      <c r="S387">
        <v>0</v>
      </c>
      <c r="T387">
        <v>0</v>
      </c>
      <c r="U387">
        <v>0</v>
      </c>
      <c r="V387">
        <v>-22.33</v>
      </c>
      <c r="W387">
        <v>0</v>
      </c>
      <c r="X387">
        <v>0</v>
      </c>
      <c r="Y387">
        <v>0</v>
      </c>
      <c r="Z387">
        <v>0</v>
      </c>
      <c r="AA387">
        <v>0</v>
      </c>
      <c r="AB387">
        <v>0</v>
      </c>
      <c r="AC387">
        <v>0</v>
      </c>
      <c r="AD387">
        <v>0</v>
      </c>
      <c r="AE387" s="15">
        <v>8037</v>
      </c>
      <c r="AF387" s="15">
        <v>-200.97</v>
      </c>
      <c r="AG387" s="15">
        <v>7836.03</v>
      </c>
      <c r="AH387" s="1">
        <v>45658</v>
      </c>
      <c r="AJ387" t="s">
        <v>1527</v>
      </c>
    </row>
    <row r="388" spans="1:36" hidden="1" x14ac:dyDescent="0.25">
      <c r="A388">
        <v>34565</v>
      </c>
      <c r="B388" t="s">
        <v>1526</v>
      </c>
      <c r="C388">
        <v>4565</v>
      </c>
      <c r="D388" t="e">
        <v>#N/A</v>
      </c>
      <c r="E388" t="s">
        <v>573</v>
      </c>
      <c r="F388" t="s">
        <v>574</v>
      </c>
      <c r="G388" t="s">
        <v>436</v>
      </c>
      <c r="H388" t="s">
        <v>438</v>
      </c>
      <c r="J388" t="s">
        <v>575</v>
      </c>
      <c r="K388" t="s">
        <v>99</v>
      </c>
      <c r="L388">
        <v>353000</v>
      </c>
      <c r="M388" t="s">
        <v>561</v>
      </c>
      <c r="N388" t="s">
        <v>576</v>
      </c>
      <c r="O388" t="s">
        <v>563</v>
      </c>
      <c r="P388">
        <v>175</v>
      </c>
      <c r="Q388">
        <v>0</v>
      </c>
      <c r="R388">
        <v>175</v>
      </c>
      <c r="S388">
        <v>0</v>
      </c>
      <c r="T388">
        <v>0</v>
      </c>
      <c r="U388">
        <v>0</v>
      </c>
      <c r="V388">
        <v>0</v>
      </c>
      <c r="W388">
        <v>0</v>
      </c>
      <c r="X388">
        <v>0</v>
      </c>
      <c r="Y388">
        <v>0</v>
      </c>
      <c r="Z388">
        <v>0</v>
      </c>
      <c r="AA388">
        <v>0</v>
      </c>
      <c r="AB388">
        <v>0</v>
      </c>
      <c r="AC388">
        <v>0</v>
      </c>
      <c r="AD388">
        <v>0</v>
      </c>
      <c r="AE388" s="15">
        <v>175</v>
      </c>
      <c r="AF388" s="15">
        <v>0</v>
      </c>
      <c r="AG388" s="15">
        <v>175</v>
      </c>
      <c r="AH388" s="1">
        <v>45689</v>
      </c>
      <c r="AJ388" t="s">
        <v>1527</v>
      </c>
    </row>
    <row r="389" spans="1:36" hidden="1" x14ac:dyDescent="0.25">
      <c r="A389">
        <v>34564</v>
      </c>
      <c r="B389" t="s">
        <v>1526</v>
      </c>
      <c r="C389">
        <v>4564</v>
      </c>
      <c r="D389" t="e">
        <v>#N/A</v>
      </c>
      <c r="E389" t="s">
        <v>908</v>
      </c>
      <c r="F389" t="s">
        <v>559</v>
      </c>
      <c r="G389" t="s">
        <v>436</v>
      </c>
      <c r="H389" t="s">
        <v>438</v>
      </c>
      <c r="J389" t="s">
        <v>575</v>
      </c>
      <c r="K389" t="s">
        <v>105</v>
      </c>
      <c r="L389">
        <v>371002</v>
      </c>
      <c r="M389" t="s">
        <v>561</v>
      </c>
      <c r="N389" t="s">
        <v>562</v>
      </c>
      <c r="O389" t="s">
        <v>563</v>
      </c>
      <c r="P389">
        <v>1859.4</v>
      </c>
      <c r="Q389">
        <v>-124</v>
      </c>
      <c r="R389">
        <v>1735.4</v>
      </c>
      <c r="S389">
        <v>0</v>
      </c>
      <c r="T389">
        <v>0</v>
      </c>
      <c r="U389">
        <v>0</v>
      </c>
      <c r="V389">
        <v>-15.5</v>
      </c>
      <c r="W389">
        <v>0</v>
      </c>
      <c r="X389">
        <v>0</v>
      </c>
      <c r="Y389">
        <v>0</v>
      </c>
      <c r="Z389">
        <v>0</v>
      </c>
      <c r="AA389">
        <v>0</v>
      </c>
      <c r="AB389">
        <v>0</v>
      </c>
      <c r="AC389">
        <v>0</v>
      </c>
      <c r="AD389">
        <v>0</v>
      </c>
      <c r="AE389" s="15">
        <v>1859.4</v>
      </c>
      <c r="AF389" s="15">
        <v>-139.5</v>
      </c>
      <c r="AG389" s="15">
        <v>1719.9</v>
      </c>
      <c r="AH389" s="1">
        <v>45658</v>
      </c>
      <c r="AJ389" t="s">
        <v>1527</v>
      </c>
    </row>
    <row r="390" spans="1:36" hidden="1" x14ac:dyDescent="0.25">
      <c r="A390">
        <v>34563</v>
      </c>
      <c r="B390" t="s">
        <v>1526</v>
      </c>
      <c r="C390">
        <v>4563</v>
      </c>
      <c r="D390" t="e">
        <v>#N/A</v>
      </c>
      <c r="E390" t="s">
        <v>642</v>
      </c>
      <c r="F390" t="s">
        <v>559</v>
      </c>
      <c r="G390" t="s">
        <v>436</v>
      </c>
      <c r="H390" t="s">
        <v>438</v>
      </c>
      <c r="J390" t="s">
        <v>575</v>
      </c>
      <c r="K390" t="s">
        <v>105</v>
      </c>
      <c r="L390">
        <v>371002</v>
      </c>
      <c r="M390" t="s">
        <v>561</v>
      </c>
      <c r="N390" t="s">
        <v>562</v>
      </c>
      <c r="O390" t="s">
        <v>563</v>
      </c>
      <c r="P390">
        <v>4707.5</v>
      </c>
      <c r="Q390">
        <v>-313.83999999999997</v>
      </c>
      <c r="R390">
        <v>4393.66</v>
      </c>
      <c r="S390">
        <v>0</v>
      </c>
      <c r="T390">
        <v>0</v>
      </c>
      <c r="U390">
        <v>0</v>
      </c>
      <c r="V390">
        <v>-39.229999999999997</v>
      </c>
      <c r="W390">
        <v>0</v>
      </c>
      <c r="X390">
        <v>0</v>
      </c>
      <c r="Y390">
        <v>0</v>
      </c>
      <c r="Z390">
        <v>0</v>
      </c>
      <c r="AA390">
        <v>0</v>
      </c>
      <c r="AB390">
        <v>0</v>
      </c>
      <c r="AC390">
        <v>0</v>
      </c>
      <c r="AD390">
        <v>0</v>
      </c>
      <c r="AE390" s="15">
        <v>4707.5</v>
      </c>
      <c r="AF390" s="15">
        <v>-353.07</v>
      </c>
      <c r="AG390" s="15">
        <v>4354.43</v>
      </c>
      <c r="AH390" s="1">
        <v>45658</v>
      </c>
      <c r="AJ390" t="s">
        <v>1527</v>
      </c>
    </row>
    <row r="391" spans="1:36" x14ac:dyDescent="0.25">
      <c r="A391">
        <v>34562</v>
      </c>
      <c r="B391" t="s">
        <v>1526</v>
      </c>
      <c r="C391">
        <v>4562</v>
      </c>
      <c r="D391" t="e">
        <v>#N/A</v>
      </c>
      <c r="E391" t="s">
        <v>882</v>
      </c>
      <c r="F391" t="s">
        <v>617</v>
      </c>
      <c r="G391" t="s">
        <v>436</v>
      </c>
      <c r="H391" t="s">
        <v>438</v>
      </c>
      <c r="J391" t="s">
        <v>575</v>
      </c>
      <c r="K391" t="s">
        <v>112</v>
      </c>
      <c r="L391">
        <v>396001</v>
      </c>
      <c r="M391" t="s">
        <v>561</v>
      </c>
      <c r="N391" t="s">
        <v>562</v>
      </c>
      <c r="O391" t="s">
        <v>563</v>
      </c>
      <c r="P391">
        <v>1684.84</v>
      </c>
      <c r="Q391">
        <v>-74.88</v>
      </c>
      <c r="R391">
        <v>1609.96</v>
      </c>
      <c r="S391">
        <v>0</v>
      </c>
      <c r="T391">
        <v>0</v>
      </c>
      <c r="U391">
        <v>0</v>
      </c>
      <c r="V391">
        <v>-9.36</v>
      </c>
      <c r="W391">
        <v>0</v>
      </c>
      <c r="X391">
        <v>0</v>
      </c>
      <c r="Y391">
        <v>0</v>
      </c>
      <c r="Z391">
        <v>0</v>
      </c>
      <c r="AA391">
        <v>0</v>
      </c>
      <c r="AB391">
        <v>0</v>
      </c>
      <c r="AC391">
        <v>0</v>
      </c>
      <c r="AD391">
        <v>0</v>
      </c>
      <c r="AE391" s="15">
        <v>1684.84</v>
      </c>
      <c r="AF391" s="15">
        <v>-84.24</v>
      </c>
      <c r="AG391" s="15">
        <v>1600.6</v>
      </c>
      <c r="AH391" s="1">
        <v>45658</v>
      </c>
      <c r="AJ391" t="s">
        <v>1527</v>
      </c>
    </row>
    <row r="392" spans="1:36" hidden="1" x14ac:dyDescent="0.25">
      <c r="A392">
        <v>34561</v>
      </c>
      <c r="B392" t="s">
        <v>1526</v>
      </c>
      <c r="C392">
        <v>4561</v>
      </c>
      <c r="D392" t="e">
        <v>#N/A</v>
      </c>
      <c r="E392" t="s">
        <v>816</v>
      </c>
      <c r="F392" t="s">
        <v>585</v>
      </c>
      <c r="G392" t="s">
        <v>436</v>
      </c>
      <c r="H392" t="s">
        <v>438</v>
      </c>
      <c r="J392" t="s">
        <v>575</v>
      </c>
      <c r="K392" t="s">
        <v>106</v>
      </c>
      <c r="L392">
        <v>380003</v>
      </c>
      <c r="M392" t="s">
        <v>561</v>
      </c>
      <c r="N392" t="s">
        <v>562</v>
      </c>
      <c r="O392" t="s">
        <v>563</v>
      </c>
      <c r="P392">
        <v>1336.62</v>
      </c>
      <c r="Q392">
        <v>-44.56</v>
      </c>
      <c r="R392">
        <v>1292.06</v>
      </c>
      <c r="S392">
        <v>0</v>
      </c>
      <c r="T392">
        <v>0</v>
      </c>
      <c r="U392">
        <v>0</v>
      </c>
      <c r="V392">
        <v>-5.57</v>
      </c>
      <c r="W392">
        <v>0</v>
      </c>
      <c r="X392">
        <v>0</v>
      </c>
      <c r="Y392">
        <v>0</v>
      </c>
      <c r="Z392">
        <v>0</v>
      </c>
      <c r="AA392">
        <v>0</v>
      </c>
      <c r="AB392">
        <v>0</v>
      </c>
      <c r="AC392">
        <v>0</v>
      </c>
      <c r="AD392">
        <v>0</v>
      </c>
      <c r="AE392" s="15">
        <v>1336.62</v>
      </c>
      <c r="AF392" s="15">
        <v>-50.13</v>
      </c>
      <c r="AG392" s="15">
        <v>1286.49</v>
      </c>
      <c r="AH392" s="1">
        <v>45658</v>
      </c>
      <c r="AJ392" t="s">
        <v>1527</v>
      </c>
    </row>
    <row r="393" spans="1:36" hidden="1" x14ac:dyDescent="0.25">
      <c r="A393">
        <v>34560</v>
      </c>
      <c r="B393" t="s">
        <v>1526</v>
      </c>
      <c r="C393">
        <v>4560</v>
      </c>
      <c r="D393" t="e">
        <v>#N/A</v>
      </c>
      <c r="E393" t="s">
        <v>781</v>
      </c>
      <c r="F393" t="s">
        <v>585</v>
      </c>
      <c r="G393" t="s">
        <v>436</v>
      </c>
      <c r="H393" t="s">
        <v>438</v>
      </c>
      <c r="J393" t="s">
        <v>575</v>
      </c>
      <c r="K393" t="s">
        <v>106</v>
      </c>
      <c r="L393">
        <v>380003</v>
      </c>
      <c r="M393" t="s">
        <v>561</v>
      </c>
      <c r="N393" t="s">
        <v>562</v>
      </c>
      <c r="O393" t="s">
        <v>563</v>
      </c>
      <c r="P393">
        <v>1191.5999999999999</v>
      </c>
      <c r="Q393">
        <v>-39.76</v>
      </c>
      <c r="R393">
        <v>1151.8399999999999</v>
      </c>
      <c r="S393">
        <v>0</v>
      </c>
      <c r="T393">
        <v>0</v>
      </c>
      <c r="U393">
        <v>0</v>
      </c>
      <c r="V393">
        <v>-4.97</v>
      </c>
      <c r="W393">
        <v>0</v>
      </c>
      <c r="X393">
        <v>0</v>
      </c>
      <c r="Y393">
        <v>0</v>
      </c>
      <c r="Z393">
        <v>0</v>
      </c>
      <c r="AA393">
        <v>0</v>
      </c>
      <c r="AB393">
        <v>0</v>
      </c>
      <c r="AC393">
        <v>0</v>
      </c>
      <c r="AD393">
        <v>0</v>
      </c>
      <c r="AE393" s="15">
        <v>1191.5999999999999</v>
      </c>
      <c r="AF393" s="15">
        <v>-44.73</v>
      </c>
      <c r="AG393" s="15">
        <v>1146.8699999999999</v>
      </c>
      <c r="AH393" s="1">
        <v>45658</v>
      </c>
      <c r="AJ393" t="s">
        <v>1527</v>
      </c>
    </row>
    <row r="394" spans="1:36" hidden="1" x14ac:dyDescent="0.25">
      <c r="A394">
        <v>34559</v>
      </c>
      <c r="B394" t="s">
        <v>1526</v>
      </c>
      <c r="C394">
        <v>4559</v>
      </c>
      <c r="D394" t="e">
        <v>#N/A</v>
      </c>
      <c r="E394" t="s">
        <v>1197</v>
      </c>
      <c r="F394" t="s">
        <v>559</v>
      </c>
      <c r="G394" t="s">
        <v>436</v>
      </c>
      <c r="H394" t="s">
        <v>438</v>
      </c>
      <c r="J394" t="s">
        <v>575</v>
      </c>
      <c r="K394" t="s">
        <v>105</v>
      </c>
      <c r="L394">
        <v>371002</v>
      </c>
      <c r="M394" t="s">
        <v>561</v>
      </c>
      <c r="N394" t="s">
        <v>562</v>
      </c>
      <c r="O394" t="s">
        <v>563</v>
      </c>
      <c r="P394">
        <v>6016.47</v>
      </c>
      <c r="Q394">
        <v>-401.12</v>
      </c>
      <c r="R394">
        <v>5615.35</v>
      </c>
      <c r="S394">
        <v>0</v>
      </c>
      <c r="T394">
        <v>0</v>
      </c>
      <c r="U394">
        <v>0</v>
      </c>
      <c r="V394">
        <v>-50.14</v>
      </c>
      <c r="W394">
        <v>0</v>
      </c>
      <c r="X394">
        <v>0</v>
      </c>
      <c r="Y394">
        <v>0</v>
      </c>
      <c r="Z394">
        <v>0</v>
      </c>
      <c r="AA394">
        <v>0</v>
      </c>
      <c r="AB394">
        <v>0</v>
      </c>
      <c r="AC394">
        <v>0</v>
      </c>
      <c r="AD394">
        <v>0</v>
      </c>
      <c r="AE394" s="15">
        <v>6016.47</v>
      </c>
      <c r="AF394" s="15">
        <v>-451.26</v>
      </c>
      <c r="AG394" s="15">
        <v>5565.21</v>
      </c>
      <c r="AH394" s="1">
        <v>45658</v>
      </c>
      <c r="AJ394" t="s">
        <v>1527</v>
      </c>
    </row>
    <row r="395" spans="1:36" hidden="1" x14ac:dyDescent="0.25">
      <c r="A395">
        <v>34558</v>
      </c>
      <c r="B395" t="s">
        <v>1526</v>
      </c>
      <c r="C395">
        <v>4558</v>
      </c>
      <c r="D395" t="e">
        <v>#N/A</v>
      </c>
      <c r="E395" t="s">
        <v>941</v>
      </c>
      <c r="F395" t="s">
        <v>559</v>
      </c>
      <c r="G395" t="s">
        <v>436</v>
      </c>
      <c r="H395" t="s">
        <v>438</v>
      </c>
      <c r="J395" t="s">
        <v>575</v>
      </c>
      <c r="K395" t="s">
        <v>105</v>
      </c>
      <c r="L395">
        <v>371002</v>
      </c>
      <c r="M395" t="s">
        <v>561</v>
      </c>
      <c r="N395" t="s">
        <v>562</v>
      </c>
      <c r="O395" t="s">
        <v>563</v>
      </c>
      <c r="P395">
        <v>5548.4</v>
      </c>
      <c r="Q395">
        <v>-369.92</v>
      </c>
      <c r="R395">
        <v>5178.4799999999996</v>
      </c>
      <c r="S395">
        <v>0</v>
      </c>
      <c r="T395">
        <v>0</v>
      </c>
      <c r="U395">
        <v>0</v>
      </c>
      <c r="V395">
        <v>-46.24</v>
      </c>
      <c r="W395">
        <v>0</v>
      </c>
      <c r="X395">
        <v>0</v>
      </c>
      <c r="Y395">
        <v>0</v>
      </c>
      <c r="Z395">
        <v>0</v>
      </c>
      <c r="AA395">
        <v>0</v>
      </c>
      <c r="AB395">
        <v>0</v>
      </c>
      <c r="AC395">
        <v>0</v>
      </c>
      <c r="AD395">
        <v>0</v>
      </c>
      <c r="AE395" s="15">
        <v>5548.4</v>
      </c>
      <c r="AF395" s="15">
        <v>-416.16</v>
      </c>
      <c r="AG395" s="15">
        <v>5132.24</v>
      </c>
      <c r="AH395" s="1">
        <v>45658</v>
      </c>
      <c r="AJ395" t="s">
        <v>1527</v>
      </c>
    </row>
    <row r="396" spans="1:36" hidden="1" x14ac:dyDescent="0.25">
      <c r="A396">
        <v>34557</v>
      </c>
      <c r="B396" t="s">
        <v>1526</v>
      </c>
      <c r="C396">
        <v>4557</v>
      </c>
      <c r="D396" t="e">
        <v>#N/A</v>
      </c>
      <c r="E396" t="s">
        <v>1052</v>
      </c>
      <c r="F396" t="s">
        <v>559</v>
      </c>
      <c r="G396" t="s">
        <v>436</v>
      </c>
      <c r="H396" t="s">
        <v>438</v>
      </c>
      <c r="J396" t="s">
        <v>575</v>
      </c>
      <c r="K396" t="s">
        <v>105</v>
      </c>
      <c r="L396">
        <v>371002</v>
      </c>
      <c r="M396" t="s">
        <v>561</v>
      </c>
      <c r="N396" t="s">
        <v>562</v>
      </c>
      <c r="O396" t="s">
        <v>563</v>
      </c>
      <c r="P396">
        <v>3145</v>
      </c>
      <c r="Q396">
        <v>-209.68</v>
      </c>
      <c r="R396">
        <v>2935.32</v>
      </c>
      <c r="S396">
        <v>0</v>
      </c>
      <c r="T396">
        <v>0</v>
      </c>
      <c r="U396">
        <v>0</v>
      </c>
      <c r="V396">
        <v>-26.21</v>
      </c>
      <c r="W396">
        <v>0</v>
      </c>
      <c r="X396">
        <v>0</v>
      </c>
      <c r="Y396">
        <v>0</v>
      </c>
      <c r="Z396">
        <v>0</v>
      </c>
      <c r="AA396">
        <v>0</v>
      </c>
      <c r="AB396">
        <v>0</v>
      </c>
      <c r="AC396">
        <v>0</v>
      </c>
      <c r="AD396">
        <v>0</v>
      </c>
      <c r="AE396" s="15">
        <v>3145</v>
      </c>
      <c r="AF396" s="15">
        <v>-235.89</v>
      </c>
      <c r="AG396" s="15">
        <v>2909.11</v>
      </c>
      <c r="AH396" s="1">
        <v>45658</v>
      </c>
      <c r="AJ396" t="s">
        <v>1527</v>
      </c>
    </row>
    <row r="397" spans="1:36" hidden="1" x14ac:dyDescent="0.25">
      <c r="A397">
        <v>34556</v>
      </c>
      <c r="B397" t="s">
        <v>1526</v>
      </c>
      <c r="C397">
        <v>4556</v>
      </c>
      <c r="D397" t="e">
        <v>#N/A</v>
      </c>
      <c r="E397" t="s">
        <v>1156</v>
      </c>
      <c r="F397" t="s">
        <v>571</v>
      </c>
      <c r="G397" t="s">
        <v>436</v>
      </c>
      <c r="H397" t="s">
        <v>438</v>
      </c>
      <c r="J397" t="s">
        <v>575</v>
      </c>
      <c r="K397" t="s">
        <v>100</v>
      </c>
      <c r="L397">
        <v>354004</v>
      </c>
      <c r="M397" t="s">
        <v>561</v>
      </c>
      <c r="N397" t="s">
        <v>562</v>
      </c>
      <c r="O397" t="s">
        <v>563</v>
      </c>
      <c r="P397">
        <v>4594.7299999999996</v>
      </c>
      <c r="Q397">
        <v>-102.08</v>
      </c>
      <c r="R397">
        <v>4492.6499999999996</v>
      </c>
      <c r="S397">
        <v>0</v>
      </c>
      <c r="T397">
        <v>0</v>
      </c>
      <c r="U397">
        <v>0</v>
      </c>
      <c r="V397">
        <v>-12.76</v>
      </c>
      <c r="W397">
        <v>0</v>
      </c>
      <c r="X397">
        <v>0</v>
      </c>
      <c r="Y397">
        <v>0</v>
      </c>
      <c r="Z397">
        <v>0</v>
      </c>
      <c r="AA397">
        <v>0</v>
      </c>
      <c r="AB397">
        <v>0</v>
      </c>
      <c r="AC397">
        <v>0</v>
      </c>
      <c r="AD397">
        <v>0</v>
      </c>
      <c r="AE397" s="15">
        <v>4594.7299999999996</v>
      </c>
      <c r="AF397" s="15">
        <v>-114.84</v>
      </c>
      <c r="AG397" s="15">
        <v>4479.8900000000003</v>
      </c>
      <c r="AH397" s="1">
        <v>45658</v>
      </c>
      <c r="AJ397" t="s">
        <v>1527</v>
      </c>
    </row>
    <row r="398" spans="1:36" hidden="1" x14ac:dyDescent="0.25">
      <c r="A398">
        <v>34555</v>
      </c>
      <c r="B398" t="s">
        <v>1526</v>
      </c>
      <c r="C398">
        <v>4555</v>
      </c>
      <c r="D398" t="e">
        <v>#N/A</v>
      </c>
      <c r="E398" t="s">
        <v>817</v>
      </c>
      <c r="F398" t="s">
        <v>571</v>
      </c>
      <c r="G398" t="s">
        <v>436</v>
      </c>
      <c r="H398" t="s">
        <v>438</v>
      </c>
      <c r="J398" t="s">
        <v>575</v>
      </c>
      <c r="K398" t="s">
        <v>100</v>
      </c>
      <c r="L398">
        <v>354004</v>
      </c>
      <c r="M398" t="s">
        <v>561</v>
      </c>
      <c r="N398" t="s">
        <v>562</v>
      </c>
      <c r="O398" t="s">
        <v>563</v>
      </c>
      <c r="P398">
        <v>1350</v>
      </c>
      <c r="Q398">
        <v>-30</v>
      </c>
      <c r="R398">
        <v>1320</v>
      </c>
      <c r="S398">
        <v>0</v>
      </c>
      <c r="T398">
        <v>0</v>
      </c>
      <c r="U398">
        <v>0</v>
      </c>
      <c r="V398">
        <v>-3.75</v>
      </c>
      <c r="W398">
        <v>0</v>
      </c>
      <c r="X398">
        <v>0</v>
      </c>
      <c r="Y398">
        <v>0</v>
      </c>
      <c r="Z398">
        <v>0</v>
      </c>
      <c r="AA398">
        <v>0</v>
      </c>
      <c r="AB398">
        <v>0</v>
      </c>
      <c r="AC398">
        <v>0</v>
      </c>
      <c r="AD398">
        <v>0</v>
      </c>
      <c r="AE398" s="15">
        <v>1350</v>
      </c>
      <c r="AF398" s="15">
        <v>-33.75</v>
      </c>
      <c r="AG398" s="15">
        <v>1316.25</v>
      </c>
      <c r="AH398" s="1">
        <v>45658</v>
      </c>
      <c r="AJ398" t="s">
        <v>1527</v>
      </c>
    </row>
    <row r="399" spans="1:36" hidden="1" x14ac:dyDescent="0.25">
      <c r="A399">
        <v>34554</v>
      </c>
      <c r="B399" t="s">
        <v>1526</v>
      </c>
      <c r="C399">
        <v>4554</v>
      </c>
      <c r="D399" t="e">
        <v>#N/A</v>
      </c>
      <c r="E399" t="s">
        <v>1143</v>
      </c>
      <c r="F399" t="s">
        <v>571</v>
      </c>
      <c r="G399" t="s">
        <v>436</v>
      </c>
      <c r="H399" t="s">
        <v>438</v>
      </c>
      <c r="J399" t="s">
        <v>575</v>
      </c>
      <c r="K399" t="s">
        <v>100</v>
      </c>
      <c r="L399">
        <v>354004</v>
      </c>
      <c r="M399" t="s">
        <v>561</v>
      </c>
      <c r="N399" t="s">
        <v>562</v>
      </c>
      <c r="O399" t="s">
        <v>563</v>
      </c>
      <c r="P399">
        <v>4375</v>
      </c>
      <c r="Q399">
        <v>-97.2</v>
      </c>
      <c r="R399">
        <v>4277.8</v>
      </c>
      <c r="S399">
        <v>0</v>
      </c>
      <c r="T399">
        <v>0</v>
      </c>
      <c r="U399">
        <v>0</v>
      </c>
      <c r="V399">
        <v>-12.15</v>
      </c>
      <c r="W399">
        <v>0</v>
      </c>
      <c r="X399">
        <v>0</v>
      </c>
      <c r="Y399">
        <v>0</v>
      </c>
      <c r="Z399">
        <v>0</v>
      </c>
      <c r="AA399">
        <v>0</v>
      </c>
      <c r="AB399">
        <v>0</v>
      </c>
      <c r="AC399">
        <v>0</v>
      </c>
      <c r="AD399">
        <v>0</v>
      </c>
      <c r="AE399" s="15">
        <v>4375</v>
      </c>
      <c r="AF399" s="15">
        <v>-109.35</v>
      </c>
      <c r="AG399" s="15">
        <v>4265.6499999999996</v>
      </c>
      <c r="AH399" s="1">
        <v>45658</v>
      </c>
      <c r="AJ399" t="s">
        <v>1527</v>
      </c>
    </row>
    <row r="400" spans="1:36" hidden="1" x14ac:dyDescent="0.25">
      <c r="A400">
        <v>34553</v>
      </c>
      <c r="B400" t="s">
        <v>1526</v>
      </c>
      <c r="C400">
        <v>4553</v>
      </c>
      <c r="D400" t="e">
        <v>#N/A</v>
      </c>
      <c r="E400" t="s">
        <v>1370</v>
      </c>
      <c r="F400" t="s">
        <v>571</v>
      </c>
      <c r="G400" t="s">
        <v>436</v>
      </c>
      <c r="H400" t="s">
        <v>438</v>
      </c>
      <c r="J400" t="s">
        <v>575</v>
      </c>
      <c r="K400" t="s">
        <v>100</v>
      </c>
      <c r="L400">
        <v>354004</v>
      </c>
      <c r="M400" t="s">
        <v>561</v>
      </c>
      <c r="N400" t="s">
        <v>562</v>
      </c>
      <c r="O400" t="s">
        <v>563</v>
      </c>
      <c r="P400">
        <v>24084.39</v>
      </c>
      <c r="Q400">
        <v>-535.20000000000005</v>
      </c>
      <c r="R400">
        <v>23549.19</v>
      </c>
      <c r="S400">
        <v>0</v>
      </c>
      <c r="T400">
        <v>0</v>
      </c>
      <c r="U400">
        <v>0</v>
      </c>
      <c r="V400">
        <v>-66.900000000000006</v>
      </c>
      <c r="W400">
        <v>0</v>
      </c>
      <c r="X400">
        <v>0</v>
      </c>
      <c r="Y400">
        <v>0</v>
      </c>
      <c r="Z400">
        <v>0</v>
      </c>
      <c r="AA400">
        <v>0</v>
      </c>
      <c r="AB400">
        <v>0</v>
      </c>
      <c r="AC400">
        <v>0</v>
      </c>
      <c r="AD400">
        <v>0</v>
      </c>
      <c r="AE400" s="15">
        <v>24084.39</v>
      </c>
      <c r="AF400" s="15">
        <v>-602.1</v>
      </c>
      <c r="AG400" s="15">
        <v>23482.29</v>
      </c>
      <c r="AH400" s="1">
        <v>45658</v>
      </c>
      <c r="AJ400" t="s">
        <v>1527</v>
      </c>
    </row>
    <row r="401" spans="1:36" hidden="1" x14ac:dyDescent="0.25">
      <c r="A401">
        <v>34552</v>
      </c>
      <c r="B401" t="s">
        <v>1526</v>
      </c>
      <c r="C401">
        <v>4552</v>
      </c>
      <c r="D401" t="e">
        <v>#N/A</v>
      </c>
      <c r="E401" t="s">
        <v>761</v>
      </c>
      <c r="F401" t="s">
        <v>571</v>
      </c>
      <c r="G401" t="s">
        <v>436</v>
      </c>
      <c r="H401" t="s">
        <v>438</v>
      </c>
      <c r="J401" t="s">
        <v>575</v>
      </c>
      <c r="K401" t="s">
        <v>100</v>
      </c>
      <c r="L401">
        <v>354004</v>
      </c>
      <c r="M401" t="s">
        <v>561</v>
      </c>
      <c r="N401" t="s">
        <v>562</v>
      </c>
      <c r="O401" t="s">
        <v>563</v>
      </c>
      <c r="P401">
        <v>1102.5</v>
      </c>
      <c r="Q401">
        <v>-24.48</v>
      </c>
      <c r="R401">
        <v>1078.02</v>
      </c>
      <c r="S401">
        <v>0</v>
      </c>
      <c r="T401">
        <v>0</v>
      </c>
      <c r="U401">
        <v>0</v>
      </c>
      <c r="V401">
        <v>-3.06</v>
      </c>
      <c r="W401">
        <v>0</v>
      </c>
      <c r="X401">
        <v>0</v>
      </c>
      <c r="Y401">
        <v>0</v>
      </c>
      <c r="Z401">
        <v>0</v>
      </c>
      <c r="AA401">
        <v>0</v>
      </c>
      <c r="AB401">
        <v>0</v>
      </c>
      <c r="AC401">
        <v>0</v>
      </c>
      <c r="AD401">
        <v>0</v>
      </c>
      <c r="AE401" s="15">
        <v>1102.5</v>
      </c>
      <c r="AF401" s="15">
        <v>-27.54</v>
      </c>
      <c r="AG401" s="15">
        <v>1074.96</v>
      </c>
      <c r="AH401" s="1">
        <v>45658</v>
      </c>
      <c r="AJ401" t="s">
        <v>1527</v>
      </c>
    </row>
    <row r="402" spans="1:36" hidden="1" x14ac:dyDescent="0.25">
      <c r="A402">
        <v>34551</v>
      </c>
      <c r="B402" t="s">
        <v>1526</v>
      </c>
      <c r="C402">
        <v>4551</v>
      </c>
      <c r="D402" t="e">
        <v>#N/A</v>
      </c>
      <c r="E402" t="s">
        <v>1081</v>
      </c>
      <c r="F402" t="s">
        <v>571</v>
      </c>
      <c r="G402" t="s">
        <v>436</v>
      </c>
      <c r="H402" t="s">
        <v>438</v>
      </c>
      <c r="J402" t="s">
        <v>575</v>
      </c>
      <c r="K402" t="s">
        <v>100</v>
      </c>
      <c r="L402">
        <v>354004</v>
      </c>
      <c r="M402" t="s">
        <v>561</v>
      </c>
      <c r="N402" t="s">
        <v>562</v>
      </c>
      <c r="O402" t="s">
        <v>563</v>
      </c>
      <c r="P402">
        <v>3393.32</v>
      </c>
      <c r="Q402">
        <v>-75.44</v>
      </c>
      <c r="R402">
        <v>3317.88</v>
      </c>
      <c r="S402">
        <v>0</v>
      </c>
      <c r="T402">
        <v>0</v>
      </c>
      <c r="U402">
        <v>0</v>
      </c>
      <c r="V402">
        <v>-9.43</v>
      </c>
      <c r="W402">
        <v>0</v>
      </c>
      <c r="X402">
        <v>0</v>
      </c>
      <c r="Y402">
        <v>0</v>
      </c>
      <c r="Z402">
        <v>0</v>
      </c>
      <c r="AA402">
        <v>0</v>
      </c>
      <c r="AB402">
        <v>0</v>
      </c>
      <c r="AC402">
        <v>0</v>
      </c>
      <c r="AD402">
        <v>0</v>
      </c>
      <c r="AE402" s="15">
        <v>3393.32</v>
      </c>
      <c r="AF402" s="15">
        <v>-84.87</v>
      </c>
      <c r="AG402" s="15">
        <v>3308.45</v>
      </c>
      <c r="AH402" s="1">
        <v>45658</v>
      </c>
      <c r="AJ402" t="s">
        <v>1527</v>
      </c>
    </row>
    <row r="403" spans="1:36" hidden="1" x14ac:dyDescent="0.25">
      <c r="A403">
        <v>34550</v>
      </c>
      <c r="B403" t="s">
        <v>1526</v>
      </c>
      <c r="C403">
        <v>4550</v>
      </c>
      <c r="D403" t="e">
        <v>#N/A</v>
      </c>
      <c r="E403" t="s">
        <v>937</v>
      </c>
      <c r="F403" t="s">
        <v>585</v>
      </c>
      <c r="G403" t="s">
        <v>436</v>
      </c>
      <c r="H403" t="s">
        <v>438</v>
      </c>
      <c r="J403" t="s">
        <v>588</v>
      </c>
      <c r="K403" t="s">
        <v>106</v>
      </c>
      <c r="L403">
        <v>380003</v>
      </c>
      <c r="M403" t="s">
        <v>561</v>
      </c>
      <c r="N403" t="s">
        <v>562</v>
      </c>
      <c r="O403" t="s">
        <v>563</v>
      </c>
      <c r="P403">
        <v>2063.06</v>
      </c>
      <c r="Q403">
        <v>-25.8</v>
      </c>
      <c r="R403">
        <v>2037.26</v>
      </c>
      <c r="S403">
        <v>0</v>
      </c>
      <c r="T403">
        <v>0</v>
      </c>
      <c r="U403">
        <v>0</v>
      </c>
      <c r="V403">
        <v>-8.6</v>
      </c>
      <c r="W403">
        <v>0</v>
      </c>
      <c r="X403">
        <v>0</v>
      </c>
      <c r="Y403">
        <v>0</v>
      </c>
      <c r="Z403">
        <v>0</v>
      </c>
      <c r="AA403">
        <v>0</v>
      </c>
      <c r="AB403">
        <v>0</v>
      </c>
      <c r="AC403">
        <v>0</v>
      </c>
      <c r="AD403">
        <v>0</v>
      </c>
      <c r="AE403" s="15">
        <v>2063.06</v>
      </c>
      <c r="AF403" s="15">
        <v>-34.4</v>
      </c>
      <c r="AG403" s="15">
        <v>2028.66</v>
      </c>
      <c r="AH403" s="1">
        <v>45809</v>
      </c>
      <c r="AJ403" t="s">
        <v>1527</v>
      </c>
    </row>
    <row r="404" spans="1:36" hidden="1" x14ac:dyDescent="0.25">
      <c r="A404">
        <v>34549</v>
      </c>
      <c r="B404" t="s">
        <v>1526</v>
      </c>
      <c r="C404">
        <v>4549</v>
      </c>
      <c r="D404" t="e">
        <v>#N/A</v>
      </c>
      <c r="E404" t="s">
        <v>620</v>
      </c>
      <c r="F404" t="s">
        <v>585</v>
      </c>
      <c r="G404" t="s">
        <v>436</v>
      </c>
      <c r="H404" t="s">
        <v>438</v>
      </c>
      <c r="J404" t="s">
        <v>588</v>
      </c>
      <c r="K404" t="s">
        <v>106</v>
      </c>
      <c r="L404">
        <v>380003</v>
      </c>
      <c r="M404" t="s">
        <v>561</v>
      </c>
      <c r="N404" t="s">
        <v>562</v>
      </c>
      <c r="O404" t="s">
        <v>563</v>
      </c>
      <c r="P404">
        <v>550</v>
      </c>
      <c r="Q404">
        <v>-11.45</v>
      </c>
      <c r="R404">
        <v>538.54999999999995</v>
      </c>
      <c r="S404">
        <v>0</v>
      </c>
      <c r="T404">
        <v>0</v>
      </c>
      <c r="U404">
        <v>0</v>
      </c>
      <c r="V404">
        <v>-2.29</v>
      </c>
      <c r="W404">
        <v>0</v>
      </c>
      <c r="X404">
        <v>0</v>
      </c>
      <c r="Y404">
        <v>0</v>
      </c>
      <c r="Z404">
        <v>0</v>
      </c>
      <c r="AA404">
        <v>0</v>
      </c>
      <c r="AB404">
        <v>0</v>
      </c>
      <c r="AC404">
        <v>0</v>
      </c>
      <c r="AD404">
        <v>0</v>
      </c>
      <c r="AE404" s="15">
        <v>550</v>
      </c>
      <c r="AF404" s="15">
        <v>-13.74</v>
      </c>
      <c r="AG404" s="15">
        <v>536.26</v>
      </c>
      <c r="AH404" s="1">
        <v>45748</v>
      </c>
      <c r="AJ404" t="s">
        <v>1527</v>
      </c>
    </row>
    <row r="405" spans="1:36" hidden="1" x14ac:dyDescent="0.25">
      <c r="A405">
        <v>34548</v>
      </c>
      <c r="B405" t="s">
        <v>1526</v>
      </c>
      <c r="C405">
        <v>4548</v>
      </c>
      <c r="D405" t="e">
        <v>#N/A</v>
      </c>
      <c r="E405" t="s">
        <v>806</v>
      </c>
      <c r="F405" t="s">
        <v>585</v>
      </c>
      <c r="G405" t="s">
        <v>436</v>
      </c>
      <c r="H405" t="s">
        <v>438</v>
      </c>
      <c r="J405" t="s">
        <v>588</v>
      </c>
      <c r="K405" t="s">
        <v>106</v>
      </c>
      <c r="L405">
        <v>380003</v>
      </c>
      <c r="M405" t="s">
        <v>561</v>
      </c>
      <c r="N405" t="s">
        <v>562</v>
      </c>
      <c r="O405" t="s">
        <v>563</v>
      </c>
      <c r="P405">
        <v>1295.17</v>
      </c>
      <c r="Q405">
        <v>-32.4</v>
      </c>
      <c r="R405">
        <v>1262.77</v>
      </c>
      <c r="S405">
        <v>0</v>
      </c>
      <c r="T405">
        <v>0</v>
      </c>
      <c r="U405">
        <v>0</v>
      </c>
      <c r="V405">
        <v>-5.4</v>
      </c>
      <c r="W405">
        <v>0</v>
      </c>
      <c r="X405">
        <v>0</v>
      </c>
      <c r="Y405">
        <v>0</v>
      </c>
      <c r="Z405">
        <v>0</v>
      </c>
      <c r="AA405">
        <v>0</v>
      </c>
      <c r="AB405">
        <v>0</v>
      </c>
      <c r="AC405">
        <v>0</v>
      </c>
      <c r="AD405">
        <v>0</v>
      </c>
      <c r="AE405" s="15">
        <v>1295.17</v>
      </c>
      <c r="AF405" s="15">
        <v>-37.799999999999997</v>
      </c>
      <c r="AG405" s="15">
        <v>1257.3699999999999</v>
      </c>
      <c r="AH405" s="1">
        <v>45717</v>
      </c>
      <c r="AJ405" t="s">
        <v>1527</v>
      </c>
    </row>
    <row r="406" spans="1:36" hidden="1" x14ac:dyDescent="0.25">
      <c r="A406">
        <v>34547</v>
      </c>
      <c r="B406" t="s">
        <v>1526</v>
      </c>
      <c r="C406">
        <v>4547</v>
      </c>
      <c r="D406" t="e">
        <v>#N/A</v>
      </c>
      <c r="E406" t="s">
        <v>694</v>
      </c>
      <c r="F406" t="s">
        <v>585</v>
      </c>
      <c r="G406" t="s">
        <v>436</v>
      </c>
      <c r="H406" t="s">
        <v>438</v>
      </c>
      <c r="J406" t="s">
        <v>588</v>
      </c>
      <c r="K406" t="s">
        <v>106</v>
      </c>
      <c r="L406">
        <v>380003</v>
      </c>
      <c r="M406" t="s">
        <v>561</v>
      </c>
      <c r="N406" t="s">
        <v>562</v>
      </c>
      <c r="O406" t="s">
        <v>563</v>
      </c>
      <c r="P406">
        <v>823.84</v>
      </c>
      <c r="Q406">
        <v>-27.44</v>
      </c>
      <c r="R406">
        <v>796.4</v>
      </c>
      <c r="S406">
        <v>0</v>
      </c>
      <c r="T406">
        <v>0</v>
      </c>
      <c r="U406">
        <v>0</v>
      </c>
      <c r="V406">
        <v>-3.43</v>
      </c>
      <c r="W406">
        <v>0</v>
      </c>
      <c r="X406">
        <v>0</v>
      </c>
      <c r="Y406">
        <v>0</v>
      </c>
      <c r="Z406">
        <v>0</v>
      </c>
      <c r="AA406">
        <v>0</v>
      </c>
      <c r="AB406">
        <v>0</v>
      </c>
      <c r="AC406">
        <v>0</v>
      </c>
      <c r="AD406">
        <v>0</v>
      </c>
      <c r="AE406" s="15">
        <v>823.84</v>
      </c>
      <c r="AF406" s="15">
        <v>-30.87</v>
      </c>
      <c r="AG406" s="15">
        <v>792.97</v>
      </c>
      <c r="AH406" s="1">
        <v>45658</v>
      </c>
      <c r="AJ406" t="s">
        <v>1527</v>
      </c>
    </row>
    <row r="407" spans="1:36" hidden="1" x14ac:dyDescent="0.25">
      <c r="A407">
        <v>34546</v>
      </c>
      <c r="B407" t="s">
        <v>1526</v>
      </c>
      <c r="C407">
        <v>4546</v>
      </c>
      <c r="D407" t="e">
        <v>#N/A</v>
      </c>
      <c r="E407" t="s">
        <v>1256</v>
      </c>
      <c r="F407" t="s">
        <v>559</v>
      </c>
      <c r="G407" t="s">
        <v>436</v>
      </c>
      <c r="H407" t="s">
        <v>438</v>
      </c>
      <c r="J407" t="s">
        <v>588</v>
      </c>
      <c r="K407" t="s">
        <v>105</v>
      </c>
      <c r="L407">
        <v>371002</v>
      </c>
      <c r="M407" t="s">
        <v>561</v>
      </c>
      <c r="N407" t="s">
        <v>562</v>
      </c>
      <c r="O407" t="s">
        <v>563</v>
      </c>
      <c r="P407">
        <v>7710.25</v>
      </c>
      <c r="Q407">
        <v>-514</v>
      </c>
      <c r="R407">
        <v>7196.25</v>
      </c>
      <c r="S407">
        <v>0</v>
      </c>
      <c r="T407">
        <v>0</v>
      </c>
      <c r="U407">
        <v>0</v>
      </c>
      <c r="V407">
        <v>-64.25</v>
      </c>
      <c r="W407">
        <v>0</v>
      </c>
      <c r="X407">
        <v>0</v>
      </c>
      <c r="Y407">
        <v>0</v>
      </c>
      <c r="Z407">
        <v>0</v>
      </c>
      <c r="AA407">
        <v>0</v>
      </c>
      <c r="AB407">
        <v>0</v>
      </c>
      <c r="AC407">
        <v>0</v>
      </c>
      <c r="AD407">
        <v>0</v>
      </c>
      <c r="AE407" s="15">
        <v>7710.25</v>
      </c>
      <c r="AF407" s="15">
        <v>-578.25</v>
      </c>
      <c r="AG407" s="15">
        <v>7132</v>
      </c>
      <c r="AH407" s="1">
        <v>45658</v>
      </c>
      <c r="AJ407" t="s">
        <v>1527</v>
      </c>
    </row>
    <row r="408" spans="1:36" hidden="1" x14ac:dyDescent="0.25">
      <c r="A408">
        <v>34545</v>
      </c>
      <c r="B408" t="s">
        <v>1526</v>
      </c>
      <c r="C408">
        <v>4545</v>
      </c>
      <c r="D408" t="e">
        <v>#N/A</v>
      </c>
      <c r="E408" t="s">
        <v>1216</v>
      </c>
      <c r="F408" t="s">
        <v>559</v>
      </c>
      <c r="G408" t="s">
        <v>436</v>
      </c>
      <c r="H408" t="s">
        <v>438</v>
      </c>
      <c r="J408" t="s">
        <v>588</v>
      </c>
      <c r="K408" t="s">
        <v>105</v>
      </c>
      <c r="L408">
        <v>371002</v>
      </c>
      <c r="M408" t="s">
        <v>561</v>
      </c>
      <c r="N408" t="s">
        <v>562</v>
      </c>
      <c r="O408" t="s">
        <v>563</v>
      </c>
      <c r="P408">
        <v>6396.37</v>
      </c>
      <c r="Q408">
        <v>-426.4</v>
      </c>
      <c r="R408">
        <v>5969.97</v>
      </c>
      <c r="S408">
        <v>0</v>
      </c>
      <c r="T408">
        <v>0</v>
      </c>
      <c r="U408">
        <v>0</v>
      </c>
      <c r="V408">
        <v>-53.3</v>
      </c>
      <c r="W408">
        <v>0</v>
      </c>
      <c r="X408">
        <v>0</v>
      </c>
      <c r="Y408">
        <v>0</v>
      </c>
      <c r="Z408">
        <v>0</v>
      </c>
      <c r="AA408">
        <v>0</v>
      </c>
      <c r="AB408">
        <v>0</v>
      </c>
      <c r="AC408">
        <v>0</v>
      </c>
      <c r="AD408">
        <v>0</v>
      </c>
      <c r="AE408" s="15">
        <v>6396.37</v>
      </c>
      <c r="AF408" s="15">
        <v>-479.7</v>
      </c>
      <c r="AG408" s="15">
        <v>5916.67</v>
      </c>
      <c r="AH408" s="1">
        <v>45658</v>
      </c>
      <c r="AJ408" t="s">
        <v>1527</v>
      </c>
    </row>
    <row r="409" spans="1:36" hidden="1" x14ac:dyDescent="0.25">
      <c r="A409">
        <v>34544</v>
      </c>
      <c r="B409" t="s">
        <v>1526</v>
      </c>
      <c r="C409">
        <v>4544</v>
      </c>
      <c r="D409" t="e">
        <v>#N/A</v>
      </c>
      <c r="E409" t="s">
        <v>733</v>
      </c>
      <c r="F409" t="s">
        <v>559</v>
      </c>
      <c r="G409" t="s">
        <v>436</v>
      </c>
      <c r="H409" t="s">
        <v>438</v>
      </c>
      <c r="J409" t="s">
        <v>588</v>
      </c>
      <c r="K409" t="s">
        <v>105</v>
      </c>
      <c r="L409">
        <v>371002</v>
      </c>
      <c r="M409" t="s">
        <v>561</v>
      </c>
      <c r="N409" t="s">
        <v>562</v>
      </c>
      <c r="O409" t="s">
        <v>563</v>
      </c>
      <c r="P409">
        <v>2117.85</v>
      </c>
      <c r="Q409">
        <v>-141.19999999999999</v>
      </c>
      <c r="R409">
        <v>1976.65</v>
      </c>
      <c r="S409">
        <v>0</v>
      </c>
      <c r="T409">
        <v>0</v>
      </c>
      <c r="U409">
        <v>0</v>
      </c>
      <c r="V409">
        <v>-17.649999999999999</v>
      </c>
      <c r="W409">
        <v>0</v>
      </c>
      <c r="X409">
        <v>0</v>
      </c>
      <c r="Y409">
        <v>0</v>
      </c>
      <c r="Z409">
        <v>0</v>
      </c>
      <c r="AA409">
        <v>0</v>
      </c>
      <c r="AB409">
        <v>0</v>
      </c>
      <c r="AC409">
        <v>0</v>
      </c>
      <c r="AD409">
        <v>0</v>
      </c>
      <c r="AE409" s="15">
        <v>2117.85</v>
      </c>
      <c r="AF409" s="15">
        <v>-158.85</v>
      </c>
      <c r="AG409" s="15">
        <v>1959</v>
      </c>
      <c r="AH409" s="1">
        <v>45658</v>
      </c>
      <c r="AJ409" t="s">
        <v>1527</v>
      </c>
    </row>
    <row r="410" spans="1:36" hidden="1" x14ac:dyDescent="0.25">
      <c r="A410">
        <v>34543</v>
      </c>
      <c r="B410" t="s">
        <v>1526</v>
      </c>
      <c r="C410">
        <v>4543</v>
      </c>
      <c r="D410" t="e">
        <v>#N/A</v>
      </c>
      <c r="E410" t="s">
        <v>973</v>
      </c>
      <c r="F410" t="s">
        <v>571</v>
      </c>
      <c r="G410" t="s">
        <v>436</v>
      </c>
      <c r="H410" t="s">
        <v>438</v>
      </c>
      <c r="J410" t="s">
        <v>588</v>
      </c>
      <c r="K410" t="s">
        <v>100</v>
      </c>
      <c r="L410">
        <v>354004</v>
      </c>
      <c r="M410" t="s">
        <v>561</v>
      </c>
      <c r="N410" t="s">
        <v>562</v>
      </c>
      <c r="O410" t="s">
        <v>563</v>
      </c>
      <c r="P410">
        <v>2376.2800000000002</v>
      </c>
      <c r="Q410">
        <v>-52.8</v>
      </c>
      <c r="R410">
        <v>2323.48</v>
      </c>
      <c r="S410">
        <v>0</v>
      </c>
      <c r="T410">
        <v>0</v>
      </c>
      <c r="U410">
        <v>0</v>
      </c>
      <c r="V410">
        <v>-6.6</v>
      </c>
      <c r="W410">
        <v>0</v>
      </c>
      <c r="X410">
        <v>0</v>
      </c>
      <c r="Y410">
        <v>0</v>
      </c>
      <c r="Z410">
        <v>0</v>
      </c>
      <c r="AA410">
        <v>0</v>
      </c>
      <c r="AB410">
        <v>0</v>
      </c>
      <c r="AC410">
        <v>0</v>
      </c>
      <c r="AD410">
        <v>0</v>
      </c>
      <c r="AE410" s="15">
        <v>2376.2800000000002</v>
      </c>
      <c r="AF410" s="15">
        <v>-59.4</v>
      </c>
      <c r="AG410" s="15">
        <v>2316.88</v>
      </c>
      <c r="AH410" s="1">
        <v>45658</v>
      </c>
      <c r="AJ410" t="s">
        <v>1527</v>
      </c>
    </row>
    <row r="411" spans="1:36" hidden="1" x14ac:dyDescent="0.25">
      <c r="A411">
        <v>34542</v>
      </c>
      <c r="B411" t="s">
        <v>1526</v>
      </c>
      <c r="C411">
        <v>4542</v>
      </c>
      <c r="D411" t="e">
        <v>#N/A</v>
      </c>
      <c r="E411" t="s">
        <v>1144</v>
      </c>
      <c r="F411" t="s">
        <v>571</v>
      </c>
      <c r="G411" t="s">
        <v>436</v>
      </c>
      <c r="H411" t="s">
        <v>438</v>
      </c>
      <c r="J411" t="s">
        <v>588</v>
      </c>
      <c r="K411" t="s">
        <v>100</v>
      </c>
      <c r="L411">
        <v>354004</v>
      </c>
      <c r="M411" t="s">
        <v>561</v>
      </c>
      <c r="N411" t="s">
        <v>562</v>
      </c>
      <c r="O411" t="s">
        <v>563</v>
      </c>
      <c r="P411">
        <v>4383.4399999999996</v>
      </c>
      <c r="Q411">
        <v>-97.44</v>
      </c>
      <c r="R411">
        <v>4286</v>
      </c>
      <c r="S411">
        <v>0</v>
      </c>
      <c r="T411">
        <v>0</v>
      </c>
      <c r="U411">
        <v>0</v>
      </c>
      <c r="V411">
        <v>-12.18</v>
      </c>
      <c r="W411">
        <v>0</v>
      </c>
      <c r="X411">
        <v>0</v>
      </c>
      <c r="Y411">
        <v>0</v>
      </c>
      <c r="Z411">
        <v>0</v>
      </c>
      <c r="AA411">
        <v>0</v>
      </c>
      <c r="AB411">
        <v>0</v>
      </c>
      <c r="AC411">
        <v>0</v>
      </c>
      <c r="AD411">
        <v>0</v>
      </c>
      <c r="AE411" s="15">
        <v>4383.4399999999996</v>
      </c>
      <c r="AF411" s="15">
        <v>-109.62</v>
      </c>
      <c r="AG411" s="15">
        <v>4273.82</v>
      </c>
      <c r="AH411" s="1">
        <v>45658</v>
      </c>
      <c r="AJ411" t="s">
        <v>1527</v>
      </c>
    </row>
    <row r="412" spans="1:36" hidden="1" x14ac:dyDescent="0.25">
      <c r="A412">
        <v>34541</v>
      </c>
      <c r="B412" t="s">
        <v>1526</v>
      </c>
      <c r="C412">
        <v>4541</v>
      </c>
      <c r="D412" t="e">
        <v>#N/A</v>
      </c>
      <c r="E412" t="s">
        <v>1100</v>
      </c>
      <c r="F412" t="s">
        <v>571</v>
      </c>
      <c r="G412" t="s">
        <v>436</v>
      </c>
      <c r="H412" t="s">
        <v>438</v>
      </c>
      <c r="J412" t="s">
        <v>588</v>
      </c>
      <c r="K412" t="s">
        <v>100</v>
      </c>
      <c r="L412">
        <v>354004</v>
      </c>
      <c r="M412" t="s">
        <v>561</v>
      </c>
      <c r="N412" t="s">
        <v>562</v>
      </c>
      <c r="O412" t="s">
        <v>563</v>
      </c>
      <c r="P412">
        <v>3640.77</v>
      </c>
      <c r="Q412">
        <v>-80.88</v>
      </c>
      <c r="R412">
        <v>3559.89</v>
      </c>
      <c r="S412">
        <v>0</v>
      </c>
      <c r="T412">
        <v>0</v>
      </c>
      <c r="U412">
        <v>0</v>
      </c>
      <c r="V412">
        <v>-10.11</v>
      </c>
      <c r="W412">
        <v>0</v>
      </c>
      <c r="X412">
        <v>0</v>
      </c>
      <c r="Y412">
        <v>0</v>
      </c>
      <c r="Z412">
        <v>0</v>
      </c>
      <c r="AA412">
        <v>0</v>
      </c>
      <c r="AB412">
        <v>0</v>
      </c>
      <c r="AC412">
        <v>0</v>
      </c>
      <c r="AD412">
        <v>0</v>
      </c>
      <c r="AE412" s="15">
        <v>3640.77</v>
      </c>
      <c r="AF412" s="15">
        <v>-90.99</v>
      </c>
      <c r="AG412" s="15">
        <v>3549.78</v>
      </c>
      <c r="AH412" s="1">
        <v>45658</v>
      </c>
      <c r="AJ412" t="s">
        <v>1527</v>
      </c>
    </row>
    <row r="413" spans="1:36" hidden="1" x14ac:dyDescent="0.25">
      <c r="A413">
        <v>34540</v>
      </c>
      <c r="B413" t="s">
        <v>1526</v>
      </c>
      <c r="C413">
        <v>4540</v>
      </c>
      <c r="D413" t="e">
        <v>#N/A</v>
      </c>
      <c r="E413" t="s">
        <v>686</v>
      </c>
      <c r="F413" t="s">
        <v>571</v>
      </c>
      <c r="G413" t="s">
        <v>436</v>
      </c>
      <c r="H413" t="s">
        <v>438</v>
      </c>
      <c r="J413" t="s">
        <v>588</v>
      </c>
      <c r="K413" t="s">
        <v>100</v>
      </c>
      <c r="L413">
        <v>354004</v>
      </c>
      <c r="M413" t="s">
        <v>561</v>
      </c>
      <c r="N413" t="s">
        <v>562</v>
      </c>
      <c r="O413" t="s">
        <v>563</v>
      </c>
      <c r="P413">
        <v>780.83</v>
      </c>
      <c r="Q413">
        <v>-17.36</v>
      </c>
      <c r="R413">
        <v>763.47</v>
      </c>
      <c r="S413">
        <v>0</v>
      </c>
      <c r="T413">
        <v>0</v>
      </c>
      <c r="U413">
        <v>0</v>
      </c>
      <c r="V413">
        <v>-2.17</v>
      </c>
      <c r="W413">
        <v>0</v>
      </c>
      <c r="X413">
        <v>0</v>
      </c>
      <c r="Y413">
        <v>0</v>
      </c>
      <c r="Z413">
        <v>0</v>
      </c>
      <c r="AA413">
        <v>0</v>
      </c>
      <c r="AB413">
        <v>0</v>
      </c>
      <c r="AC413">
        <v>0</v>
      </c>
      <c r="AD413">
        <v>0</v>
      </c>
      <c r="AE413" s="15">
        <v>780.83</v>
      </c>
      <c r="AF413" s="15">
        <v>-19.53</v>
      </c>
      <c r="AG413" s="15">
        <v>761.3</v>
      </c>
      <c r="AH413" s="1">
        <v>45658</v>
      </c>
      <c r="AJ413" t="s">
        <v>1527</v>
      </c>
    </row>
    <row r="414" spans="1:36" hidden="1" x14ac:dyDescent="0.25">
      <c r="A414">
        <v>34539</v>
      </c>
      <c r="B414" t="s">
        <v>1526</v>
      </c>
      <c r="C414">
        <v>4539</v>
      </c>
      <c r="D414" t="e">
        <v>#N/A</v>
      </c>
      <c r="E414" t="s">
        <v>856</v>
      </c>
      <c r="F414" t="s">
        <v>571</v>
      </c>
      <c r="G414" t="s">
        <v>436</v>
      </c>
      <c r="H414" t="s">
        <v>438</v>
      </c>
      <c r="J414" t="s">
        <v>588</v>
      </c>
      <c r="K414" t="s">
        <v>100</v>
      </c>
      <c r="L414">
        <v>354004</v>
      </c>
      <c r="M414" t="s">
        <v>561</v>
      </c>
      <c r="N414" t="s">
        <v>562</v>
      </c>
      <c r="O414" t="s">
        <v>563</v>
      </c>
      <c r="P414">
        <v>2500</v>
      </c>
      <c r="Q414">
        <v>-55.52</v>
      </c>
      <c r="R414">
        <v>2444.48</v>
      </c>
      <c r="S414">
        <v>0</v>
      </c>
      <c r="T414">
        <v>0</v>
      </c>
      <c r="U414">
        <v>0</v>
      </c>
      <c r="V414">
        <v>-6.94</v>
      </c>
      <c r="W414">
        <v>0</v>
      </c>
      <c r="X414">
        <v>0</v>
      </c>
      <c r="Y414">
        <v>0</v>
      </c>
      <c r="Z414">
        <v>0</v>
      </c>
      <c r="AA414">
        <v>0</v>
      </c>
      <c r="AB414">
        <v>0</v>
      </c>
      <c r="AC414">
        <v>0</v>
      </c>
      <c r="AD414">
        <v>0</v>
      </c>
      <c r="AE414" s="15">
        <v>2500</v>
      </c>
      <c r="AF414" s="15">
        <v>-62.46</v>
      </c>
      <c r="AG414" s="15">
        <v>2437.54</v>
      </c>
      <c r="AH414" s="1">
        <v>45658</v>
      </c>
      <c r="AJ414" t="s">
        <v>1527</v>
      </c>
    </row>
    <row r="415" spans="1:36" hidden="1" x14ac:dyDescent="0.25">
      <c r="A415">
        <v>34538</v>
      </c>
      <c r="B415" t="s">
        <v>1526</v>
      </c>
      <c r="C415">
        <v>4538</v>
      </c>
      <c r="D415" t="e">
        <v>#N/A</v>
      </c>
      <c r="E415" t="s">
        <v>643</v>
      </c>
      <c r="F415" t="s">
        <v>571</v>
      </c>
      <c r="G415" t="s">
        <v>436</v>
      </c>
      <c r="H415" t="s">
        <v>438</v>
      </c>
      <c r="J415" t="s">
        <v>588</v>
      </c>
      <c r="K415" t="s">
        <v>100</v>
      </c>
      <c r="L415">
        <v>354004</v>
      </c>
      <c r="M415" t="s">
        <v>561</v>
      </c>
      <c r="N415" t="s">
        <v>562</v>
      </c>
      <c r="O415" t="s">
        <v>563</v>
      </c>
      <c r="P415">
        <v>630</v>
      </c>
      <c r="Q415">
        <v>-14</v>
      </c>
      <c r="R415">
        <v>616</v>
      </c>
      <c r="S415">
        <v>0</v>
      </c>
      <c r="T415">
        <v>0</v>
      </c>
      <c r="U415">
        <v>0</v>
      </c>
      <c r="V415">
        <v>-1.75</v>
      </c>
      <c r="W415">
        <v>0</v>
      </c>
      <c r="X415">
        <v>0</v>
      </c>
      <c r="Y415">
        <v>0</v>
      </c>
      <c r="Z415">
        <v>0</v>
      </c>
      <c r="AA415">
        <v>0</v>
      </c>
      <c r="AB415">
        <v>0</v>
      </c>
      <c r="AC415">
        <v>0</v>
      </c>
      <c r="AD415">
        <v>0</v>
      </c>
      <c r="AE415" s="15">
        <v>630</v>
      </c>
      <c r="AF415" s="15">
        <v>-15.75</v>
      </c>
      <c r="AG415" s="15">
        <v>614.25</v>
      </c>
      <c r="AH415" s="1">
        <v>45658</v>
      </c>
      <c r="AJ415" t="s">
        <v>1527</v>
      </c>
    </row>
    <row r="416" spans="1:36" hidden="1" x14ac:dyDescent="0.25">
      <c r="A416">
        <v>34537</v>
      </c>
      <c r="B416" t="s">
        <v>1526</v>
      </c>
      <c r="C416">
        <v>4537</v>
      </c>
      <c r="D416" t="e">
        <v>#N/A</v>
      </c>
      <c r="E416" t="s">
        <v>1053</v>
      </c>
      <c r="F416" t="s">
        <v>571</v>
      </c>
      <c r="G416" t="s">
        <v>436</v>
      </c>
      <c r="H416" t="s">
        <v>438</v>
      </c>
      <c r="J416" t="s">
        <v>588</v>
      </c>
      <c r="K416" t="s">
        <v>100</v>
      </c>
      <c r="L416">
        <v>354004</v>
      </c>
      <c r="M416" t="s">
        <v>561</v>
      </c>
      <c r="N416" t="s">
        <v>562</v>
      </c>
      <c r="O416" t="s">
        <v>563</v>
      </c>
      <c r="P416">
        <v>3180.76</v>
      </c>
      <c r="Q416">
        <v>-70.72</v>
      </c>
      <c r="R416">
        <v>3110.04</v>
      </c>
      <c r="S416">
        <v>0</v>
      </c>
      <c r="T416">
        <v>0</v>
      </c>
      <c r="U416">
        <v>0</v>
      </c>
      <c r="V416">
        <v>-8.84</v>
      </c>
      <c r="W416">
        <v>0</v>
      </c>
      <c r="X416">
        <v>0</v>
      </c>
      <c r="Y416">
        <v>0</v>
      </c>
      <c r="Z416">
        <v>0</v>
      </c>
      <c r="AA416">
        <v>0</v>
      </c>
      <c r="AB416">
        <v>0</v>
      </c>
      <c r="AC416">
        <v>0</v>
      </c>
      <c r="AD416">
        <v>0</v>
      </c>
      <c r="AE416" s="15">
        <v>3180.76</v>
      </c>
      <c r="AF416" s="15">
        <v>-79.56</v>
      </c>
      <c r="AG416" s="15">
        <v>3101.2</v>
      </c>
      <c r="AH416" s="1">
        <v>45658</v>
      </c>
      <c r="AJ416" t="s">
        <v>1527</v>
      </c>
    </row>
    <row r="417" spans="1:36" hidden="1" x14ac:dyDescent="0.25">
      <c r="A417">
        <v>34536</v>
      </c>
      <c r="B417" t="s">
        <v>1526</v>
      </c>
      <c r="C417">
        <v>4536</v>
      </c>
      <c r="D417" t="e">
        <v>#N/A</v>
      </c>
      <c r="E417" t="s">
        <v>956</v>
      </c>
      <c r="F417" t="s">
        <v>571</v>
      </c>
      <c r="G417" t="s">
        <v>436</v>
      </c>
      <c r="H417" t="s">
        <v>438</v>
      </c>
      <c r="J417" t="s">
        <v>588</v>
      </c>
      <c r="K417" t="s">
        <v>100</v>
      </c>
      <c r="L417">
        <v>354004</v>
      </c>
      <c r="M417" t="s">
        <v>561</v>
      </c>
      <c r="N417" t="s">
        <v>562</v>
      </c>
      <c r="O417" t="s">
        <v>563</v>
      </c>
      <c r="P417">
        <v>2210</v>
      </c>
      <c r="Q417">
        <v>-49.12</v>
      </c>
      <c r="R417">
        <v>2160.88</v>
      </c>
      <c r="S417">
        <v>0</v>
      </c>
      <c r="T417">
        <v>0</v>
      </c>
      <c r="U417">
        <v>0</v>
      </c>
      <c r="V417">
        <v>-6.14</v>
      </c>
      <c r="W417">
        <v>0</v>
      </c>
      <c r="X417">
        <v>0</v>
      </c>
      <c r="Y417">
        <v>0</v>
      </c>
      <c r="Z417">
        <v>0</v>
      </c>
      <c r="AA417">
        <v>0</v>
      </c>
      <c r="AB417">
        <v>0</v>
      </c>
      <c r="AC417">
        <v>0</v>
      </c>
      <c r="AD417">
        <v>0</v>
      </c>
      <c r="AE417" s="15">
        <v>2210</v>
      </c>
      <c r="AF417" s="15">
        <v>-55.26</v>
      </c>
      <c r="AG417" s="15">
        <v>2154.7399999999998</v>
      </c>
      <c r="AH417" s="1">
        <v>45658</v>
      </c>
      <c r="AJ417" t="s">
        <v>1527</v>
      </c>
    </row>
    <row r="418" spans="1:36" hidden="1" x14ac:dyDescent="0.25">
      <c r="A418">
        <v>34535</v>
      </c>
      <c r="B418" t="s">
        <v>1526</v>
      </c>
      <c r="C418">
        <v>4535</v>
      </c>
      <c r="D418" t="e">
        <v>#N/A</v>
      </c>
      <c r="E418" t="s">
        <v>1217</v>
      </c>
      <c r="F418" t="s">
        <v>559</v>
      </c>
      <c r="G418" t="s">
        <v>436</v>
      </c>
      <c r="H418" t="s">
        <v>438</v>
      </c>
      <c r="J418" t="s">
        <v>589</v>
      </c>
      <c r="K418" t="s">
        <v>105</v>
      </c>
      <c r="L418">
        <v>371002</v>
      </c>
      <c r="M418" t="s">
        <v>561</v>
      </c>
      <c r="N418" t="s">
        <v>562</v>
      </c>
      <c r="O418" t="s">
        <v>563</v>
      </c>
      <c r="P418">
        <v>6516.3</v>
      </c>
      <c r="Q418">
        <v>-434.4</v>
      </c>
      <c r="R418">
        <v>6081.9</v>
      </c>
      <c r="S418">
        <v>0</v>
      </c>
      <c r="T418">
        <v>0</v>
      </c>
      <c r="U418">
        <v>0</v>
      </c>
      <c r="V418">
        <v>-54.3</v>
      </c>
      <c r="W418">
        <v>0</v>
      </c>
      <c r="X418">
        <v>0</v>
      </c>
      <c r="Y418">
        <v>0</v>
      </c>
      <c r="Z418">
        <v>0</v>
      </c>
      <c r="AA418">
        <v>0</v>
      </c>
      <c r="AB418">
        <v>0</v>
      </c>
      <c r="AC418">
        <v>0</v>
      </c>
      <c r="AD418">
        <v>0</v>
      </c>
      <c r="AE418" s="15">
        <v>6516.3</v>
      </c>
      <c r="AF418" s="15">
        <v>-488.7</v>
      </c>
      <c r="AG418" s="15">
        <v>6027.6</v>
      </c>
      <c r="AH418" s="1">
        <v>45658</v>
      </c>
      <c r="AJ418" t="s">
        <v>1527</v>
      </c>
    </row>
    <row r="419" spans="1:36" hidden="1" x14ac:dyDescent="0.25">
      <c r="A419">
        <v>34534</v>
      </c>
      <c r="B419" t="s">
        <v>1526</v>
      </c>
      <c r="C419">
        <v>4534</v>
      </c>
      <c r="D419" t="e">
        <v>#N/A</v>
      </c>
      <c r="E419" t="s">
        <v>1188</v>
      </c>
      <c r="F419" t="s">
        <v>559</v>
      </c>
      <c r="G419" t="s">
        <v>436</v>
      </c>
      <c r="H419" t="s">
        <v>438</v>
      </c>
      <c r="J419" t="s">
        <v>589</v>
      </c>
      <c r="K419" t="s">
        <v>105</v>
      </c>
      <c r="L419">
        <v>371002</v>
      </c>
      <c r="M419" t="s">
        <v>561</v>
      </c>
      <c r="N419" t="s">
        <v>562</v>
      </c>
      <c r="O419" t="s">
        <v>563</v>
      </c>
      <c r="P419">
        <v>5775</v>
      </c>
      <c r="Q419">
        <v>-240.65</v>
      </c>
      <c r="R419">
        <v>5534.35</v>
      </c>
      <c r="S419">
        <v>0</v>
      </c>
      <c r="T419">
        <v>0</v>
      </c>
      <c r="U419">
        <v>0</v>
      </c>
      <c r="V419">
        <v>-48.13</v>
      </c>
      <c r="W419">
        <v>0</v>
      </c>
      <c r="X419">
        <v>0</v>
      </c>
      <c r="Y419">
        <v>0</v>
      </c>
      <c r="Z419">
        <v>0</v>
      </c>
      <c r="AA419">
        <v>0</v>
      </c>
      <c r="AB419">
        <v>0</v>
      </c>
      <c r="AC419">
        <v>0</v>
      </c>
      <c r="AD419">
        <v>0</v>
      </c>
      <c r="AE419" s="15">
        <v>5775</v>
      </c>
      <c r="AF419" s="15">
        <v>-288.77999999999997</v>
      </c>
      <c r="AG419" s="15">
        <v>5486.22</v>
      </c>
      <c r="AH419" s="1">
        <v>45748</v>
      </c>
      <c r="AJ419" t="s">
        <v>1527</v>
      </c>
    </row>
    <row r="420" spans="1:36" hidden="1" x14ac:dyDescent="0.25">
      <c r="A420">
        <v>34533</v>
      </c>
      <c r="B420" t="s">
        <v>1526</v>
      </c>
      <c r="C420">
        <v>4533</v>
      </c>
      <c r="D420" t="e">
        <v>#N/A</v>
      </c>
      <c r="E420" t="s">
        <v>707</v>
      </c>
      <c r="F420" t="s">
        <v>559</v>
      </c>
      <c r="G420" t="s">
        <v>436</v>
      </c>
      <c r="H420" t="s">
        <v>438</v>
      </c>
      <c r="J420" t="s">
        <v>589</v>
      </c>
      <c r="K420" t="s">
        <v>105</v>
      </c>
      <c r="L420">
        <v>371002</v>
      </c>
      <c r="M420" t="s">
        <v>561</v>
      </c>
      <c r="N420" t="s">
        <v>562</v>
      </c>
      <c r="O420" t="s">
        <v>563</v>
      </c>
      <c r="P420">
        <v>1227.1500000000001</v>
      </c>
      <c r="Q420">
        <v>-51.15</v>
      </c>
      <c r="R420">
        <v>1176</v>
      </c>
      <c r="S420">
        <v>0</v>
      </c>
      <c r="T420">
        <v>0</v>
      </c>
      <c r="U420">
        <v>0</v>
      </c>
      <c r="V420">
        <v>-10.23</v>
      </c>
      <c r="W420">
        <v>0</v>
      </c>
      <c r="X420">
        <v>0</v>
      </c>
      <c r="Y420">
        <v>0</v>
      </c>
      <c r="Z420">
        <v>0</v>
      </c>
      <c r="AA420">
        <v>0</v>
      </c>
      <c r="AB420">
        <v>0</v>
      </c>
      <c r="AC420">
        <v>0</v>
      </c>
      <c r="AD420">
        <v>0</v>
      </c>
      <c r="AE420" s="15">
        <v>1227.1500000000001</v>
      </c>
      <c r="AF420" s="15">
        <v>-61.38</v>
      </c>
      <c r="AG420" s="15">
        <v>1165.77</v>
      </c>
      <c r="AH420" s="1">
        <v>45748</v>
      </c>
      <c r="AJ420" t="s">
        <v>1527</v>
      </c>
    </row>
    <row r="421" spans="1:36" x14ac:dyDescent="0.25">
      <c r="A421">
        <v>34532</v>
      </c>
      <c r="B421" t="s">
        <v>1526</v>
      </c>
      <c r="C421">
        <v>4532</v>
      </c>
      <c r="D421" t="e">
        <v>#N/A</v>
      </c>
      <c r="E421" t="s">
        <v>1162</v>
      </c>
      <c r="F421" t="s">
        <v>617</v>
      </c>
      <c r="G421" t="s">
        <v>436</v>
      </c>
      <c r="H421" t="s">
        <v>438</v>
      </c>
      <c r="J421" t="s">
        <v>589</v>
      </c>
      <c r="K421" t="s">
        <v>112</v>
      </c>
      <c r="L421">
        <v>396001</v>
      </c>
      <c r="M421" t="s">
        <v>561</v>
      </c>
      <c r="N421" t="s">
        <v>562</v>
      </c>
      <c r="O421" t="s">
        <v>563</v>
      </c>
      <c r="P421">
        <v>4692.43</v>
      </c>
      <c r="Q421">
        <v>-208.56</v>
      </c>
      <c r="R421">
        <v>4483.87</v>
      </c>
      <c r="S421">
        <v>0</v>
      </c>
      <c r="T421">
        <v>0</v>
      </c>
      <c r="U421">
        <v>0</v>
      </c>
      <c r="V421">
        <v>-26.07</v>
      </c>
      <c r="W421">
        <v>0</v>
      </c>
      <c r="X421">
        <v>0</v>
      </c>
      <c r="Y421">
        <v>0</v>
      </c>
      <c r="Z421">
        <v>0</v>
      </c>
      <c r="AA421">
        <v>0</v>
      </c>
      <c r="AB421">
        <v>0</v>
      </c>
      <c r="AC421">
        <v>0</v>
      </c>
      <c r="AD421">
        <v>0</v>
      </c>
      <c r="AE421" s="15">
        <v>4692.43</v>
      </c>
      <c r="AF421" s="15">
        <v>-234.63</v>
      </c>
      <c r="AG421" s="15">
        <v>4457.8</v>
      </c>
      <c r="AH421" s="1">
        <v>45658</v>
      </c>
      <c r="AJ421" t="s">
        <v>1527</v>
      </c>
    </row>
    <row r="422" spans="1:36" hidden="1" x14ac:dyDescent="0.25">
      <c r="A422">
        <v>34531</v>
      </c>
      <c r="B422" t="s">
        <v>1526</v>
      </c>
      <c r="C422">
        <v>4531</v>
      </c>
      <c r="D422" t="e">
        <v>#N/A</v>
      </c>
      <c r="E422" t="s">
        <v>1193</v>
      </c>
      <c r="F422" t="s">
        <v>569</v>
      </c>
      <c r="G422" t="s">
        <v>436</v>
      </c>
      <c r="H422" t="s">
        <v>438</v>
      </c>
      <c r="J422" t="s">
        <v>589</v>
      </c>
      <c r="K422" t="s">
        <v>108</v>
      </c>
      <c r="L422">
        <v>382001</v>
      </c>
      <c r="M422" t="s">
        <v>561</v>
      </c>
      <c r="N422" t="s">
        <v>562</v>
      </c>
      <c r="O422" t="s">
        <v>563</v>
      </c>
      <c r="P422">
        <v>5936.89</v>
      </c>
      <c r="Q422">
        <v>-79.12</v>
      </c>
      <c r="R422">
        <v>5857.77</v>
      </c>
      <c r="S422">
        <v>0</v>
      </c>
      <c r="T422">
        <v>0</v>
      </c>
      <c r="U422">
        <v>0</v>
      </c>
      <c r="V422">
        <v>-9.89</v>
      </c>
      <c r="W422">
        <v>0</v>
      </c>
      <c r="X422">
        <v>0</v>
      </c>
      <c r="Y422">
        <v>0</v>
      </c>
      <c r="Z422">
        <v>0</v>
      </c>
      <c r="AA422">
        <v>0</v>
      </c>
      <c r="AB422">
        <v>0</v>
      </c>
      <c r="AC422">
        <v>0</v>
      </c>
      <c r="AD422">
        <v>0</v>
      </c>
      <c r="AE422" s="15">
        <v>5936.89</v>
      </c>
      <c r="AF422" s="15">
        <v>-89.01</v>
      </c>
      <c r="AG422" s="15">
        <v>5847.88</v>
      </c>
      <c r="AH422" s="1">
        <v>45658</v>
      </c>
      <c r="AJ422" t="s">
        <v>1527</v>
      </c>
    </row>
    <row r="423" spans="1:36" hidden="1" x14ac:dyDescent="0.25">
      <c r="A423">
        <v>34530</v>
      </c>
      <c r="B423" t="s">
        <v>1526</v>
      </c>
      <c r="C423">
        <v>4530</v>
      </c>
      <c r="D423" t="e">
        <v>#N/A</v>
      </c>
      <c r="E423" t="s">
        <v>737</v>
      </c>
      <c r="F423" t="s">
        <v>585</v>
      </c>
      <c r="G423" t="s">
        <v>436</v>
      </c>
      <c r="H423" t="s">
        <v>438</v>
      </c>
      <c r="J423" t="s">
        <v>589</v>
      </c>
      <c r="K423" t="s">
        <v>106</v>
      </c>
      <c r="L423">
        <v>380003</v>
      </c>
      <c r="M423" t="s">
        <v>561</v>
      </c>
      <c r="N423" t="s">
        <v>562</v>
      </c>
      <c r="O423" t="s">
        <v>563</v>
      </c>
      <c r="P423">
        <v>1004.6</v>
      </c>
      <c r="Q423">
        <v>-33.520000000000003</v>
      </c>
      <c r="R423">
        <v>971.08</v>
      </c>
      <c r="S423">
        <v>0</v>
      </c>
      <c r="T423">
        <v>0</v>
      </c>
      <c r="U423">
        <v>0</v>
      </c>
      <c r="V423">
        <v>-4.1900000000000004</v>
      </c>
      <c r="W423">
        <v>0</v>
      </c>
      <c r="X423">
        <v>0</v>
      </c>
      <c r="Y423">
        <v>0</v>
      </c>
      <c r="Z423">
        <v>0</v>
      </c>
      <c r="AA423">
        <v>0</v>
      </c>
      <c r="AB423">
        <v>0</v>
      </c>
      <c r="AC423">
        <v>0</v>
      </c>
      <c r="AD423">
        <v>0</v>
      </c>
      <c r="AE423" s="15">
        <v>1004.6</v>
      </c>
      <c r="AF423" s="15">
        <v>-37.71</v>
      </c>
      <c r="AG423" s="15">
        <v>966.89</v>
      </c>
      <c r="AH423" s="1">
        <v>45658</v>
      </c>
      <c r="AJ423" t="s">
        <v>1527</v>
      </c>
    </row>
    <row r="424" spans="1:36" hidden="1" x14ac:dyDescent="0.25">
      <c r="A424">
        <v>34529</v>
      </c>
      <c r="B424" t="s">
        <v>1526</v>
      </c>
      <c r="C424">
        <v>4529</v>
      </c>
      <c r="D424" t="e">
        <v>#N/A</v>
      </c>
      <c r="E424" t="s">
        <v>597</v>
      </c>
      <c r="F424" t="s">
        <v>585</v>
      </c>
      <c r="G424" t="s">
        <v>436</v>
      </c>
      <c r="H424" t="s">
        <v>438</v>
      </c>
      <c r="J424" t="s">
        <v>589</v>
      </c>
      <c r="K424" t="s">
        <v>106</v>
      </c>
      <c r="L424">
        <v>380003</v>
      </c>
      <c r="M424" t="s">
        <v>561</v>
      </c>
      <c r="N424" t="s">
        <v>562</v>
      </c>
      <c r="O424" t="s">
        <v>563</v>
      </c>
      <c r="P424">
        <v>440</v>
      </c>
      <c r="Q424">
        <v>-14.64</v>
      </c>
      <c r="R424">
        <v>425.36</v>
      </c>
      <c r="S424">
        <v>0</v>
      </c>
      <c r="T424">
        <v>0</v>
      </c>
      <c r="U424">
        <v>0</v>
      </c>
      <c r="V424">
        <v>-1.83</v>
      </c>
      <c r="W424">
        <v>0</v>
      </c>
      <c r="X424">
        <v>0</v>
      </c>
      <c r="Y424">
        <v>0</v>
      </c>
      <c r="Z424">
        <v>0</v>
      </c>
      <c r="AA424">
        <v>0</v>
      </c>
      <c r="AB424">
        <v>0</v>
      </c>
      <c r="AC424">
        <v>0</v>
      </c>
      <c r="AD424">
        <v>0</v>
      </c>
      <c r="AE424" s="15">
        <v>440</v>
      </c>
      <c r="AF424" s="15">
        <v>-16.47</v>
      </c>
      <c r="AG424" s="15">
        <v>423.53</v>
      </c>
      <c r="AH424" s="1">
        <v>45658</v>
      </c>
      <c r="AJ424" t="s">
        <v>1527</v>
      </c>
    </row>
    <row r="425" spans="1:36" hidden="1" x14ac:dyDescent="0.25">
      <c r="A425">
        <v>34528</v>
      </c>
      <c r="B425" t="s">
        <v>1526</v>
      </c>
      <c r="C425">
        <v>4528</v>
      </c>
      <c r="D425" t="e">
        <v>#N/A</v>
      </c>
      <c r="E425" t="s">
        <v>1010</v>
      </c>
      <c r="F425" t="s">
        <v>585</v>
      </c>
      <c r="G425" t="s">
        <v>436</v>
      </c>
      <c r="H425" t="s">
        <v>438</v>
      </c>
      <c r="J425" t="s">
        <v>589</v>
      </c>
      <c r="K425" t="s">
        <v>106</v>
      </c>
      <c r="L425">
        <v>380003</v>
      </c>
      <c r="M425" t="s">
        <v>561</v>
      </c>
      <c r="N425" t="s">
        <v>562</v>
      </c>
      <c r="O425" t="s">
        <v>563</v>
      </c>
      <c r="P425">
        <v>2700.29</v>
      </c>
      <c r="Q425">
        <v>-90</v>
      </c>
      <c r="R425">
        <v>2610.29</v>
      </c>
      <c r="S425">
        <v>0</v>
      </c>
      <c r="T425">
        <v>0</v>
      </c>
      <c r="U425">
        <v>0</v>
      </c>
      <c r="V425">
        <v>-11.25</v>
      </c>
      <c r="W425">
        <v>0</v>
      </c>
      <c r="X425">
        <v>0</v>
      </c>
      <c r="Y425">
        <v>0</v>
      </c>
      <c r="Z425">
        <v>0</v>
      </c>
      <c r="AA425">
        <v>0</v>
      </c>
      <c r="AB425">
        <v>0</v>
      </c>
      <c r="AC425">
        <v>0</v>
      </c>
      <c r="AD425">
        <v>0</v>
      </c>
      <c r="AE425" s="15">
        <v>2700.29</v>
      </c>
      <c r="AF425" s="15">
        <v>-101.25</v>
      </c>
      <c r="AG425" s="15">
        <v>2599.04</v>
      </c>
      <c r="AH425" s="1">
        <v>45658</v>
      </c>
      <c r="AJ425" t="s">
        <v>1527</v>
      </c>
    </row>
    <row r="426" spans="1:36" hidden="1" x14ac:dyDescent="0.25">
      <c r="A426">
        <v>34527</v>
      </c>
      <c r="B426" t="s">
        <v>1526</v>
      </c>
      <c r="C426">
        <v>4527</v>
      </c>
      <c r="D426" t="e">
        <v>#N/A</v>
      </c>
      <c r="E426" t="s">
        <v>1176</v>
      </c>
      <c r="F426" t="s">
        <v>585</v>
      </c>
      <c r="G426" t="s">
        <v>436</v>
      </c>
      <c r="H426" t="s">
        <v>438</v>
      </c>
      <c r="J426" t="s">
        <v>589</v>
      </c>
      <c r="K426" t="s">
        <v>106</v>
      </c>
      <c r="L426">
        <v>380003</v>
      </c>
      <c r="M426" t="s">
        <v>561</v>
      </c>
      <c r="N426" t="s">
        <v>562</v>
      </c>
      <c r="O426" t="s">
        <v>563</v>
      </c>
      <c r="P426">
        <v>5454.58</v>
      </c>
      <c r="Q426">
        <v>-181.84</v>
      </c>
      <c r="R426">
        <v>5272.74</v>
      </c>
      <c r="S426">
        <v>0</v>
      </c>
      <c r="T426">
        <v>0</v>
      </c>
      <c r="U426">
        <v>0</v>
      </c>
      <c r="V426">
        <v>-22.73</v>
      </c>
      <c r="W426">
        <v>0</v>
      </c>
      <c r="X426">
        <v>0</v>
      </c>
      <c r="Y426">
        <v>0</v>
      </c>
      <c r="Z426">
        <v>0</v>
      </c>
      <c r="AA426">
        <v>0</v>
      </c>
      <c r="AB426">
        <v>0</v>
      </c>
      <c r="AC426">
        <v>0</v>
      </c>
      <c r="AD426">
        <v>0</v>
      </c>
      <c r="AE426" s="15">
        <v>5454.58</v>
      </c>
      <c r="AF426" s="15">
        <v>-204.57</v>
      </c>
      <c r="AG426" s="15">
        <v>5250.01</v>
      </c>
      <c r="AH426" s="1">
        <v>45658</v>
      </c>
      <c r="AJ426" t="s">
        <v>1527</v>
      </c>
    </row>
    <row r="427" spans="1:36" hidden="1" x14ac:dyDescent="0.25">
      <c r="A427">
        <v>34526</v>
      </c>
      <c r="B427" t="s">
        <v>1526</v>
      </c>
      <c r="C427">
        <v>4526</v>
      </c>
      <c r="D427" t="e">
        <v>#N/A</v>
      </c>
      <c r="E427" t="s">
        <v>1359</v>
      </c>
      <c r="F427" t="s">
        <v>585</v>
      </c>
      <c r="G427" t="s">
        <v>436</v>
      </c>
      <c r="H427" t="s">
        <v>438</v>
      </c>
      <c r="J427" t="s">
        <v>589</v>
      </c>
      <c r="K427" t="s">
        <v>106</v>
      </c>
      <c r="L427">
        <v>380003</v>
      </c>
      <c r="M427" t="s">
        <v>561</v>
      </c>
      <c r="N427" t="s">
        <v>562</v>
      </c>
      <c r="O427" t="s">
        <v>563</v>
      </c>
      <c r="P427">
        <v>19875.900000000001</v>
      </c>
      <c r="Q427">
        <v>-662.56</v>
      </c>
      <c r="R427">
        <v>19213.34</v>
      </c>
      <c r="S427">
        <v>0</v>
      </c>
      <c r="T427">
        <v>0</v>
      </c>
      <c r="U427">
        <v>0</v>
      </c>
      <c r="V427">
        <v>-82.82</v>
      </c>
      <c r="W427">
        <v>0</v>
      </c>
      <c r="X427">
        <v>0</v>
      </c>
      <c r="Y427">
        <v>0</v>
      </c>
      <c r="Z427">
        <v>0</v>
      </c>
      <c r="AA427">
        <v>0</v>
      </c>
      <c r="AB427">
        <v>0</v>
      </c>
      <c r="AC427">
        <v>0</v>
      </c>
      <c r="AD427">
        <v>0</v>
      </c>
      <c r="AE427" s="15">
        <v>19875.900000000001</v>
      </c>
      <c r="AF427" s="15">
        <v>-745.38</v>
      </c>
      <c r="AG427" s="15">
        <v>19130.52</v>
      </c>
      <c r="AH427" s="1">
        <v>45658</v>
      </c>
      <c r="AJ427" t="s">
        <v>1527</v>
      </c>
    </row>
    <row r="428" spans="1:36" hidden="1" x14ac:dyDescent="0.25">
      <c r="A428">
        <v>34525</v>
      </c>
      <c r="B428" t="s">
        <v>1526</v>
      </c>
      <c r="C428">
        <v>4525</v>
      </c>
      <c r="D428" t="e">
        <v>#N/A</v>
      </c>
      <c r="E428" t="s">
        <v>1217</v>
      </c>
      <c r="F428" t="s">
        <v>559</v>
      </c>
      <c r="G428" t="s">
        <v>436</v>
      </c>
      <c r="H428" t="s">
        <v>438</v>
      </c>
      <c r="J428" t="s">
        <v>589</v>
      </c>
      <c r="K428" t="s">
        <v>105</v>
      </c>
      <c r="L428">
        <v>371002</v>
      </c>
      <c r="M428" t="s">
        <v>561</v>
      </c>
      <c r="N428" t="s">
        <v>562</v>
      </c>
      <c r="O428" t="s">
        <v>563</v>
      </c>
      <c r="P428">
        <v>6516.3</v>
      </c>
      <c r="Q428">
        <v>-434.4</v>
      </c>
      <c r="R428">
        <v>6081.9</v>
      </c>
      <c r="S428">
        <v>0</v>
      </c>
      <c r="T428">
        <v>0</v>
      </c>
      <c r="U428">
        <v>0</v>
      </c>
      <c r="V428">
        <v>-54.3</v>
      </c>
      <c r="W428">
        <v>0</v>
      </c>
      <c r="X428">
        <v>0</v>
      </c>
      <c r="Y428">
        <v>0</v>
      </c>
      <c r="Z428">
        <v>0</v>
      </c>
      <c r="AA428">
        <v>0</v>
      </c>
      <c r="AB428">
        <v>0</v>
      </c>
      <c r="AC428">
        <v>0</v>
      </c>
      <c r="AD428">
        <v>0</v>
      </c>
      <c r="AE428" s="15">
        <v>6516.3</v>
      </c>
      <c r="AF428" s="15">
        <v>-488.7</v>
      </c>
      <c r="AG428" s="15">
        <v>6027.6</v>
      </c>
      <c r="AH428" s="1">
        <v>45658</v>
      </c>
      <c r="AJ428" t="s">
        <v>1527</v>
      </c>
    </row>
    <row r="429" spans="1:36" hidden="1" x14ac:dyDescent="0.25">
      <c r="A429">
        <v>34524</v>
      </c>
      <c r="B429" t="s">
        <v>1526</v>
      </c>
      <c r="C429">
        <v>4524</v>
      </c>
      <c r="D429" t="e">
        <v>#N/A</v>
      </c>
      <c r="E429" t="s">
        <v>903</v>
      </c>
      <c r="F429" t="s">
        <v>559</v>
      </c>
      <c r="G429" t="s">
        <v>436</v>
      </c>
      <c r="H429" t="s">
        <v>438</v>
      </c>
      <c r="J429" t="s">
        <v>589</v>
      </c>
      <c r="K429" t="s">
        <v>105</v>
      </c>
      <c r="L429">
        <v>371002</v>
      </c>
      <c r="M429" t="s">
        <v>561</v>
      </c>
      <c r="N429" t="s">
        <v>562</v>
      </c>
      <c r="O429" t="s">
        <v>563</v>
      </c>
      <c r="P429">
        <v>5575.36</v>
      </c>
      <c r="Q429">
        <v>-371.68</v>
      </c>
      <c r="R429">
        <v>5203.68</v>
      </c>
      <c r="S429">
        <v>0</v>
      </c>
      <c r="T429">
        <v>0</v>
      </c>
      <c r="U429">
        <v>0</v>
      </c>
      <c r="V429">
        <v>-46.46</v>
      </c>
      <c r="W429">
        <v>0</v>
      </c>
      <c r="X429">
        <v>0</v>
      </c>
      <c r="Y429">
        <v>0</v>
      </c>
      <c r="Z429">
        <v>0</v>
      </c>
      <c r="AA429">
        <v>0</v>
      </c>
      <c r="AB429">
        <v>0</v>
      </c>
      <c r="AC429">
        <v>0</v>
      </c>
      <c r="AD429">
        <v>0</v>
      </c>
      <c r="AE429" s="15">
        <v>5575.36</v>
      </c>
      <c r="AF429" s="15">
        <v>-418.14</v>
      </c>
      <c r="AG429" s="15">
        <v>5157.22</v>
      </c>
      <c r="AH429" s="1">
        <v>45658</v>
      </c>
      <c r="AJ429" t="s">
        <v>1527</v>
      </c>
    </row>
    <row r="430" spans="1:36" hidden="1" x14ac:dyDescent="0.25">
      <c r="A430">
        <v>34523</v>
      </c>
      <c r="B430" t="s">
        <v>1526</v>
      </c>
      <c r="C430">
        <v>4523</v>
      </c>
      <c r="D430" t="e">
        <v>#N/A</v>
      </c>
      <c r="E430" t="s">
        <v>1292</v>
      </c>
      <c r="F430" t="s">
        <v>559</v>
      </c>
      <c r="G430" t="s">
        <v>436</v>
      </c>
      <c r="H430" t="s">
        <v>438</v>
      </c>
      <c r="J430" t="s">
        <v>589</v>
      </c>
      <c r="K430" t="s">
        <v>105</v>
      </c>
      <c r="L430">
        <v>371002</v>
      </c>
      <c r="M430" t="s">
        <v>561</v>
      </c>
      <c r="N430" t="s">
        <v>562</v>
      </c>
      <c r="O430" t="s">
        <v>563</v>
      </c>
      <c r="P430">
        <v>9675.4599999999991</v>
      </c>
      <c r="Q430">
        <v>-645.04</v>
      </c>
      <c r="R430">
        <v>9030.42</v>
      </c>
      <c r="S430">
        <v>0</v>
      </c>
      <c r="T430">
        <v>0</v>
      </c>
      <c r="U430">
        <v>0</v>
      </c>
      <c r="V430">
        <v>-80.63</v>
      </c>
      <c r="W430">
        <v>0</v>
      </c>
      <c r="X430">
        <v>0</v>
      </c>
      <c r="Y430">
        <v>0</v>
      </c>
      <c r="Z430">
        <v>0</v>
      </c>
      <c r="AA430">
        <v>0</v>
      </c>
      <c r="AB430">
        <v>0</v>
      </c>
      <c r="AC430">
        <v>0</v>
      </c>
      <c r="AD430">
        <v>0</v>
      </c>
      <c r="AE430" s="15">
        <v>9675.4599999999991</v>
      </c>
      <c r="AF430" s="15">
        <v>-725.67</v>
      </c>
      <c r="AG430" s="15">
        <v>8949.7900000000009</v>
      </c>
      <c r="AH430" s="1">
        <v>45658</v>
      </c>
      <c r="AJ430" t="s">
        <v>1527</v>
      </c>
    </row>
    <row r="431" spans="1:36" hidden="1" x14ac:dyDescent="0.25">
      <c r="A431">
        <v>34522</v>
      </c>
      <c r="B431" t="s">
        <v>1526</v>
      </c>
      <c r="C431">
        <v>4522</v>
      </c>
      <c r="D431" t="e">
        <v>#N/A</v>
      </c>
      <c r="E431" t="s">
        <v>1196</v>
      </c>
      <c r="F431" t="s">
        <v>559</v>
      </c>
      <c r="G431" t="s">
        <v>436</v>
      </c>
      <c r="H431" t="s">
        <v>438</v>
      </c>
      <c r="J431" t="s">
        <v>589</v>
      </c>
      <c r="K431" t="s">
        <v>105</v>
      </c>
      <c r="L431">
        <v>371002</v>
      </c>
      <c r="M431" t="s">
        <v>561</v>
      </c>
      <c r="N431" t="s">
        <v>562</v>
      </c>
      <c r="O431" t="s">
        <v>563</v>
      </c>
      <c r="P431">
        <v>5986.83</v>
      </c>
      <c r="Q431">
        <v>-399.12</v>
      </c>
      <c r="R431">
        <v>5587.71</v>
      </c>
      <c r="S431">
        <v>0</v>
      </c>
      <c r="T431">
        <v>0</v>
      </c>
      <c r="U431">
        <v>0</v>
      </c>
      <c r="V431">
        <v>-49.89</v>
      </c>
      <c r="W431">
        <v>0</v>
      </c>
      <c r="X431">
        <v>0</v>
      </c>
      <c r="Y431">
        <v>0</v>
      </c>
      <c r="Z431">
        <v>0</v>
      </c>
      <c r="AA431">
        <v>0</v>
      </c>
      <c r="AB431">
        <v>0</v>
      </c>
      <c r="AC431">
        <v>0</v>
      </c>
      <c r="AD431">
        <v>0</v>
      </c>
      <c r="AE431" s="15">
        <v>5986.83</v>
      </c>
      <c r="AF431" s="15">
        <v>-449.01</v>
      </c>
      <c r="AG431" s="15">
        <v>5537.82</v>
      </c>
      <c r="AH431" s="1">
        <v>45658</v>
      </c>
      <c r="AJ431" t="s">
        <v>1527</v>
      </c>
    </row>
    <row r="432" spans="1:36" hidden="1" x14ac:dyDescent="0.25">
      <c r="A432">
        <v>34521</v>
      </c>
      <c r="B432" t="s">
        <v>1526</v>
      </c>
      <c r="C432">
        <v>4521</v>
      </c>
      <c r="D432" t="e">
        <v>#N/A</v>
      </c>
      <c r="E432" t="s">
        <v>1288</v>
      </c>
      <c r="F432" t="s">
        <v>559</v>
      </c>
      <c r="G432" t="s">
        <v>436</v>
      </c>
      <c r="H432" t="s">
        <v>438</v>
      </c>
      <c r="J432" t="s">
        <v>589</v>
      </c>
      <c r="K432" t="s">
        <v>105</v>
      </c>
      <c r="L432">
        <v>371002</v>
      </c>
      <c r="M432" t="s">
        <v>561</v>
      </c>
      <c r="N432" t="s">
        <v>562</v>
      </c>
      <c r="O432" t="s">
        <v>563</v>
      </c>
      <c r="P432">
        <v>8999.6200000000008</v>
      </c>
      <c r="Q432">
        <v>-600</v>
      </c>
      <c r="R432">
        <v>8399.6200000000008</v>
      </c>
      <c r="S432">
        <v>0</v>
      </c>
      <c r="T432">
        <v>0</v>
      </c>
      <c r="U432">
        <v>0</v>
      </c>
      <c r="V432">
        <v>-75</v>
      </c>
      <c r="W432">
        <v>0</v>
      </c>
      <c r="X432">
        <v>0</v>
      </c>
      <c r="Y432">
        <v>0</v>
      </c>
      <c r="Z432">
        <v>0</v>
      </c>
      <c r="AA432">
        <v>0</v>
      </c>
      <c r="AB432">
        <v>0</v>
      </c>
      <c r="AC432">
        <v>0</v>
      </c>
      <c r="AD432">
        <v>0</v>
      </c>
      <c r="AE432" s="15">
        <v>8999.6200000000008</v>
      </c>
      <c r="AF432" s="15">
        <v>-675</v>
      </c>
      <c r="AG432" s="15">
        <v>8324.6200000000008</v>
      </c>
      <c r="AH432" s="1">
        <v>45658</v>
      </c>
      <c r="AJ432" t="s">
        <v>1527</v>
      </c>
    </row>
    <row r="433" spans="1:36" hidden="1" x14ac:dyDescent="0.25">
      <c r="A433">
        <v>34520</v>
      </c>
      <c r="B433" t="s">
        <v>1526</v>
      </c>
      <c r="C433">
        <v>4520</v>
      </c>
      <c r="D433" t="e">
        <v>#N/A</v>
      </c>
      <c r="E433" t="s">
        <v>1218</v>
      </c>
      <c r="F433" t="s">
        <v>559</v>
      </c>
      <c r="G433" t="s">
        <v>436</v>
      </c>
      <c r="H433" t="s">
        <v>438</v>
      </c>
      <c r="J433" t="s">
        <v>589</v>
      </c>
      <c r="K433" t="s">
        <v>105</v>
      </c>
      <c r="L433">
        <v>371002</v>
      </c>
      <c r="M433" t="s">
        <v>561</v>
      </c>
      <c r="N433" t="s">
        <v>562</v>
      </c>
      <c r="O433" t="s">
        <v>563</v>
      </c>
      <c r="P433">
        <v>6588.5</v>
      </c>
      <c r="Q433">
        <v>-439.2</v>
      </c>
      <c r="R433">
        <v>6149.3</v>
      </c>
      <c r="S433">
        <v>0</v>
      </c>
      <c r="T433">
        <v>0</v>
      </c>
      <c r="U433">
        <v>0</v>
      </c>
      <c r="V433">
        <v>-54.9</v>
      </c>
      <c r="W433">
        <v>0</v>
      </c>
      <c r="X433">
        <v>0</v>
      </c>
      <c r="Y433">
        <v>0</v>
      </c>
      <c r="Z433">
        <v>0</v>
      </c>
      <c r="AA433">
        <v>0</v>
      </c>
      <c r="AB433">
        <v>0</v>
      </c>
      <c r="AC433">
        <v>0</v>
      </c>
      <c r="AD433">
        <v>0</v>
      </c>
      <c r="AE433" s="15">
        <v>6588.5</v>
      </c>
      <c r="AF433" s="15">
        <v>-494.1</v>
      </c>
      <c r="AG433" s="15">
        <v>6094.4</v>
      </c>
      <c r="AH433" s="1">
        <v>45658</v>
      </c>
      <c r="AJ433" t="s">
        <v>1527</v>
      </c>
    </row>
    <row r="434" spans="1:36" hidden="1" x14ac:dyDescent="0.25">
      <c r="A434">
        <v>34519</v>
      </c>
      <c r="B434" t="s">
        <v>1526</v>
      </c>
      <c r="C434">
        <v>4519</v>
      </c>
      <c r="D434" t="e">
        <v>#N/A</v>
      </c>
      <c r="E434" t="s">
        <v>1168</v>
      </c>
      <c r="F434" t="s">
        <v>582</v>
      </c>
      <c r="G434" t="s">
        <v>436</v>
      </c>
      <c r="H434" t="s">
        <v>438</v>
      </c>
      <c r="J434" t="s">
        <v>589</v>
      </c>
      <c r="K434" t="s">
        <v>104</v>
      </c>
      <c r="L434">
        <v>364002</v>
      </c>
      <c r="M434" t="s">
        <v>561</v>
      </c>
      <c r="N434" t="s">
        <v>562</v>
      </c>
      <c r="O434" t="s">
        <v>563</v>
      </c>
      <c r="P434">
        <v>5038.58</v>
      </c>
      <c r="Q434">
        <v>-112</v>
      </c>
      <c r="R434">
        <v>4926.58</v>
      </c>
      <c r="S434">
        <v>0</v>
      </c>
      <c r="T434">
        <v>0</v>
      </c>
      <c r="U434">
        <v>0</v>
      </c>
      <c r="V434">
        <v>-14</v>
      </c>
      <c r="W434">
        <v>0</v>
      </c>
      <c r="X434">
        <v>0</v>
      </c>
      <c r="Y434">
        <v>0</v>
      </c>
      <c r="Z434">
        <v>0</v>
      </c>
      <c r="AA434">
        <v>0</v>
      </c>
      <c r="AB434">
        <v>0</v>
      </c>
      <c r="AC434">
        <v>0</v>
      </c>
      <c r="AD434">
        <v>0</v>
      </c>
      <c r="AE434" s="15">
        <v>5038.58</v>
      </c>
      <c r="AF434" s="15">
        <v>-126</v>
      </c>
      <c r="AG434" s="15">
        <v>4912.58</v>
      </c>
      <c r="AH434" s="1">
        <v>45658</v>
      </c>
      <c r="AJ434" t="s">
        <v>1527</v>
      </c>
    </row>
    <row r="435" spans="1:36" hidden="1" x14ac:dyDescent="0.25">
      <c r="A435">
        <v>34518</v>
      </c>
      <c r="B435" t="s">
        <v>1526</v>
      </c>
      <c r="C435">
        <v>4518</v>
      </c>
      <c r="D435" t="e">
        <v>#N/A</v>
      </c>
      <c r="E435" t="s">
        <v>1367</v>
      </c>
      <c r="F435" t="s">
        <v>587</v>
      </c>
      <c r="G435" t="s">
        <v>436</v>
      </c>
      <c r="H435" t="s">
        <v>438</v>
      </c>
      <c r="J435" t="s">
        <v>589</v>
      </c>
      <c r="K435" t="s">
        <v>101</v>
      </c>
      <c r="L435">
        <v>360001</v>
      </c>
      <c r="M435" t="s">
        <v>561</v>
      </c>
      <c r="N435" t="s">
        <v>562</v>
      </c>
      <c r="O435" t="s">
        <v>563</v>
      </c>
      <c r="P435">
        <v>22158.6</v>
      </c>
      <c r="Q435">
        <v>-295.44</v>
      </c>
      <c r="R435">
        <v>21863.16</v>
      </c>
      <c r="S435">
        <v>0</v>
      </c>
      <c r="T435">
        <v>0</v>
      </c>
      <c r="U435">
        <v>0</v>
      </c>
      <c r="V435">
        <v>-36.93</v>
      </c>
      <c r="W435">
        <v>0</v>
      </c>
      <c r="X435">
        <v>0</v>
      </c>
      <c r="Y435">
        <v>0</v>
      </c>
      <c r="Z435">
        <v>0</v>
      </c>
      <c r="AA435">
        <v>0</v>
      </c>
      <c r="AB435">
        <v>0</v>
      </c>
      <c r="AC435">
        <v>0</v>
      </c>
      <c r="AD435">
        <v>0</v>
      </c>
      <c r="AE435" s="15">
        <v>22158.6</v>
      </c>
      <c r="AF435" s="15">
        <v>-332.37</v>
      </c>
      <c r="AG435" s="15">
        <v>21826.23</v>
      </c>
      <c r="AH435" s="1">
        <v>45658</v>
      </c>
      <c r="AJ435" t="s">
        <v>1527</v>
      </c>
    </row>
    <row r="436" spans="1:36" hidden="1" x14ac:dyDescent="0.25">
      <c r="A436">
        <v>34517</v>
      </c>
      <c r="B436" t="s">
        <v>1526</v>
      </c>
      <c r="C436">
        <v>4517</v>
      </c>
      <c r="D436" t="e">
        <v>#N/A</v>
      </c>
      <c r="E436" t="s">
        <v>1220</v>
      </c>
      <c r="F436" t="s">
        <v>587</v>
      </c>
      <c r="G436" t="s">
        <v>436</v>
      </c>
      <c r="H436" t="s">
        <v>438</v>
      </c>
      <c r="J436" t="s">
        <v>589</v>
      </c>
      <c r="K436" t="s">
        <v>101</v>
      </c>
      <c r="L436">
        <v>360001</v>
      </c>
      <c r="M436" t="s">
        <v>561</v>
      </c>
      <c r="N436" t="s">
        <v>562</v>
      </c>
      <c r="O436" t="s">
        <v>563</v>
      </c>
      <c r="P436">
        <v>22112.86</v>
      </c>
      <c r="Q436">
        <v>-294.8</v>
      </c>
      <c r="R436">
        <v>21818.06</v>
      </c>
      <c r="S436">
        <v>0</v>
      </c>
      <c r="T436">
        <v>0</v>
      </c>
      <c r="U436">
        <v>0</v>
      </c>
      <c r="V436">
        <v>-36.85</v>
      </c>
      <c r="W436">
        <v>0</v>
      </c>
      <c r="X436">
        <v>0</v>
      </c>
      <c r="Y436">
        <v>0</v>
      </c>
      <c r="Z436">
        <v>0</v>
      </c>
      <c r="AA436">
        <v>0</v>
      </c>
      <c r="AB436">
        <v>0</v>
      </c>
      <c r="AC436">
        <v>0</v>
      </c>
      <c r="AD436">
        <v>0</v>
      </c>
      <c r="AE436" s="15">
        <v>22112.86</v>
      </c>
      <c r="AF436" s="15">
        <v>-331.65</v>
      </c>
      <c r="AG436" s="15">
        <v>21781.21</v>
      </c>
      <c r="AH436" s="1">
        <v>45658</v>
      </c>
      <c r="AJ436" t="s">
        <v>1527</v>
      </c>
    </row>
    <row r="437" spans="1:36" hidden="1" x14ac:dyDescent="0.25">
      <c r="A437">
        <v>34516</v>
      </c>
      <c r="B437" t="s">
        <v>1526</v>
      </c>
      <c r="C437">
        <v>4516</v>
      </c>
      <c r="D437" t="e">
        <v>#N/A</v>
      </c>
      <c r="E437" t="s">
        <v>1220</v>
      </c>
      <c r="F437" t="s">
        <v>587</v>
      </c>
      <c r="G437" t="s">
        <v>436</v>
      </c>
      <c r="H437" t="s">
        <v>438</v>
      </c>
      <c r="J437" t="s">
        <v>589</v>
      </c>
      <c r="K437" t="s">
        <v>101</v>
      </c>
      <c r="L437">
        <v>360001</v>
      </c>
      <c r="M437" t="s">
        <v>561</v>
      </c>
      <c r="N437" t="s">
        <v>562</v>
      </c>
      <c r="O437" t="s">
        <v>563</v>
      </c>
      <c r="P437">
        <v>12595</v>
      </c>
      <c r="Q437">
        <v>-167.92</v>
      </c>
      <c r="R437">
        <v>12427.08</v>
      </c>
      <c r="S437">
        <v>0</v>
      </c>
      <c r="T437">
        <v>0</v>
      </c>
      <c r="U437">
        <v>0</v>
      </c>
      <c r="V437">
        <v>-20.99</v>
      </c>
      <c r="W437">
        <v>0</v>
      </c>
      <c r="X437">
        <v>0</v>
      </c>
      <c r="Y437">
        <v>0</v>
      </c>
      <c r="Z437">
        <v>0</v>
      </c>
      <c r="AA437">
        <v>0</v>
      </c>
      <c r="AB437">
        <v>0</v>
      </c>
      <c r="AC437">
        <v>0</v>
      </c>
      <c r="AD437">
        <v>0</v>
      </c>
      <c r="AE437" s="15">
        <v>12595</v>
      </c>
      <c r="AF437" s="15">
        <v>-188.91</v>
      </c>
      <c r="AG437" s="15">
        <v>12406.09</v>
      </c>
      <c r="AH437" s="1">
        <v>45658</v>
      </c>
      <c r="AJ437" t="s">
        <v>1527</v>
      </c>
    </row>
    <row r="438" spans="1:36" hidden="1" x14ac:dyDescent="0.25">
      <c r="A438">
        <v>34515</v>
      </c>
      <c r="B438" t="s">
        <v>1526</v>
      </c>
      <c r="C438">
        <v>4515</v>
      </c>
      <c r="D438" t="e">
        <v>#N/A</v>
      </c>
      <c r="E438" t="s">
        <v>1226</v>
      </c>
      <c r="F438" t="s">
        <v>571</v>
      </c>
      <c r="G438" t="s">
        <v>436</v>
      </c>
      <c r="H438" t="s">
        <v>438</v>
      </c>
      <c r="J438" t="s">
        <v>589</v>
      </c>
      <c r="K438" t="s">
        <v>100</v>
      </c>
      <c r="L438">
        <v>354004</v>
      </c>
      <c r="M438" t="s">
        <v>561</v>
      </c>
      <c r="N438" t="s">
        <v>562</v>
      </c>
      <c r="O438" t="s">
        <v>563</v>
      </c>
      <c r="P438">
        <v>6896.73</v>
      </c>
      <c r="Q438">
        <v>-153.28</v>
      </c>
      <c r="R438">
        <v>6743.45</v>
      </c>
      <c r="S438">
        <v>0</v>
      </c>
      <c r="T438">
        <v>0</v>
      </c>
      <c r="U438">
        <v>0</v>
      </c>
      <c r="V438">
        <v>-19.16</v>
      </c>
      <c r="W438">
        <v>0</v>
      </c>
      <c r="X438">
        <v>0</v>
      </c>
      <c r="Y438">
        <v>0</v>
      </c>
      <c r="Z438">
        <v>0</v>
      </c>
      <c r="AA438">
        <v>0</v>
      </c>
      <c r="AB438">
        <v>0</v>
      </c>
      <c r="AC438">
        <v>0</v>
      </c>
      <c r="AD438">
        <v>0</v>
      </c>
      <c r="AE438" s="15">
        <v>6896.73</v>
      </c>
      <c r="AF438" s="15">
        <v>-172.44</v>
      </c>
      <c r="AG438" s="15">
        <v>6724.29</v>
      </c>
      <c r="AH438" s="1">
        <v>45658</v>
      </c>
      <c r="AJ438" t="s">
        <v>1527</v>
      </c>
    </row>
    <row r="439" spans="1:36" hidden="1" x14ac:dyDescent="0.25">
      <c r="A439">
        <v>34514</v>
      </c>
      <c r="B439" t="s">
        <v>1526</v>
      </c>
      <c r="C439">
        <v>4514</v>
      </c>
      <c r="D439" t="e">
        <v>#N/A</v>
      </c>
      <c r="E439" t="s">
        <v>687</v>
      </c>
      <c r="F439" t="s">
        <v>571</v>
      </c>
      <c r="G439" t="s">
        <v>436</v>
      </c>
      <c r="H439" t="s">
        <v>438</v>
      </c>
      <c r="J439" t="s">
        <v>589</v>
      </c>
      <c r="K439" t="s">
        <v>100</v>
      </c>
      <c r="L439">
        <v>354004</v>
      </c>
      <c r="M439" t="s">
        <v>561</v>
      </c>
      <c r="N439" t="s">
        <v>562</v>
      </c>
      <c r="O439" t="s">
        <v>563</v>
      </c>
      <c r="P439">
        <v>783.83</v>
      </c>
      <c r="Q439">
        <v>-17.440000000000001</v>
      </c>
      <c r="R439">
        <v>766.39</v>
      </c>
      <c r="S439">
        <v>0</v>
      </c>
      <c r="T439">
        <v>0</v>
      </c>
      <c r="U439">
        <v>0</v>
      </c>
      <c r="V439">
        <v>-2.1800000000000002</v>
      </c>
      <c r="W439">
        <v>0</v>
      </c>
      <c r="X439">
        <v>0</v>
      </c>
      <c r="Y439">
        <v>0</v>
      </c>
      <c r="Z439">
        <v>0</v>
      </c>
      <c r="AA439">
        <v>0</v>
      </c>
      <c r="AB439">
        <v>0</v>
      </c>
      <c r="AC439">
        <v>0</v>
      </c>
      <c r="AD439">
        <v>0</v>
      </c>
      <c r="AE439" s="15">
        <v>783.83</v>
      </c>
      <c r="AF439" s="15">
        <v>-19.62</v>
      </c>
      <c r="AG439" s="15">
        <v>764.21</v>
      </c>
      <c r="AH439" s="1">
        <v>45658</v>
      </c>
      <c r="AJ439" t="s">
        <v>1527</v>
      </c>
    </row>
    <row r="440" spans="1:36" hidden="1" x14ac:dyDescent="0.25">
      <c r="A440">
        <v>34513</v>
      </c>
      <c r="B440" t="s">
        <v>1526</v>
      </c>
      <c r="C440">
        <v>4513</v>
      </c>
      <c r="D440" t="e">
        <v>#N/A</v>
      </c>
      <c r="E440" t="s">
        <v>1091</v>
      </c>
      <c r="F440" t="s">
        <v>571</v>
      </c>
      <c r="G440" t="s">
        <v>436</v>
      </c>
      <c r="H440" t="s">
        <v>438</v>
      </c>
      <c r="J440" t="s">
        <v>589</v>
      </c>
      <c r="K440" t="s">
        <v>100</v>
      </c>
      <c r="L440">
        <v>354004</v>
      </c>
      <c r="M440" t="s">
        <v>561</v>
      </c>
      <c r="N440" t="s">
        <v>562</v>
      </c>
      <c r="O440" t="s">
        <v>563</v>
      </c>
      <c r="P440">
        <v>3492.51</v>
      </c>
      <c r="Q440">
        <v>-77.599999999999994</v>
      </c>
      <c r="R440">
        <v>3414.91</v>
      </c>
      <c r="S440">
        <v>0</v>
      </c>
      <c r="T440">
        <v>0</v>
      </c>
      <c r="U440">
        <v>0</v>
      </c>
      <c r="V440">
        <v>-9.6999999999999993</v>
      </c>
      <c r="W440">
        <v>0</v>
      </c>
      <c r="X440">
        <v>0</v>
      </c>
      <c r="Y440">
        <v>0</v>
      </c>
      <c r="Z440">
        <v>0</v>
      </c>
      <c r="AA440">
        <v>0</v>
      </c>
      <c r="AB440">
        <v>0</v>
      </c>
      <c r="AC440">
        <v>0</v>
      </c>
      <c r="AD440">
        <v>0</v>
      </c>
      <c r="AE440" s="15">
        <v>3492.51</v>
      </c>
      <c r="AF440" s="15">
        <v>-87.3</v>
      </c>
      <c r="AG440" s="15">
        <v>3405.21</v>
      </c>
      <c r="AH440" s="1">
        <v>45658</v>
      </c>
      <c r="AJ440" t="s">
        <v>1527</v>
      </c>
    </row>
    <row r="441" spans="1:36" hidden="1" x14ac:dyDescent="0.25">
      <c r="A441">
        <v>34512</v>
      </c>
      <c r="B441" t="s">
        <v>1526</v>
      </c>
      <c r="C441">
        <v>4512</v>
      </c>
      <c r="D441" t="e">
        <v>#N/A</v>
      </c>
      <c r="E441" t="s">
        <v>836</v>
      </c>
      <c r="F441" t="s">
        <v>585</v>
      </c>
      <c r="G441" t="s">
        <v>436</v>
      </c>
      <c r="H441" t="s">
        <v>438</v>
      </c>
      <c r="J441" t="s">
        <v>593</v>
      </c>
      <c r="K441" t="s">
        <v>106</v>
      </c>
      <c r="L441">
        <v>380003</v>
      </c>
      <c r="M441" t="s">
        <v>561</v>
      </c>
      <c r="N441" t="s">
        <v>562</v>
      </c>
      <c r="O441" t="s">
        <v>563</v>
      </c>
      <c r="P441">
        <v>1454.05</v>
      </c>
      <c r="Q441">
        <v>-48.48</v>
      </c>
      <c r="R441">
        <v>1405.57</v>
      </c>
      <c r="S441">
        <v>0</v>
      </c>
      <c r="T441">
        <v>0</v>
      </c>
      <c r="U441">
        <v>0</v>
      </c>
      <c r="V441">
        <v>-6.06</v>
      </c>
      <c r="W441">
        <v>0</v>
      </c>
      <c r="X441">
        <v>0</v>
      </c>
      <c r="Y441">
        <v>0</v>
      </c>
      <c r="Z441">
        <v>0</v>
      </c>
      <c r="AA441">
        <v>0</v>
      </c>
      <c r="AB441">
        <v>0</v>
      </c>
      <c r="AC441">
        <v>0</v>
      </c>
      <c r="AD441">
        <v>0</v>
      </c>
      <c r="AE441" s="15">
        <v>1454.05</v>
      </c>
      <c r="AF441" s="15">
        <v>-54.54</v>
      </c>
      <c r="AG441" s="15">
        <v>1399.51</v>
      </c>
      <c r="AH441" s="1">
        <v>45658</v>
      </c>
      <c r="AJ441" t="s">
        <v>1527</v>
      </c>
    </row>
    <row r="442" spans="1:36" hidden="1" x14ac:dyDescent="0.25">
      <c r="A442">
        <v>34511</v>
      </c>
      <c r="B442" t="s">
        <v>1526</v>
      </c>
      <c r="C442">
        <v>4511</v>
      </c>
      <c r="D442" t="e">
        <v>#N/A</v>
      </c>
      <c r="E442" t="s">
        <v>813</v>
      </c>
      <c r="F442" t="s">
        <v>569</v>
      </c>
      <c r="G442" t="s">
        <v>436</v>
      </c>
      <c r="H442" t="s">
        <v>438</v>
      </c>
      <c r="J442" t="s">
        <v>593</v>
      </c>
      <c r="K442" t="s">
        <v>108</v>
      </c>
      <c r="L442">
        <v>382001</v>
      </c>
      <c r="M442" t="s">
        <v>561</v>
      </c>
      <c r="N442" t="s">
        <v>562</v>
      </c>
      <c r="O442" t="s">
        <v>563</v>
      </c>
      <c r="P442">
        <v>1330</v>
      </c>
      <c r="Q442">
        <v>-17.760000000000002</v>
      </c>
      <c r="R442">
        <v>1312.24</v>
      </c>
      <c r="S442">
        <v>0</v>
      </c>
      <c r="T442">
        <v>0</v>
      </c>
      <c r="U442">
        <v>0</v>
      </c>
      <c r="V442">
        <v>-2.2200000000000002</v>
      </c>
      <c r="W442">
        <v>0</v>
      </c>
      <c r="X442">
        <v>0</v>
      </c>
      <c r="Y442">
        <v>0</v>
      </c>
      <c r="Z442">
        <v>0</v>
      </c>
      <c r="AA442">
        <v>0</v>
      </c>
      <c r="AB442">
        <v>0</v>
      </c>
      <c r="AC442">
        <v>0</v>
      </c>
      <c r="AD442">
        <v>0</v>
      </c>
      <c r="AE442" s="15">
        <v>1330</v>
      </c>
      <c r="AF442" s="15">
        <v>-19.98</v>
      </c>
      <c r="AG442" s="15">
        <v>1310.02</v>
      </c>
      <c r="AH442" s="1">
        <v>45658</v>
      </c>
      <c r="AJ442" t="s">
        <v>1527</v>
      </c>
    </row>
    <row r="443" spans="1:36" hidden="1" x14ac:dyDescent="0.25">
      <c r="A443">
        <v>34510</v>
      </c>
      <c r="B443" t="s">
        <v>1526</v>
      </c>
      <c r="C443">
        <v>4510</v>
      </c>
      <c r="D443" t="e">
        <v>#N/A</v>
      </c>
      <c r="E443" t="s">
        <v>699</v>
      </c>
      <c r="F443" t="s">
        <v>585</v>
      </c>
      <c r="G443" t="s">
        <v>436</v>
      </c>
      <c r="H443" t="s">
        <v>438</v>
      </c>
      <c r="J443" t="s">
        <v>593</v>
      </c>
      <c r="K443" t="s">
        <v>106</v>
      </c>
      <c r="L443">
        <v>380003</v>
      </c>
      <c r="M443" t="s">
        <v>561</v>
      </c>
      <c r="N443" t="s">
        <v>562</v>
      </c>
      <c r="O443" t="s">
        <v>563</v>
      </c>
      <c r="P443">
        <v>825</v>
      </c>
      <c r="Q443">
        <v>-27.52</v>
      </c>
      <c r="R443">
        <v>797.48</v>
      </c>
      <c r="S443">
        <v>0</v>
      </c>
      <c r="T443">
        <v>0</v>
      </c>
      <c r="U443">
        <v>0</v>
      </c>
      <c r="V443">
        <v>-3.44</v>
      </c>
      <c r="W443">
        <v>0</v>
      </c>
      <c r="X443">
        <v>0</v>
      </c>
      <c r="Y443">
        <v>0</v>
      </c>
      <c r="Z443">
        <v>0</v>
      </c>
      <c r="AA443">
        <v>0</v>
      </c>
      <c r="AB443">
        <v>0</v>
      </c>
      <c r="AC443">
        <v>0</v>
      </c>
      <c r="AD443">
        <v>0</v>
      </c>
      <c r="AE443" s="15">
        <v>825</v>
      </c>
      <c r="AF443" s="15">
        <v>-30.96</v>
      </c>
      <c r="AG443" s="15">
        <v>794.04</v>
      </c>
      <c r="AH443" s="1">
        <v>45658</v>
      </c>
      <c r="AJ443" t="s">
        <v>1527</v>
      </c>
    </row>
    <row r="444" spans="1:36" hidden="1" x14ac:dyDescent="0.25">
      <c r="A444">
        <v>34509</v>
      </c>
      <c r="B444" t="s">
        <v>1526</v>
      </c>
      <c r="C444">
        <v>4509</v>
      </c>
      <c r="D444" t="e">
        <v>#N/A</v>
      </c>
      <c r="E444" t="s">
        <v>753</v>
      </c>
      <c r="F444" t="s">
        <v>585</v>
      </c>
      <c r="G444" t="s">
        <v>436</v>
      </c>
      <c r="H444" t="s">
        <v>438</v>
      </c>
      <c r="J444" t="s">
        <v>593</v>
      </c>
      <c r="K444" t="s">
        <v>106</v>
      </c>
      <c r="L444">
        <v>380003</v>
      </c>
      <c r="M444" t="s">
        <v>561</v>
      </c>
      <c r="N444" t="s">
        <v>562</v>
      </c>
      <c r="O444" t="s">
        <v>563</v>
      </c>
      <c r="P444">
        <v>1070.0999999999999</v>
      </c>
      <c r="Q444">
        <v>-35.68</v>
      </c>
      <c r="R444">
        <v>1034.42</v>
      </c>
      <c r="S444">
        <v>0</v>
      </c>
      <c r="T444">
        <v>0</v>
      </c>
      <c r="U444">
        <v>0</v>
      </c>
      <c r="V444">
        <v>-4.46</v>
      </c>
      <c r="W444">
        <v>0</v>
      </c>
      <c r="X444">
        <v>0</v>
      </c>
      <c r="Y444">
        <v>0</v>
      </c>
      <c r="Z444">
        <v>0</v>
      </c>
      <c r="AA444">
        <v>0</v>
      </c>
      <c r="AB444">
        <v>0</v>
      </c>
      <c r="AC444">
        <v>0</v>
      </c>
      <c r="AD444">
        <v>0</v>
      </c>
      <c r="AE444" s="15">
        <v>1070.0999999999999</v>
      </c>
      <c r="AF444" s="15">
        <v>-40.14</v>
      </c>
      <c r="AG444" s="15">
        <v>1029.96</v>
      </c>
      <c r="AH444" s="1">
        <v>45658</v>
      </c>
      <c r="AJ444" t="s">
        <v>1527</v>
      </c>
    </row>
    <row r="445" spans="1:36" hidden="1" x14ac:dyDescent="0.25">
      <c r="A445">
        <v>34508</v>
      </c>
      <c r="B445" t="s">
        <v>1526</v>
      </c>
      <c r="C445">
        <v>4508</v>
      </c>
      <c r="D445" t="e">
        <v>#N/A</v>
      </c>
      <c r="E445" t="s">
        <v>592</v>
      </c>
      <c r="F445" t="s">
        <v>585</v>
      </c>
      <c r="G445" t="s">
        <v>436</v>
      </c>
      <c r="H445" t="s">
        <v>438</v>
      </c>
      <c r="J445" t="s">
        <v>593</v>
      </c>
      <c r="K445" t="s">
        <v>106</v>
      </c>
      <c r="L445">
        <v>380003</v>
      </c>
      <c r="M445" t="s">
        <v>561</v>
      </c>
      <c r="N445" t="s">
        <v>562</v>
      </c>
      <c r="O445" t="s">
        <v>563</v>
      </c>
      <c r="P445">
        <v>420</v>
      </c>
      <c r="Q445">
        <v>-14</v>
      </c>
      <c r="R445">
        <v>406</v>
      </c>
      <c r="S445">
        <v>0</v>
      </c>
      <c r="T445">
        <v>0</v>
      </c>
      <c r="U445">
        <v>0</v>
      </c>
      <c r="V445">
        <v>-1.75</v>
      </c>
      <c r="W445">
        <v>0</v>
      </c>
      <c r="X445">
        <v>0</v>
      </c>
      <c r="Y445">
        <v>0</v>
      </c>
      <c r="Z445">
        <v>0</v>
      </c>
      <c r="AA445">
        <v>0</v>
      </c>
      <c r="AB445">
        <v>0</v>
      </c>
      <c r="AC445">
        <v>0</v>
      </c>
      <c r="AD445">
        <v>0</v>
      </c>
      <c r="AE445" s="15">
        <v>420</v>
      </c>
      <c r="AF445" s="15">
        <v>-15.75</v>
      </c>
      <c r="AG445" s="15">
        <v>404.25</v>
      </c>
      <c r="AH445" s="1">
        <v>45658</v>
      </c>
      <c r="AJ445" t="s">
        <v>1527</v>
      </c>
    </row>
    <row r="446" spans="1:36" hidden="1" x14ac:dyDescent="0.25">
      <c r="A446">
        <v>34507</v>
      </c>
      <c r="B446" t="s">
        <v>1526</v>
      </c>
      <c r="C446">
        <v>4507</v>
      </c>
      <c r="D446" t="e">
        <v>#N/A</v>
      </c>
      <c r="E446" t="s">
        <v>1038</v>
      </c>
      <c r="F446" t="s">
        <v>585</v>
      </c>
      <c r="G446" t="s">
        <v>436</v>
      </c>
      <c r="H446" t="s">
        <v>438</v>
      </c>
      <c r="J446" t="s">
        <v>593</v>
      </c>
      <c r="K446" t="s">
        <v>106</v>
      </c>
      <c r="L446">
        <v>380003</v>
      </c>
      <c r="M446" t="s">
        <v>561</v>
      </c>
      <c r="N446" t="s">
        <v>562</v>
      </c>
      <c r="O446" t="s">
        <v>563</v>
      </c>
      <c r="P446">
        <v>2991.17</v>
      </c>
      <c r="Q446">
        <v>-99.68</v>
      </c>
      <c r="R446">
        <v>2891.49</v>
      </c>
      <c r="S446">
        <v>0</v>
      </c>
      <c r="T446">
        <v>0</v>
      </c>
      <c r="U446">
        <v>0</v>
      </c>
      <c r="V446">
        <v>-12.46</v>
      </c>
      <c r="W446">
        <v>0</v>
      </c>
      <c r="X446">
        <v>0</v>
      </c>
      <c r="Y446">
        <v>0</v>
      </c>
      <c r="Z446">
        <v>0</v>
      </c>
      <c r="AA446">
        <v>0</v>
      </c>
      <c r="AB446">
        <v>0</v>
      </c>
      <c r="AC446">
        <v>0</v>
      </c>
      <c r="AD446">
        <v>0</v>
      </c>
      <c r="AE446" s="15">
        <v>2991.17</v>
      </c>
      <c r="AF446" s="15">
        <v>-112.14</v>
      </c>
      <c r="AG446" s="15">
        <v>2879.03</v>
      </c>
      <c r="AH446" s="1">
        <v>45658</v>
      </c>
      <c r="AJ446" t="s">
        <v>1527</v>
      </c>
    </row>
    <row r="447" spans="1:36" hidden="1" x14ac:dyDescent="0.25">
      <c r="A447">
        <v>34506</v>
      </c>
      <c r="B447" t="s">
        <v>1526</v>
      </c>
      <c r="C447">
        <v>4506</v>
      </c>
      <c r="D447" t="e">
        <v>#N/A</v>
      </c>
      <c r="E447" t="s">
        <v>976</v>
      </c>
      <c r="F447" t="s">
        <v>585</v>
      </c>
      <c r="G447" t="s">
        <v>436</v>
      </c>
      <c r="H447" t="s">
        <v>438</v>
      </c>
      <c r="J447" t="s">
        <v>593</v>
      </c>
      <c r="K447" t="s">
        <v>106</v>
      </c>
      <c r="L447">
        <v>380003</v>
      </c>
      <c r="M447" t="s">
        <v>561</v>
      </c>
      <c r="N447" t="s">
        <v>562</v>
      </c>
      <c r="O447" t="s">
        <v>563</v>
      </c>
      <c r="P447">
        <v>2404.23</v>
      </c>
      <c r="Q447">
        <v>-80.16</v>
      </c>
      <c r="R447">
        <v>2324.0700000000002</v>
      </c>
      <c r="S447">
        <v>0</v>
      </c>
      <c r="T447">
        <v>0</v>
      </c>
      <c r="U447">
        <v>0</v>
      </c>
      <c r="V447">
        <v>-10.02</v>
      </c>
      <c r="W447">
        <v>0</v>
      </c>
      <c r="X447">
        <v>0</v>
      </c>
      <c r="Y447">
        <v>0</v>
      </c>
      <c r="Z447">
        <v>0</v>
      </c>
      <c r="AA447">
        <v>0</v>
      </c>
      <c r="AB447">
        <v>0</v>
      </c>
      <c r="AC447">
        <v>0</v>
      </c>
      <c r="AD447">
        <v>0</v>
      </c>
      <c r="AE447" s="15">
        <v>2404.23</v>
      </c>
      <c r="AF447" s="15">
        <v>-90.18</v>
      </c>
      <c r="AG447" s="15">
        <v>2314.0500000000002</v>
      </c>
      <c r="AH447" s="1">
        <v>45658</v>
      </c>
      <c r="AJ447" t="s">
        <v>1527</v>
      </c>
    </row>
    <row r="448" spans="1:36" hidden="1" x14ac:dyDescent="0.25">
      <c r="A448">
        <v>34505</v>
      </c>
      <c r="B448" t="s">
        <v>1526</v>
      </c>
      <c r="C448">
        <v>4505</v>
      </c>
      <c r="D448" t="e">
        <v>#N/A</v>
      </c>
      <c r="E448" t="s">
        <v>612</v>
      </c>
      <c r="F448" t="s">
        <v>559</v>
      </c>
      <c r="G448" t="s">
        <v>436</v>
      </c>
      <c r="H448" t="s">
        <v>438</v>
      </c>
      <c r="J448" t="s">
        <v>593</v>
      </c>
      <c r="K448" t="s">
        <v>105</v>
      </c>
      <c r="L448">
        <v>371002</v>
      </c>
      <c r="M448" t="s">
        <v>561</v>
      </c>
      <c r="N448" t="s">
        <v>562</v>
      </c>
      <c r="O448" t="s">
        <v>563</v>
      </c>
      <c r="P448">
        <v>4200</v>
      </c>
      <c r="Q448">
        <v>-280</v>
      </c>
      <c r="R448">
        <v>3920</v>
      </c>
      <c r="S448">
        <v>0</v>
      </c>
      <c r="T448">
        <v>0</v>
      </c>
      <c r="U448">
        <v>0</v>
      </c>
      <c r="V448">
        <v>-35</v>
      </c>
      <c r="W448">
        <v>0</v>
      </c>
      <c r="X448">
        <v>0</v>
      </c>
      <c r="Y448">
        <v>0</v>
      </c>
      <c r="Z448">
        <v>0</v>
      </c>
      <c r="AA448">
        <v>0</v>
      </c>
      <c r="AB448">
        <v>0</v>
      </c>
      <c r="AC448">
        <v>0</v>
      </c>
      <c r="AD448">
        <v>0</v>
      </c>
      <c r="AE448" s="15">
        <v>4200</v>
      </c>
      <c r="AF448" s="15">
        <v>-315</v>
      </c>
      <c r="AG448" s="15">
        <v>3885</v>
      </c>
      <c r="AH448" s="1">
        <v>45658</v>
      </c>
      <c r="AJ448" t="s">
        <v>1527</v>
      </c>
    </row>
    <row r="449" spans="1:36" hidden="1" x14ac:dyDescent="0.25">
      <c r="A449">
        <v>34504</v>
      </c>
      <c r="B449" t="s">
        <v>1526</v>
      </c>
      <c r="C449">
        <v>4504</v>
      </c>
      <c r="D449" t="e">
        <v>#N/A</v>
      </c>
      <c r="E449" t="s">
        <v>742</v>
      </c>
      <c r="F449" t="s">
        <v>571</v>
      </c>
      <c r="G449" t="s">
        <v>436</v>
      </c>
      <c r="H449" t="s">
        <v>438</v>
      </c>
      <c r="J449" t="s">
        <v>593</v>
      </c>
      <c r="K449" t="s">
        <v>100</v>
      </c>
      <c r="L449">
        <v>354004</v>
      </c>
      <c r="M449" t="s">
        <v>561</v>
      </c>
      <c r="N449" t="s">
        <v>562</v>
      </c>
      <c r="O449" t="s">
        <v>563</v>
      </c>
      <c r="P449">
        <v>1039.8800000000001</v>
      </c>
      <c r="Q449">
        <v>-23.12</v>
      </c>
      <c r="R449">
        <v>1016.76</v>
      </c>
      <c r="S449">
        <v>0</v>
      </c>
      <c r="T449">
        <v>0</v>
      </c>
      <c r="U449">
        <v>0</v>
      </c>
      <c r="V449">
        <v>-2.89</v>
      </c>
      <c r="W449">
        <v>0</v>
      </c>
      <c r="X449">
        <v>0</v>
      </c>
      <c r="Y449">
        <v>0</v>
      </c>
      <c r="Z449">
        <v>0</v>
      </c>
      <c r="AA449">
        <v>0</v>
      </c>
      <c r="AB449">
        <v>0</v>
      </c>
      <c r="AC449">
        <v>0</v>
      </c>
      <c r="AD449">
        <v>0</v>
      </c>
      <c r="AE449" s="15">
        <v>1039.8800000000001</v>
      </c>
      <c r="AF449" s="15">
        <v>-26.01</v>
      </c>
      <c r="AG449" s="15">
        <v>1013.87</v>
      </c>
      <c r="AH449" s="1">
        <v>45658</v>
      </c>
      <c r="AJ449" t="s">
        <v>1527</v>
      </c>
    </row>
    <row r="450" spans="1:36" hidden="1" x14ac:dyDescent="0.25">
      <c r="A450">
        <v>34503</v>
      </c>
      <c r="B450" t="s">
        <v>1526</v>
      </c>
      <c r="C450">
        <v>4503</v>
      </c>
      <c r="D450" t="e">
        <v>#N/A</v>
      </c>
      <c r="E450" t="s">
        <v>741</v>
      </c>
      <c r="F450" t="s">
        <v>571</v>
      </c>
      <c r="G450" t="s">
        <v>436</v>
      </c>
      <c r="H450" t="s">
        <v>438</v>
      </c>
      <c r="J450" t="s">
        <v>593</v>
      </c>
      <c r="K450" t="s">
        <v>100</v>
      </c>
      <c r="L450">
        <v>354004</v>
      </c>
      <c r="M450" t="s">
        <v>561</v>
      </c>
      <c r="N450" t="s">
        <v>562</v>
      </c>
      <c r="O450" t="s">
        <v>563</v>
      </c>
      <c r="P450">
        <v>1031.3499999999999</v>
      </c>
      <c r="Q450">
        <v>-22.88</v>
      </c>
      <c r="R450">
        <v>1008.47</v>
      </c>
      <c r="S450">
        <v>0</v>
      </c>
      <c r="T450">
        <v>0</v>
      </c>
      <c r="U450">
        <v>0</v>
      </c>
      <c r="V450">
        <v>-2.86</v>
      </c>
      <c r="W450">
        <v>0</v>
      </c>
      <c r="X450">
        <v>0</v>
      </c>
      <c r="Y450">
        <v>0</v>
      </c>
      <c r="Z450">
        <v>0</v>
      </c>
      <c r="AA450">
        <v>0</v>
      </c>
      <c r="AB450">
        <v>0</v>
      </c>
      <c r="AC450">
        <v>0</v>
      </c>
      <c r="AD450">
        <v>0</v>
      </c>
      <c r="AE450" s="15">
        <v>1031.3499999999999</v>
      </c>
      <c r="AF450" s="15">
        <v>-25.74</v>
      </c>
      <c r="AG450" s="15">
        <v>1005.61</v>
      </c>
      <c r="AH450" s="1">
        <v>45658</v>
      </c>
      <c r="AJ450" t="s">
        <v>1527</v>
      </c>
    </row>
    <row r="451" spans="1:36" hidden="1" x14ac:dyDescent="0.25">
      <c r="A451">
        <v>34502</v>
      </c>
      <c r="B451" t="s">
        <v>1526</v>
      </c>
      <c r="C451">
        <v>4502</v>
      </c>
      <c r="D451" t="e">
        <v>#N/A</v>
      </c>
      <c r="E451" t="s">
        <v>624</v>
      </c>
      <c r="F451" t="s">
        <v>571</v>
      </c>
      <c r="G451" t="s">
        <v>436</v>
      </c>
      <c r="H451" t="s">
        <v>438</v>
      </c>
      <c r="J451" t="s">
        <v>593</v>
      </c>
      <c r="K451" t="s">
        <v>100</v>
      </c>
      <c r="L451">
        <v>354004</v>
      </c>
      <c r="M451" t="s">
        <v>561</v>
      </c>
      <c r="N451" t="s">
        <v>562</v>
      </c>
      <c r="O451" t="s">
        <v>563</v>
      </c>
      <c r="P451">
        <v>560</v>
      </c>
      <c r="Q451">
        <v>-12.48</v>
      </c>
      <c r="R451">
        <v>547.52</v>
      </c>
      <c r="S451">
        <v>0</v>
      </c>
      <c r="T451">
        <v>0</v>
      </c>
      <c r="U451">
        <v>0</v>
      </c>
      <c r="V451">
        <v>-1.56</v>
      </c>
      <c r="W451">
        <v>0</v>
      </c>
      <c r="X451">
        <v>0</v>
      </c>
      <c r="Y451">
        <v>0</v>
      </c>
      <c r="Z451">
        <v>0</v>
      </c>
      <c r="AA451">
        <v>0</v>
      </c>
      <c r="AB451">
        <v>0</v>
      </c>
      <c r="AC451">
        <v>0</v>
      </c>
      <c r="AD451">
        <v>0</v>
      </c>
      <c r="AE451" s="15">
        <v>560</v>
      </c>
      <c r="AF451" s="15">
        <v>-14.04</v>
      </c>
      <c r="AG451" s="15">
        <v>545.96</v>
      </c>
      <c r="AH451" s="1">
        <v>45658</v>
      </c>
      <c r="AJ451" t="s">
        <v>1527</v>
      </c>
    </row>
    <row r="452" spans="1:36" hidden="1" x14ac:dyDescent="0.25">
      <c r="A452">
        <v>34501</v>
      </c>
      <c r="B452" t="s">
        <v>1526</v>
      </c>
      <c r="C452">
        <v>4501</v>
      </c>
      <c r="D452" t="e">
        <v>#N/A</v>
      </c>
      <c r="E452" t="s">
        <v>968</v>
      </c>
      <c r="F452" t="s">
        <v>585</v>
      </c>
      <c r="G452" t="s">
        <v>436</v>
      </c>
      <c r="H452" t="s">
        <v>438</v>
      </c>
      <c r="J452" t="s">
        <v>658</v>
      </c>
      <c r="K452" t="s">
        <v>106</v>
      </c>
      <c r="L452">
        <v>380003</v>
      </c>
      <c r="M452" t="s">
        <v>561</v>
      </c>
      <c r="N452" t="s">
        <v>562</v>
      </c>
      <c r="O452" t="s">
        <v>563</v>
      </c>
      <c r="P452">
        <v>2343.96</v>
      </c>
      <c r="Q452">
        <v>-78.16</v>
      </c>
      <c r="R452">
        <v>2265.8000000000002</v>
      </c>
      <c r="S452">
        <v>0</v>
      </c>
      <c r="T452">
        <v>0</v>
      </c>
      <c r="U452">
        <v>0</v>
      </c>
      <c r="V452">
        <v>-9.77</v>
      </c>
      <c r="W452">
        <v>0</v>
      </c>
      <c r="X452">
        <v>0</v>
      </c>
      <c r="Y452">
        <v>0</v>
      </c>
      <c r="Z452">
        <v>0</v>
      </c>
      <c r="AA452">
        <v>0</v>
      </c>
      <c r="AB452">
        <v>0</v>
      </c>
      <c r="AC452">
        <v>0</v>
      </c>
      <c r="AD452">
        <v>0</v>
      </c>
      <c r="AE452" s="15">
        <v>2343.96</v>
      </c>
      <c r="AF452" s="15">
        <v>-87.93</v>
      </c>
      <c r="AG452" s="15">
        <v>2256.0300000000002</v>
      </c>
      <c r="AH452" s="1">
        <v>45658</v>
      </c>
      <c r="AJ452" t="s">
        <v>1527</v>
      </c>
    </row>
    <row r="453" spans="1:36" hidden="1" x14ac:dyDescent="0.25">
      <c r="A453">
        <v>34500</v>
      </c>
      <c r="B453" t="s">
        <v>1526</v>
      </c>
      <c r="C453">
        <v>4500</v>
      </c>
      <c r="D453" t="e">
        <v>#N/A</v>
      </c>
      <c r="E453" t="s">
        <v>839</v>
      </c>
      <c r="F453" t="s">
        <v>559</v>
      </c>
      <c r="G453" t="s">
        <v>436</v>
      </c>
      <c r="H453" t="s">
        <v>438</v>
      </c>
      <c r="J453" t="s">
        <v>658</v>
      </c>
      <c r="K453" t="s">
        <v>105</v>
      </c>
      <c r="L453">
        <v>371002</v>
      </c>
      <c r="M453" t="s">
        <v>561</v>
      </c>
      <c r="N453" t="s">
        <v>562</v>
      </c>
      <c r="O453" t="s">
        <v>563</v>
      </c>
      <c r="P453">
        <v>1466.89</v>
      </c>
      <c r="Q453">
        <v>-97.76</v>
      </c>
      <c r="R453">
        <v>1369.13</v>
      </c>
      <c r="S453">
        <v>0</v>
      </c>
      <c r="T453">
        <v>0</v>
      </c>
      <c r="U453">
        <v>0</v>
      </c>
      <c r="V453">
        <v>-12.22</v>
      </c>
      <c r="W453">
        <v>0</v>
      </c>
      <c r="X453">
        <v>0</v>
      </c>
      <c r="Y453">
        <v>0</v>
      </c>
      <c r="Z453">
        <v>0</v>
      </c>
      <c r="AA453">
        <v>0</v>
      </c>
      <c r="AB453">
        <v>0</v>
      </c>
      <c r="AC453">
        <v>0</v>
      </c>
      <c r="AD453">
        <v>0</v>
      </c>
      <c r="AE453" s="15">
        <v>1466.89</v>
      </c>
      <c r="AF453" s="15">
        <v>-109.98</v>
      </c>
      <c r="AG453" s="15">
        <v>1356.91</v>
      </c>
      <c r="AH453" s="1">
        <v>45658</v>
      </c>
      <c r="AJ453" t="s">
        <v>1527</v>
      </c>
    </row>
    <row r="454" spans="1:36" hidden="1" x14ac:dyDescent="0.25">
      <c r="A454">
        <v>34499</v>
      </c>
      <c r="B454" t="s">
        <v>1526</v>
      </c>
      <c r="C454">
        <v>4499</v>
      </c>
      <c r="D454" t="e">
        <v>#N/A</v>
      </c>
      <c r="E454" t="s">
        <v>802</v>
      </c>
      <c r="F454" t="s">
        <v>585</v>
      </c>
      <c r="G454" t="s">
        <v>436</v>
      </c>
      <c r="H454" t="s">
        <v>438</v>
      </c>
      <c r="J454" t="s">
        <v>658</v>
      </c>
      <c r="K454" t="s">
        <v>106</v>
      </c>
      <c r="L454">
        <v>380003</v>
      </c>
      <c r="M454" t="s">
        <v>561</v>
      </c>
      <c r="N454" t="s">
        <v>562</v>
      </c>
      <c r="O454" t="s">
        <v>563</v>
      </c>
      <c r="P454">
        <v>1278.55</v>
      </c>
      <c r="Q454">
        <v>-42.64</v>
      </c>
      <c r="R454">
        <v>1235.9100000000001</v>
      </c>
      <c r="S454">
        <v>0</v>
      </c>
      <c r="T454">
        <v>0</v>
      </c>
      <c r="U454">
        <v>0</v>
      </c>
      <c r="V454">
        <v>-5.33</v>
      </c>
      <c r="W454">
        <v>0</v>
      </c>
      <c r="X454">
        <v>0</v>
      </c>
      <c r="Y454">
        <v>0</v>
      </c>
      <c r="Z454">
        <v>0</v>
      </c>
      <c r="AA454">
        <v>0</v>
      </c>
      <c r="AB454">
        <v>0</v>
      </c>
      <c r="AC454">
        <v>0</v>
      </c>
      <c r="AD454">
        <v>0</v>
      </c>
      <c r="AE454" s="15">
        <v>1278.55</v>
      </c>
      <c r="AF454" s="15">
        <v>-47.97</v>
      </c>
      <c r="AG454" s="15">
        <v>1230.58</v>
      </c>
      <c r="AH454" s="1">
        <v>45658</v>
      </c>
      <c r="AJ454" t="s">
        <v>1527</v>
      </c>
    </row>
    <row r="455" spans="1:36" hidden="1" x14ac:dyDescent="0.25">
      <c r="A455">
        <v>34498</v>
      </c>
      <c r="B455" t="s">
        <v>1526</v>
      </c>
      <c r="C455">
        <v>4498</v>
      </c>
      <c r="D455" t="e">
        <v>#N/A</v>
      </c>
      <c r="E455" t="s">
        <v>832</v>
      </c>
      <c r="F455" t="s">
        <v>571</v>
      </c>
      <c r="G455" t="s">
        <v>436</v>
      </c>
      <c r="H455" t="s">
        <v>438</v>
      </c>
      <c r="J455" t="s">
        <v>658</v>
      </c>
      <c r="K455" t="s">
        <v>100</v>
      </c>
      <c r="L455">
        <v>354004</v>
      </c>
      <c r="M455" t="s">
        <v>561</v>
      </c>
      <c r="N455" t="s">
        <v>562</v>
      </c>
      <c r="O455" t="s">
        <v>563</v>
      </c>
      <c r="P455">
        <v>1424.25</v>
      </c>
      <c r="Q455">
        <v>-31.68</v>
      </c>
      <c r="R455">
        <v>1392.57</v>
      </c>
      <c r="S455">
        <v>0</v>
      </c>
      <c r="T455">
        <v>0</v>
      </c>
      <c r="U455">
        <v>0</v>
      </c>
      <c r="V455">
        <v>-3.96</v>
      </c>
      <c r="W455">
        <v>0</v>
      </c>
      <c r="X455">
        <v>0</v>
      </c>
      <c r="Y455">
        <v>0</v>
      </c>
      <c r="Z455">
        <v>0</v>
      </c>
      <c r="AA455">
        <v>0</v>
      </c>
      <c r="AB455">
        <v>0</v>
      </c>
      <c r="AC455">
        <v>0</v>
      </c>
      <c r="AD455">
        <v>0</v>
      </c>
      <c r="AE455" s="15">
        <v>1424.25</v>
      </c>
      <c r="AF455" s="15">
        <v>-35.64</v>
      </c>
      <c r="AG455" s="15">
        <v>1388.61</v>
      </c>
      <c r="AH455" s="1">
        <v>45658</v>
      </c>
      <c r="AJ455" t="s">
        <v>1527</v>
      </c>
    </row>
    <row r="456" spans="1:36" x14ac:dyDescent="0.25">
      <c r="A456">
        <v>34497</v>
      </c>
      <c r="B456" t="s">
        <v>1526</v>
      </c>
      <c r="C456">
        <v>4497</v>
      </c>
      <c r="D456" t="e">
        <v>#N/A</v>
      </c>
      <c r="E456" t="s">
        <v>882</v>
      </c>
      <c r="F456" t="s">
        <v>617</v>
      </c>
      <c r="G456" t="s">
        <v>436</v>
      </c>
      <c r="H456" t="s">
        <v>438</v>
      </c>
      <c r="J456" t="s">
        <v>658</v>
      </c>
      <c r="K456" t="s">
        <v>112</v>
      </c>
      <c r="L456">
        <v>396001</v>
      </c>
      <c r="M456" t="s">
        <v>561</v>
      </c>
      <c r="N456" t="s">
        <v>562</v>
      </c>
      <c r="O456" t="s">
        <v>563</v>
      </c>
      <c r="P456">
        <v>1684.83</v>
      </c>
      <c r="Q456">
        <v>-74.88</v>
      </c>
      <c r="R456">
        <v>1609.95</v>
      </c>
      <c r="S456">
        <v>0</v>
      </c>
      <c r="T456">
        <v>0</v>
      </c>
      <c r="U456">
        <v>0</v>
      </c>
      <c r="V456">
        <v>-9.36</v>
      </c>
      <c r="W456">
        <v>0</v>
      </c>
      <c r="X456">
        <v>0</v>
      </c>
      <c r="Y456">
        <v>0</v>
      </c>
      <c r="Z456">
        <v>0</v>
      </c>
      <c r="AA456">
        <v>0</v>
      </c>
      <c r="AB456">
        <v>0</v>
      </c>
      <c r="AC456">
        <v>0</v>
      </c>
      <c r="AD456">
        <v>0</v>
      </c>
      <c r="AE456" s="15">
        <v>1684.83</v>
      </c>
      <c r="AF456" s="15">
        <v>-84.24</v>
      </c>
      <c r="AG456" s="15">
        <v>1600.59</v>
      </c>
      <c r="AH456" s="1">
        <v>45658</v>
      </c>
      <c r="AJ456" t="s">
        <v>1527</v>
      </c>
    </row>
    <row r="457" spans="1:36" hidden="1" x14ac:dyDescent="0.25">
      <c r="A457">
        <v>34496</v>
      </c>
      <c r="B457" t="s">
        <v>1526</v>
      </c>
      <c r="C457">
        <v>4496</v>
      </c>
      <c r="D457" t="e">
        <v>#N/A</v>
      </c>
      <c r="E457" t="s">
        <v>657</v>
      </c>
      <c r="F457" t="s">
        <v>559</v>
      </c>
      <c r="G457" t="s">
        <v>436</v>
      </c>
      <c r="H457" t="s">
        <v>438</v>
      </c>
      <c r="J457" t="s">
        <v>658</v>
      </c>
      <c r="K457" t="s">
        <v>105</v>
      </c>
      <c r="L457">
        <v>371002</v>
      </c>
      <c r="M457" t="s">
        <v>561</v>
      </c>
      <c r="N457" t="s">
        <v>562</v>
      </c>
      <c r="O457" t="s">
        <v>563</v>
      </c>
      <c r="P457">
        <v>674.11</v>
      </c>
      <c r="Q457">
        <v>-44.96</v>
      </c>
      <c r="R457">
        <v>629.15</v>
      </c>
      <c r="S457">
        <v>0</v>
      </c>
      <c r="T457">
        <v>0</v>
      </c>
      <c r="U457">
        <v>0</v>
      </c>
      <c r="V457">
        <v>-5.62</v>
      </c>
      <c r="W457">
        <v>0</v>
      </c>
      <c r="X457">
        <v>0</v>
      </c>
      <c r="Y457">
        <v>0</v>
      </c>
      <c r="Z457">
        <v>0</v>
      </c>
      <c r="AA457">
        <v>0</v>
      </c>
      <c r="AB457">
        <v>0</v>
      </c>
      <c r="AC457">
        <v>0</v>
      </c>
      <c r="AD457">
        <v>0</v>
      </c>
      <c r="AE457" s="15">
        <v>674.11</v>
      </c>
      <c r="AF457" s="15">
        <v>-50.58</v>
      </c>
      <c r="AG457" s="15">
        <v>623.53</v>
      </c>
      <c r="AH457" s="1">
        <v>45658</v>
      </c>
      <c r="AJ457" t="s">
        <v>1527</v>
      </c>
    </row>
    <row r="458" spans="1:36" hidden="1" x14ac:dyDescent="0.25">
      <c r="A458">
        <v>34495</v>
      </c>
      <c r="B458" t="s">
        <v>1526</v>
      </c>
      <c r="C458">
        <v>4495</v>
      </c>
      <c r="D458" t="e">
        <v>#N/A</v>
      </c>
      <c r="E458" t="s">
        <v>1041</v>
      </c>
      <c r="F458" t="s">
        <v>571</v>
      </c>
      <c r="G458" t="s">
        <v>436</v>
      </c>
      <c r="H458" t="s">
        <v>438</v>
      </c>
      <c r="J458" t="s">
        <v>658</v>
      </c>
      <c r="K458" t="s">
        <v>100</v>
      </c>
      <c r="L458">
        <v>354004</v>
      </c>
      <c r="M458" t="s">
        <v>561</v>
      </c>
      <c r="N458" t="s">
        <v>562</v>
      </c>
      <c r="O458" t="s">
        <v>563</v>
      </c>
      <c r="P458">
        <v>4290</v>
      </c>
      <c r="Q458">
        <v>-95.36</v>
      </c>
      <c r="R458">
        <v>4194.6400000000003</v>
      </c>
      <c r="S458">
        <v>0</v>
      </c>
      <c r="T458">
        <v>0</v>
      </c>
      <c r="U458">
        <v>0</v>
      </c>
      <c r="V458">
        <v>-11.92</v>
      </c>
      <c r="W458">
        <v>0</v>
      </c>
      <c r="X458">
        <v>0</v>
      </c>
      <c r="Y458">
        <v>0</v>
      </c>
      <c r="Z458">
        <v>0</v>
      </c>
      <c r="AA458">
        <v>0</v>
      </c>
      <c r="AB458">
        <v>0</v>
      </c>
      <c r="AC458">
        <v>0</v>
      </c>
      <c r="AD458">
        <v>0</v>
      </c>
      <c r="AE458" s="15">
        <v>4290</v>
      </c>
      <c r="AF458" s="15">
        <v>-107.28</v>
      </c>
      <c r="AG458" s="15">
        <v>4182.72</v>
      </c>
      <c r="AH458" s="1">
        <v>45658</v>
      </c>
      <c r="AJ458" t="s">
        <v>1527</v>
      </c>
    </row>
    <row r="459" spans="1:36" hidden="1" x14ac:dyDescent="0.25">
      <c r="A459">
        <v>34494</v>
      </c>
      <c r="B459" t="s">
        <v>1526</v>
      </c>
      <c r="C459">
        <v>4494</v>
      </c>
      <c r="D459" t="e">
        <v>#N/A</v>
      </c>
      <c r="E459" t="s">
        <v>1394</v>
      </c>
      <c r="F459" t="s">
        <v>587</v>
      </c>
      <c r="G459" t="s">
        <v>436</v>
      </c>
      <c r="H459" t="s">
        <v>438</v>
      </c>
      <c r="J459" t="s">
        <v>658</v>
      </c>
      <c r="K459" t="s">
        <v>101</v>
      </c>
      <c r="L459">
        <v>360001</v>
      </c>
      <c r="M459" t="s">
        <v>561</v>
      </c>
      <c r="N459" t="s">
        <v>562</v>
      </c>
      <c r="O459" t="s">
        <v>563</v>
      </c>
      <c r="P459">
        <v>38574</v>
      </c>
      <c r="Q459">
        <v>-514.32000000000005</v>
      </c>
      <c r="R459">
        <v>38059.68</v>
      </c>
      <c r="S459">
        <v>0</v>
      </c>
      <c r="T459">
        <v>0</v>
      </c>
      <c r="U459">
        <v>0</v>
      </c>
      <c r="V459">
        <v>-64.290000000000006</v>
      </c>
      <c r="W459">
        <v>0</v>
      </c>
      <c r="X459">
        <v>0</v>
      </c>
      <c r="Y459">
        <v>0</v>
      </c>
      <c r="Z459">
        <v>0</v>
      </c>
      <c r="AA459">
        <v>0</v>
      </c>
      <c r="AB459">
        <v>0</v>
      </c>
      <c r="AC459">
        <v>0</v>
      </c>
      <c r="AD459">
        <v>0</v>
      </c>
      <c r="AE459" s="15">
        <v>38574</v>
      </c>
      <c r="AF459" s="15">
        <v>-578.61</v>
      </c>
      <c r="AG459" s="15">
        <v>37995.39</v>
      </c>
      <c r="AH459" s="1">
        <v>45658</v>
      </c>
      <c r="AJ459" t="s">
        <v>1527</v>
      </c>
    </row>
    <row r="460" spans="1:36" hidden="1" x14ac:dyDescent="0.25">
      <c r="A460">
        <v>34493</v>
      </c>
      <c r="B460" t="s">
        <v>1526</v>
      </c>
      <c r="C460">
        <v>4493</v>
      </c>
      <c r="D460" t="e">
        <v>#N/A</v>
      </c>
      <c r="E460" t="s">
        <v>642</v>
      </c>
      <c r="F460" t="s">
        <v>559</v>
      </c>
      <c r="G460" t="s">
        <v>436</v>
      </c>
      <c r="H460" t="s">
        <v>438</v>
      </c>
      <c r="J460" t="s">
        <v>668</v>
      </c>
      <c r="K460" t="s">
        <v>105</v>
      </c>
      <c r="L460">
        <v>371002</v>
      </c>
      <c r="M460" t="s">
        <v>561</v>
      </c>
      <c r="N460" t="s">
        <v>562</v>
      </c>
      <c r="O460" t="s">
        <v>563</v>
      </c>
      <c r="P460">
        <v>3190</v>
      </c>
      <c r="Q460">
        <v>-132.9</v>
      </c>
      <c r="R460">
        <v>3057.1</v>
      </c>
      <c r="S460">
        <v>0</v>
      </c>
      <c r="T460">
        <v>0</v>
      </c>
      <c r="U460">
        <v>0</v>
      </c>
      <c r="V460">
        <v>-26.58</v>
      </c>
      <c r="W460">
        <v>0</v>
      </c>
      <c r="X460">
        <v>0</v>
      </c>
      <c r="Y460">
        <v>0</v>
      </c>
      <c r="Z460">
        <v>0</v>
      </c>
      <c r="AA460">
        <v>0</v>
      </c>
      <c r="AB460">
        <v>0</v>
      </c>
      <c r="AC460">
        <v>0</v>
      </c>
      <c r="AD460">
        <v>0</v>
      </c>
      <c r="AE460" s="15">
        <v>3190</v>
      </c>
      <c r="AF460" s="15">
        <v>-159.47999999999999</v>
      </c>
      <c r="AG460" s="15">
        <v>3030.52</v>
      </c>
      <c r="AH460" s="1">
        <v>45748</v>
      </c>
      <c r="AJ460" t="s">
        <v>1527</v>
      </c>
    </row>
    <row r="461" spans="1:36" hidden="1" x14ac:dyDescent="0.25">
      <c r="A461">
        <v>34492</v>
      </c>
      <c r="B461" t="s">
        <v>1526</v>
      </c>
      <c r="C461">
        <v>4492</v>
      </c>
      <c r="D461" t="e">
        <v>#N/A</v>
      </c>
      <c r="E461" t="s">
        <v>808</v>
      </c>
      <c r="F461" t="s">
        <v>585</v>
      </c>
      <c r="G461" t="s">
        <v>436</v>
      </c>
      <c r="H461" t="s">
        <v>438</v>
      </c>
      <c r="J461" t="s">
        <v>668</v>
      </c>
      <c r="K461" t="s">
        <v>106</v>
      </c>
      <c r="L461">
        <v>380003</v>
      </c>
      <c r="M461" t="s">
        <v>561</v>
      </c>
      <c r="N461" t="s">
        <v>562</v>
      </c>
      <c r="O461" t="s">
        <v>563</v>
      </c>
      <c r="P461">
        <v>1301.72</v>
      </c>
      <c r="Q461">
        <v>-43.36</v>
      </c>
      <c r="R461">
        <v>1258.3599999999999</v>
      </c>
      <c r="S461">
        <v>0</v>
      </c>
      <c r="T461">
        <v>0</v>
      </c>
      <c r="U461">
        <v>0</v>
      </c>
      <c r="V461">
        <v>-5.42</v>
      </c>
      <c r="W461">
        <v>0</v>
      </c>
      <c r="X461">
        <v>0</v>
      </c>
      <c r="Y461">
        <v>0</v>
      </c>
      <c r="Z461">
        <v>0</v>
      </c>
      <c r="AA461">
        <v>0</v>
      </c>
      <c r="AB461">
        <v>0</v>
      </c>
      <c r="AC461">
        <v>0</v>
      </c>
      <c r="AD461">
        <v>0</v>
      </c>
      <c r="AE461" s="15">
        <v>1301.72</v>
      </c>
      <c r="AF461" s="15">
        <v>-48.78</v>
      </c>
      <c r="AG461" s="15">
        <v>1252.94</v>
      </c>
      <c r="AH461" s="1">
        <v>45658</v>
      </c>
      <c r="AJ461" t="s">
        <v>1527</v>
      </c>
    </row>
    <row r="462" spans="1:36" hidden="1" x14ac:dyDescent="0.25">
      <c r="A462">
        <v>34491</v>
      </c>
      <c r="B462" t="s">
        <v>1526</v>
      </c>
      <c r="C462">
        <v>4491</v>
      </c>
      <c r="D462" t="e">
        <v>#N/A</v>
      </c>
      <c r="E462" t="s">
        <v>797</v>
      </c>
      <c r="F462" t="s">
        <v>571</v>
      </c>
      <c r="G462" t="s">
        <v>436</v>
      </c>
      <c r="H462" t="s">
        <v>438</v>
      </c>
      <c r="J462" t="s">
        <v>668</v>
      </c>
      <c r="K462" t="s">
        <v>100</v>
      </c>
      <c r="L462">
        <v>354004</v>
      </c>
      <c r="M462" t="s">
        <v>561</v>
      </c>
      <c r="N462" t="s">
        <v>562</v>
      </c>
      <c r="O462" t="s">
        <v>563</v>
      </c>
      <c r="P462">
        <v>1255.02</v>
      </c>
      <c r="Q462">
        <v>-27.92</v>
      </c>
      <c r="R462">
        <v>1227.0999999999999</v>
      </c>
      <c r="S462">
        <v>0</v>
      </c>
      <c r="T462">
        <v>0</v>
      </c>
      <c r="U462">
        <v>0</v>
      </c>
      <c r="V462">
        <v>-3.49</v>
      </c>
      <c r="W462">
        <v>0</v>
      </c>
      <c r="X462">
        <v>0</v>
      </c>
      <c r="Y462">
        <v>0</v>
      </c>
      <c r="Z462">
        <v>0</v>
      </c>
      <c r="AA462">
        <v>0</v>
      </c>
      <c r="AB462">
        <v>0</v>
      </c>
      <c r="AC462">
        <v>0</v>
      </c>
      <c r="AD462">
        <v>0</v>
      </c>
      <c r="AE462" s="15">
        <v>1255.02</v>
      </c>
      <c r="AF462" s="15">
        <v>-31.41</v>
      </c>
      <c r="AG462" s="15">
        <v>1223.6099999999999</v>
      </c>
      <c r="AH462" s="1">
        <v>45658</v>
      </c>
      <c r="AJ462" t="s">
        <v>1527</v>
      </c>
    </row>
    <row r="463" spans="1:36" hidden="1" x14ac:dyDescent="0.25">
      <c r="A463">
        <v>34490</v>
      </c>
      <c r="B463" t="s">
        <v>1526</v>
      </c>
      <c r="C463">
        <v>4490</v>
      </c>
      <c r="D463" t="e">
        <v>#N/A</v>
      </c>
      <c r="E463" t="s">
        <v>769</v>
      </c>
      <c r="F463" t="s">
        <v>559</v>
      </c>
      <c r="G463" t="s">
        <v>436</v>
      </c>
      <c r="H463" t="s">
        <v>438</v>
      </c>
      <c r="J463" t="s">
        <v>668</v>
      </c>
      <c r="K463" t="s">
        <v>105</v>
      </c>
      <c r="L463">
        <v>371002</v>
      </c>
      <c r="M463" t="s">
        <v>561</v>
      </c>
      <c r="N463" t="s">
        <v>562</v>
      </c>
      <c r="O463" t="s">
        <v>563</v>
      </c>
      <c r="P463">
        <v>2310.89</v>
      </c>
      <c r="Q463">
        <v>-154.08000000000001</v>
      </c>
      <c r="R463">
        <v>2156.81</v>
      </c>
      <c r="S463">
        <v>0</v>
      </c>
      <c r="T463">
        <v>0</v>
      </c>
      <c r="U463">
        <v>0</v>
      </c>
      <c r="V463">
        <v>-19.260000000000002</v>
      </c>
      <c r="W463">
        <v>0</v>
      </c>
      <c r="X463">
        <v>0</v>
      </c>
      <c r="Y463">
        <v>0</v>
      </c>
      <c r="Z463">
        <v>0</v>
      </c>
      <c r="AA463">
        <v>0</v>
      </c>
      <c r="AB463">
        <v>0</v>
      </c>
      <c r="AC463">
        <v>0</v>
      </c>
      <c r="AD463">
        <v>0</v>
      </c>
      <c r="AE463" s="15">
        <v>2310.89</v>
      </c>
      <c r="AF463" s="15">
        <v>-173.34</v>
      </c>
      <c r="AG463" s="15">
        <v>2137.5500000000002</v>
      </c>
      <c r="AH463" s="1">
        <v>45658</v>
      </c>
      <c r="AJ463" t="s">
        <v>1527</v>
      </c>
    </row>
    <row r="464" spans="1:36" hidden="1" x14ac:dyDescent="0.25">
      <c r="A464">
        <v>34489</v>
      </c>
      <c r="B464" t="s">
        <v>1526</v>
      </c>
      <c r="C464">
        <v>4489</v>
      </c>
      <c r="D464" t="e">
        <v>#N/A</v>
      </c>
      <c r="E464" t="s">
        <v>1366</v>
      </c>
      <c r="F464" t="s">
        <v>585</v>
      </c>
      <c r="G464" t="s">
        <v>436</v>
      </c>
      <c r="H464" t="s">
        <v>438</v>
      </c>
      <c r="J464" t="s">
        <v>586</v>
      </c>
      <c r="K464" t="s">
        <v>106</v>
      </c>
      <c r="L464">
        <v>380003</v>
      </c>
      <c r="M464" t="s">
        <v>561</v>
      </c>
      <c r="N464" t="s">
        <v>562</v>
      </c>
      <c r="O464" t="s">
        <v>563</v>
      </c>
      <c r="P464">
        <v>1278.51</v>
      </c>
      <c r="Q464">
        <v>-31.98</v>
      </c>
      <c r="R464">
        <v>1246.53</v>
      </c>
      <c r="S464">
        <v>0</v>
      </c>
      <c r="T464">
        <v>0</v>
      </c>
      <c r="U464">
        <v>0</v>
      </c>
      <c r="V464">
        <v>-5.33</v>
      </c>
      <c r="W464">
        <v>0</v>
      </c>
      <c r="X464">
        <v>0</v>
      </c>
      <c r="Y464">
        <v>0</v>
      </c>
      <c r="Z464">
        <v>0</v>
      </c>
      <c r="AA464">
        <v>0</v>
      </c>
      <c r="AB464">
        <v>0</v>
      </c>
      <c r="AC464">
        <v>0</v>
      </c>
      <c r="AD464">
        <v>0</v>
      </c>
      <c r="AE464" s="15">
        <v>1278.51</v>
      </c>
      <c r="AF464" s="15">
        <v>-37.31</v>
      </c>
      <c r="AG464" s="15">
        <v>1241.2</v>
      </c>
      <c r="AH464" s="1">
        <v>45717</v>
      </c>
      <c r="AJ464" t="s">
        <v>1527</v>
      </c>
    </row>
    <row r="465" spans="1:36" hidden="1" x14ac:dyDescent="0.25">
      <c r="A465">
        <v>34488</v>
      </c>
      <c r="B465" t="s">
        <v>1526</v>
      </c>
      <c r="C465">
        <v>4488</v>
      </c>
      <c r="D465" t="e">
        <v>#N/A</v>
      </c>
      <c r="E465" t="s">
        <v>1318</v>
      </c>
      <c r="F465" t="s">
        <v>585</v>
      </c>
      <c r="G465" t="s">
        <v>436</v>
      </c>
      <c r="H465" t="s">
        <v>438</v>
      </c>
      <c r="J465" t="s">
        <v>586</v>
      </c>
      <c r="K465" t="s">
        <v>106</v>
      </c>
      <c r="L465">
        <v>380003</v>
      </c>
      <c r="M465" t="s">
        <v>561</v>
      </c>
      <c r="N465" t="s">
        <v>562</v>
      </c>
      <c r="O465" t="s">
        <v>563</v>
      </c>
      <c r="P465">
        <v>11519.89</v>
      </c>
      <c r="Q465">
        <v>-384</v>
      </c>
      <c r="R465">
        <v>11135.89</v>
      </c>
      <c r="S465">
        <v>0</v>
      </c>
      <c r="T465">
        <v>0</v>
      </c>
      <c r="U465">
        <v>0</v>
      </c>
      <c r="V465">
        <v>-48</v>
      </c>
      <c r="W465">
        <v>0</v>
      </c>
      <c r="X465">
        <v>0</v>
      </c>
      <c r="Y465">
        <v>0</v>
      </c>
      <c r="Z465">
        <v>0</v>
      </c>
      <c r="AA465">
        <v>0</v>
      </c>
      <c r="AB465">
        <v>0</v>
      </c>
      <c r="AC465">
        <v>0</v>
      </c>
      <c r="AD465">
        <v>0</v>
      </c>
      <c r="AE465" s="15">
        <v>11519.89</v>
      </c>
      <c r="AF465" s="15">
        <v>-432</v>
      </c>
      <c r="AG465" s="15">
        <v>11087.89</v>
      </c>
      <c r="AH465" s="1">
        <v>45658</v>
      </c>
      <c r="AJ465" t="s">
        <v>1527</v>
      </c>
    </row>
    <row r="466" spans="1:36" hidden="1" x14ac:dyDescent="0.25">
      <c r="A466">
        <v>34487</v>
      </c>
      <c r="B466" t="s">
        <v>1526</v>
      </c>
      <c r="C466">
        <v>4487</v>
      </c>
      <c r="D466" t="e">
        <v>#N/A</v>
      </c>
      <c r="E466" t="s">
        <v>770</v>
      </c>
      <c r="F466" t="s">
        <v>585</v>
      </c>
      <c r="G466" t="s">
        <v>436</v>
      </c>
      <c r="H466" t="s">
        <v>438</v>
      </c>
      <c r="J466" t="s">
        <v>586</v>
      </c>
      <c r="K466" t="s">
        <v>106</v>
      </c>
      <c r="L466">
        <v>380003</v>
      </c>
      <c r="M466" t="s">
        <v>561</v>
      </c>
      <c r="N466" t="s">
        <v>562</v>
      </c>
      <c r="O466" t="s">
        <v>563</v>
      </c>
      <c r="P466">
        <v>1140.3699999999999</v>
      </c>
      <c r="Q466">
        <v>-38</v>
      </c>
      <c r="R466">
        <v>1102.3699999999999</v>
      </c>
      <c r="S466">
        <v>0</v>
      </c>
      <c r="T466">
        <v>0</v>
      </c>
      <c r="U466">
        <v>0</v>
      </c>
      <c r="V466">
        <v>-4.75</v>
      </c>
      <c r="W466">
        <v>0</v>
      </c>
      <c r="X466">
        <v>0</v>
      </c>
      <c r="Y466">
        <v>0</v>
      </c>
      <c r="Z466">
        <v>0</v>
      </c>
      <c r="AA466">
        <v>0</v>
      </c>
      <c r="AB466">
        <v>0</v>
      </c>
      <c r="AC466">
        <v>0</v>
      </c>
      <c r="AD466">
        <v>0</v>
      </c>
      <c r="AE466" s="15">
        <v>1140.3699999999999</v>
      </c>
      <c r="AF466" s="15">
        <v>-42.75</v>
      </c>
      <c r="AG466" s="15">
        <v>1097.6199999999999</v>
      </c>
      <c r="AH466" s="1">
        <v>45658</v>
      </c>
      <c r="AJ466" t="s">
        <v>1527</v>
      </c>
    </row>
    <row r="467" spans="1:36" hidden="1" x14ac:dyDescent="0.25">
      <c r="A467">
        <v>34486</v>
      </c>
      <c r="B467" t="s">
        <v>1526</v>
      </c>
      <c r="C467">
        <v>4486</v>
      </c>
      <c r="D467" t="e">
        <v>#N/A</v>
      </c>
      <c r="E467" t="s">
        <v>1046</v>
      </c>
      <c r="F467" t="s">
        <v>585</v>
      </c>
      <c r="G467" t="s">
        <v>436</v>
      </c>
      <c r="H467" t="s">
        <v>438</v>
      </c>
      <c r="J467" t="s">
        <v>586</v>
      </c>
      <c r="K467" t="s">
        <v>106</v>
      </c>
      <c r="L467">
        <v>380003</v>
      </c>
      <c r="M467" t="s">
        <v>561</v>
      </c>
      <c r="N467" t="s">
        <v>562</v>
      </c>
      <c r="O467" t="s">
        <v>563</v>
      </c>
      <c r="P467">
        <v>3090</v>
      </c>
      <c r="Q467">
        <v>-103.04</v>
      </c>
      <c r="R467">
        <v>2986.96</v>
      </c>
      <c r="S467">
        <v>0</v>
      </c>
      <c r="T467">
        <v>0</v>
      </c>
      <c r="U467">
        <v>0</v>
      </c>
      <c r="V467">
        <v>-12.88</v>
      </c>
      <c r="W467">
        <v>0</v>
      </c>
      <c r="X467">
        <v>0</v>
      </c>
      <c r="Y467">
        <v>0</v>
      </c>
      <c r="Z467">
        <v>0</v>
      </c>
      <c r="AA467">
        <v>0</v>
      </c>
      <c r="AB467">
        <v>0</v>
      </c>
      <c r="AC467">
        <v>0</v>
      </c>
      <c r="AD467">
        <v>0</v>
      </c>
      <c r="AE467" s="15">
        <v>3090</v>
      </c>
      <c r="AF467" s="15">
        <v>-115.92</v>
      </c>
      <c r="AG467" s="15">
        <v>2974.08</v>
      </c>
      <c r="AH467" s="1">
        <v>45658</v>
      </c>
      <c r="AJ467" t="s">
        <v>1527</v>
      </c>
    </row>
    <row r="468" spans="1:36" hidden="1" x14ac:dyDescent="0.25">
      <c r="A468">
        <v>34485</v>
      </c>
      <c r="B468" t="s">
        <v>1526</v>
      </c>
      <c r="C468">
        <v>4485</v>
      </c>
      <c r="D468" t="e">
        <v>#N/A</v>
      </c>
      <c r="E468" t="s">
        <v>901</v>
      </c>
      <c r="F468" t="s">
        <v>559</v>
      </c>
      <c r="G468" t="s">
        <v>436</v>
      </c>
      <c r="H468" t="s">
        <v>438</v>
      </c>
      <c r="J468" t="s">
        <v>586</v>
      </c>
      <c r="K468" t="s">
        <v>105</v>
      </c>
      <c r="L468">
        <v>371002</v>
      </c>
      <c r="M468" t="s">
        <v>561</v>
      </c>
      <c r="N468" t="s">
        <v>562</v>
      </c>
      <c r="O468" t="s">
        <v>563</v>
      </c>
      <c r="P468">
        <v>1794.38</v>
      </c>
      <c r="Q468">
        <v>-119.6</v>
      </c>
      <c r="R468">
        <v>1674.78</v>
      </c>
      <c r="S468">
        <v>0</v>
      </c>
      <c r="T468">
        <v>0</v>
      </c>
      <c r="U468">
        <v>0</v>
      </c>
      <c r="V468">
        <v>-14.95</v>
      </c>
      <c r="W468">
        <v>0</v>
      </c>
      <c r="X468">
        <v>0</v>
      </c>
      <c r="Y468">
        <v>0</v>
      </c>
      <c r="Z468">
        <v>0</v>
      </c>
      <c r="AA468">
        <v>0</v>
      </c>
      <c r="AB468">
        <v>0</v>
      </c>
      <c r="AC468">
        <v>0</v>
      </c>
      <c r="AD468">
        <v>0</v>
      </c>
      <c r="AE468" s="15">
        <v>1794.38</v>
      </c>
      <c r="AF468" s="15">
        <v>-134.55000000000001</v>
      </c>
      <c r="AG468" s="15">
        <v>1659.83</v>
      </c>
      <c r="AH468" s="1">
        <v>45658</v>
      </c>
      <c r="AJ468" t="s">
        <v>1527</v>
      </c>
    </row>
    <row r="469" spans="1:36" hidden="1" x14ac:dyDescent="0.25">
      <c r="A469">
        <v>34484</v>
      </c>
      <c r="B469" t="s">
        <v>1526</v>
      </c>
      <c r="C469">
        <v>4484</v>
      </c>
      <c r="D469" t="e">
        <v>#N/A</v>
      </c>
      <c r="E469" t="s">
        <v>786</v>
      </c>
      <c r="F469" t="s">
        <v>559</v>
      </c>
      <c r="G469" t="s">
        <v>436</v>
      </c>
      <c r="H469" t="s">
        <v>438</v>
      </c>
      <c r="J469" t="s">
        <v>586</v>
      </c>
      <c r="K469" t="s">
        <v>105</v>
      </c>
      <c r="L469">
        <v>371002</v>
      </c>
      <c r="M469" t="s">
        <v>561</v>
      </c>
      <c r="N469" t="s">
        <v>562</v>
      </c>
      <c r="O469" t="s">
        <v>563</v>
      </c>
      <c r="P469">
        <v>1210</v>
      </c>
      <c r="Q469">
        <v>-80.64</v>
      </c>
      <c r="R469">
        <v>1129.3599999999999</v>
      </c>
      <c r="S469">
        <v>0</v>
      </c>
      <c r="T469">
        <v>0</v>
      </c>
      <c r="U469">
        <v>0</v>
      </c>
      <c r="V469">
        <v>-10.08</v>
      </c>
      <c r="W469">
        <v>0</v>
      </c>
      <c r="X469">
        <v>0</v>
      </c>
      <c r="Y469">
        <v>0</v>
      </c>
      <c r="Z469">
        <v>0</v>
      </c>
      <c r="AA469">
        <v>0</v>
      </c>
      <c r="AB469">
        <v>0</v>
      </c>
      <c r="AC469">
        <v>0</v>
      </c>
      <c r="AD469">
        <v>0</v>
      </c>
      <c r="AE469" s="15">
        <v>1210</v>
      </c>
      <c r="AF469" s="15">
        <v>-90.72</v>
      </c>
      <c r="AG469" s="15">
        <v>1119.28</v>
      </c>
      <c r="AH469" s="1">
        <v>45658</v>
      </c>
      <c r="AJ469" t="s">
        <v>1527</v>
      </c>
    </row>
    <row r="470" spans="1:36" hidden="1" x14ac:dyDescent="0.25">
      <c r="A470">
        <v>34483</v>
      </c>
      <c r="B470" t="s">
        <v>1526</v>
      </c>
      <c r="C470">
        <v>4483</v>
      </c>
      <c r="D470" t="e">
        <v>#N/A</v>
      </c>
      <c r="E470" t="s">
        <v>638</v>
      </c>
      <c r="F470" t="s">
        <v>559</v>
      </c>
      <c r="G470" t="s">
        <v>436</v>
      </c>
      <c r="H470" t="s">
        <v>438</v>
      </c>
      <c r="J470" t="s">
        <v>586</v>
      </c>
      <c r="K470" t="s">
        <v>105</v>
      </c>
      <c r="L470">
        <v>371002</v>
      </c>
      <c r="M470" t="s">
        <v>561</v>
      </c>
      <c r="N470" t="s">
        <v>562</v>
      </c>
      <c r="O470" t="s">
        <v>563</v>
      </c>
      <c r="P470">
        <v>613.94000000000005</v>
      </c>
      <c r="Q470">
        <v>-40.96</v>
      </c>
      <c r="R470">
        <v>572.98</v>
      </c>
      <c r="S470">
        <v>0</v>
      </c>
      <c r="T470">
        <v>0</v>
      </c>
      <c r="U470">
        <v>0</v>
      </c>
      <c r="V470">
        <v>-5.12</v>
      </c>
      <c r="W470">
        <v>0</v>
      </c>
      <c r="X470">
        <v>0</v>
      </c>
      <c r="Y470">
        <v>0</v>
      </c>
      <c r="Z470">
        <v>0</v>
      </c>
      <c r="AA470">
        <v>0</v>
      </c>
      <c r="AB470">
        <v>0</v>
      </c>
      <c r="AC470">
        <v>0</v>
      </c>
      <c r="AD470">
        <v>0</v>
      </c>
      <c r="AE470" s="15">
        <v>613.94000000000005</v>
      </c>
      <c r="AF470" s="15">
        <v>-46.08</v>
      </c>
      <c r="AG470" s="15">
        <v>567.86</v>
      </c>
      <c r="AH470" s="1">
        <v>45658</v>
      </c>
      <c r="AJ470" t="s">
        <v>1527</v>
      </c>
    </row>
    <row r="471" spans="1:36" hidden="1" x14ac:dyDescent="0.25">
      <c r="A471">
        <v>34482</v>
      </c>
      <c r="B471" t="s">
        <v>1526</v>
      </c>
      <c r="C471">
        <v>4482</v>
      </c>
      <c r="D471" t="e">
        <v>#N/A</v>
      </c>
      <c r="E471" t="s">
        <v>775</v>
      </c>
      <c r="F471" t="s">
        <v>559</v>
      </c>
      <c r="G471" t="s">
        <v>436</v>
      </c>
      <c r="H471" t="s">
        <v>438</v>
      </c>
      <c r="J471" t="s">
        <v>586</v>
      </c>
      <c r="K471" t="s">
        <v>105</v>
      </c>
      <c r="L471">
        <v>371002</v>
      </c>
      <c r="M471" t="s">
        <v>561</v>
      </c>
      <c r="N471" t="s">
        <v>562</v>
      </c>
      <c r="O471" t="s">
        <v>563</v>
      </c>
      <c r="P471">
        <v>1171.7</v>
      </c>
      <c r="Q471">
        <v>-78.08</v>
      </c>
      <c r="R471">
        <v>1093.6199999999999</v>
      </c>
      <c r="S471">
        <v>0</v>
      </c>
      <c r="T471">
        <v>0</v>
      </c>
      <c r="U471">
        <v>0</v>
      </c>
      <c r="V471">
        <v>-9.76</v>
      </c>
      <c r="W471">
        <v>0</v>
      </c>
      <c r="X471">
        <v>0</v>
      </c>
      <c r="Y471">
        <v>0</v>
      </c>
      <c r="Z471">
        <v>0</v>
      </c>
      <c r="AA471">
        <v>0</v>
      </c>
      <c r="AB471">
        <v>0</v>
      </c>
      <c r="AC471">
        <v>0</v>
      </c>
      <c r="AD471">
        <v>0</v>
      </c>
      <c r="AE471" s="15">
        <v>1171.7</v>
      </c>
      <c r="AF471" s="15">
        <v>-87.84</v>
      </c>
      <c r="AG471" s="15">
        <v>1083.8599999999999</v>
      </c>
      <c r="AH471" s="1">
        <v>45658</v>
      </c>
      <c r="AJ471" t="s">
        <v>1527</v>
      </c>
    </row>
    <row r="472" spans="1:36" hidden="1" x14ac:dyDescent="0.25">
      <c r="A472">
        <v>34481</v>
      </c>
      <c r="B472" t="s">
        <v>1526</v>
      </c>
      <c r="C472">
        <v>4481</v>
      </c>
      <c r="D472" t="e">
        <v>#N/A</v>
      </c>
      <c r="E472" t="s">
        <v>874</v>
      </c>
      <c r="F472" t="s">
        <v>559</v>
      </c>
      <c r="G472" t="s">
        <v>436</v>
      </c>
      <c r="H472" t="s">
        <v>438</v>
      </c>
      <c r="J472" t="s">
        <v>586</v>
      </c>
      <c r="K472" t="s">
        <v>105</v>
      </c>
      <c r="L472">
        <v>371002</v>
      </c>
      <c r="M472" t="s">
        <v>561</v>
      </c>
      <c r="N472" t="s">
        <v>562</v>
      </c>
      <c r="O472" t="s">
        <v>563</v>
      </c>
      <c r="P472">
        <v>1647.16</v>
      </c>
      <c r="Q472">
        <v>-109.84</v>
      </c>
      <c r="R472">
        <v>1537.32</v>
      </c>
      <c r="S472">
        <v>0</v>
      </c>
      <c r="T472">
        <v>0</v>
      </c>
      <c r="U472">
        <v>0</v>
      </c>
      <c r="V472">
        <v>-13.73</v>
      </c>
      <c r="W472">
        <v>0</v>
      </c>
      <c r="X472">
        <v>0</v>
      </c>
      <c r="Y472">
        <v>0</v>
      </c>
      <c r="Z472">
        <v>0</v>
      </c>
      <c r="AA472">
        <v>0</v>
      </c>
      <c r="AB472">
        <v>0</v>
      </c>
      <c r="AC472">
        <v>0</v>
      </c>
      <c r="AD472">
        <v>0</v>
      </c>
      <c r="AE472" s="15">
        <v>1647.16</v>
      </c>
      <c r="AF472" s="15">
        <v>-123.57</v>
      </c>
      <c r="AG472" s="15">
        <v>1523.59</v>
      </c>
      <c r="AH472" s="1">
        <v>45658</v>
      </c>
      <c r="AJ472" t="s">
        <v>1527</v>
      </c>
    </row>
    <row r="473" spans="1:36" hidden="1" x14ac:dyDescent="0.25">
      <c r="A473">
        <v>34480</v>
      </c>
      <c r="B473" t="s">
        <v>1526</v>
      </c>
      <c r="C473">
        <v>4480</v>
      </c>
      <c r="D473" t="e">
        <v>#N/A</v>
      </c>
      <c r="E473" t="s">
        <v>1224</v>
      </c>
      <c r="F473" t="s">
        <v>559</v>
      </c>
      <c r="G473" t="s">
        <v>436</v>
      </c>
      <c r="H473" t="s">
        <v>438</v>
      </c>
      <c r="J473" t="s">
        <v>586</v>
      </c>
      <c r="K473" t="s">
        <v>105</v>
      </c>
      <c r="L473">
        <v>371002</v>
      </c>
      <c r="M473" t="s">
        <v>561</v>
      </c>
      <c r="N473" t="s">
        <v>562</v>
      </c>
      <c r="O473" t="s">
        <v>563</v>
      </c>
      <c r="P473">
        <v>6747.01</v>
      </c>
      <c r="Q473">
        <v>-449.84</v>
      </c>
      <c r="R473">
        <v>6297.17</v>
      </c>
      <c r="S473">
        <v>0</v>
      </c>
      <c r="T473">
        <v>0</v>
      </c>
      <c r="U473">
        <v>0</v>
      </c>
      <c r="V473">
        <v>-56.23</v>
      </c>
      <c r="W473">
        <v>0</v>
      </c>
      <c r="X473">
        <v>0</v>
      </c>
      <c r="Y473">
        <v>0</v>
      </c>
      <c r="Z473">
        <v>0</v>
      </c>
      <c r="AA473">
        <v>0</v>
      </c>
      <c r="AB473">
        <v>0</v>
      </c>
      <c r="AC473">
        <v>0</v>
      </c>
      <c r="AD473">
        <v>0</v>
      </c>
      <c r="AE473" s="15">
        <v>6747.01</v>
      </c>
      <c r="AF473" s="15">
        <v>-506.07</v>
      </c>
      <c r="AG473" s="15">
        <v>6240.94</v>
      </c>
      <c r="AH473" s="1">
        <v>45658</v>
      </c>
      <c r="AJ473" t="s">
        <v>1527</v>
      </c>
    </row>
    <row r="474" spans="1:36" hidden="1" x14ac:dyDescent="0.25">
      <c r="A474">
        <v>34479</v>
      </c>
      <c r="B474" t="s">
        <v>1526</v>
      </c>
      <c r="C474">
        <v>4479</v>
      </c>
      <c r="D474" t="e">
        <v>#N/A</v>
      </c>
      <c r="E474" t="s">
        <v>1002</v>
      </c>
      <c r="F474" t="s">
        <v>559</v>
      </c>
      <c r="G474" t="s">
        <v>436</v>
      </c>
      <c r="H474" t="s">
        <v>438</v>
      </c>
      <c r="J474" t="s">
        <v>586</v>
      </c>
      <c r="K474" t="s">
        <v>105</v>
      </c>
      <c r="L474">
        <v>371002</v>
      </c>
      <c r="M474" t="s">
        <v>561</v>
      </c>
      <c r="N474" t="s">
        <v>562</v>
      </c>
      <c r="O474" t="s">
        <v>563</v>
      </c>
      <c r="P474">
        <v>2625</v>
      </c>
      <c r="Q474">
        <v>-175.04</v>
      </c>
      <c r="R474">
        <v>2449.96</v>
      </c>
      <c r="S474">
        <v>0</v>
      </c>
      <c r="T474">
        <v>0</v>
      </c>
      <c r="U474">
        <v>0</v>
      </c>
      <c r="V474">
        <v>-21.88</v>
      </c>
      <c r="W474">
        <v>0</v>
      </c>
      <c r="X474">
        <v>0</v>
      </c>
      <c r="Y474">
        <v>0</v>
      </c>
      <c r="Z474">
        <v>0</v>
      </c>
      <c r="AA474">
        <v>0</v>
      </c>
      <c r="AB474">
        <v>0</v>
      </c>
      <c r="AC474">
        <v>0</v>
      </c>
      <c r="AD474">
        <v>0</v>
      </c>
      <c r="AE474" s="15">
        <v>2625</v>
      </c>
      <c r="AF474" s="15">
        <v>-196.92</v>
      </c>
      <c r="AG474" s="15">
        <v>2428.08</v>
      </c>
      <c r="AH474" s="1">
        <v>45658</v>
      </c>
      <c r="AJ474" t="s">
        <v>1527</v>
      </c>
    </row>
    <row r="475" spans="1:36" hidden="1" x14ac:dyDescent="0.25">
      <c r="A475">
        <v>34478</v>
      </c>
      <c r="B475" t="s">
        <v>1526</v>
      </c>
      <c r="C475">
        <v>4478</v>
      </c>
      <c r="D475" t="e">
        <v>#N/A</v>
      </c>
      <c r="E475" t="s">
        <v>733</v>
      </c>
      <c r="F475" t="s">
        <v>559</v>
      </c>
      <c r="G475" t="s">
        <v>436</v>
      </c>
      <c r="H475" t="s">
        <v>438</v>
      </c>
      <c r="J475" t="s">
        <v>586</v>
      </c>
      <c r="K475" t="s">
        <v>105</v>
      </c>
      <c r="L475">
        <v>371002</v>
      </c>
      <c r="M475" t="s">
        <v>561</v>
      </c>
      <c r="N475" t="s">
        <v>562</v>
      </c>
      <c r="O475" t="s">
        <v>563</v>
      </c>
      <c r="P475">
        <v>997.5</v>
      </c>
      <c r="Q475">
        <v>-66.48</v>
      </c>
      <c r="R475">
        <v>931.02</v>
      </c>
      <c r="S475">
        <v>0</v>
      </c>
      <c r="T475">
        <v>0</v>
      </c>
      <c r="U475">
        <v>0</v>
      </c>
      <c r="V475">
        <v>-8.31</v>
      </c>
      <c r="W475">
        <v>0</v>
      </c>
      <c r="X475">
        <v>0</v>
      </c>
      <c r="Y475">
        <v>0</v>
      </c>
      <c r="Z475">
        <v>0</v>
      </c>
      <c r="AA475">
        <v>0</v>
      </c>
      <c r="AB475">
        <v>0</v>
      </c>
      <c r="AC475">
        <v>0</v>
      </c>
      <c r="AD475">
        <v>0</v>
      </c>
      <c r="AE475" s="15">
        <v>997.5</v>
      </c>
      <c r="AF475" s="15">
        <v>-74.790000000000006</v>
      </c>
      <c r="AG475" s="15">
        <v>922.71</v>
      </c>
      <c r="AH475" s="1">
        <v>45658</v>
      </c>
      <c r="AJ475" t="s">
        <v>1527</v>
      </c>
    </row>
    <row r="476" spans="1:36" hidden="1" x14ac:dyDescent="0.25">
      <c r="A476">
        <v>34477</v>
      </c>
      <c r="B476" t="s">
        <v>1526</v>
      </c>
      <c r="C476">
        <v>4477</v>
      </c>
      <c r="D476" t="e">
        <v>#N/A</v>
      </c>
      <c r="E476" t="s">
        <v>977</v>
      </c>
      <c r="F476" t="s">
        <v>559</v>
      </c>
      <c r="G476" t="s">
        <v>436</v>
      </c>
      <c r="H476" t="s">
        <v>438</v>
      </c>
      <c r="J476" t="s">
        <v>586</v>
      </c>
      <c r="K476" t="s">
        <v>105</v>
      </c>
      <c r="L476">
        <v>371002</v>
      </c>
      <c r="M476" t="s">
        <v>561</v>
      </c>
      <c r="N476" t="s">
        <v>562</v>
      </c>
      <c r="O476" t="s">
        <v>563</v>
      </c>
      <c r="P476">
        <v>2404.66</v>
      </c>
      <c r="Q476">
        <v>-160.32</v>
      </c>
      <c r="R476">
        <v>2244.34</v>
      </c>
      <c r="S476">
        <v>0</v>
      </c>
      <c r="T476">
        <v>0</v>
      </c>
      <c r="U476">
        <v>0</v>
      </c>
      <c r="V476">
        <v>-20.04</v>
      </c>
      <c r="W476">
        <v>0</v>
      </c>
      <c r="X476">
        <v>0</v>
      </c>
      <c r="Y476">
        <v>0</v>
      </c>
      <c r="Z476">
        <v>0</v>
      </c>
      <c r="AA476">
        <v>0</v>
      </c>
      <c r="AB476">
        <v>0</v>
      </c>
      <c r="AC476">
        <v>0</v>
      </c>
      <c r="AD476">
        <v>0</v>
      </c>
      <c r="AE476" s="15">
        <v>2404.66</v>
      </c>
      <c r="AF476" s="15">
        <v>-180.36</v>
      </c>
      <c r="AG476" s="15">
        <v>2224.3000000000002</v>
      </c>
      <c r="AH476" s="1">
        <v>45658</v>
      </c>
      <c r="AJ476" t="s">
        <v>1527</v>
      </c>
    </row>
    <row r="477" spans="1:36" hidden="1" x14ac:dyDescent="0.25">
      <c r="A477">
        <v>34476</v>
      </c>
      <c r="B477" t="s">
        <v>1526</v>
      </c>
      <c r="C477">
        <v>4476</v>
      </c>
      <c r="D477" t="e">
        <v>#N/A</v>
      </c>
      <c r="E477" t="s">
        <v>1236</v>
      </c>
      <c r="F477" t="s">
        <v>582</v>
      </c>
      <c r="G477" t="s">
        <v>436</v>
      </c>
      <c r="H477" t="s">
        <v>438</v>
      </c>
      <c r="J477" t="s">
        <v>586</v>
      </c>
      <c r="K477" t="s">
        <v>104</v>
      </c>
      <c r="L477">
        <v>364002</v>
      </c>
      <c r="M477" t="s">
        <v>561</v>
      </c>
      <c r="N477" t="s">
        <v>562</v>
      </c>
      <c r="O477" t="s">
        <v>563</v>
      </c>
      <c r="P477">
        <v>7286.34</v>
      </c>
      <c r="Q477">
        <v>-161.91999999999999</v>
      </c>
      <c r="R477">
        <v>7124.42</v>
      </c>
      <c r="S477">
        <v>0</v>
      </c>
      <c r="T477">
        <v>0</v>
      </c>
      <c r="U477">
        <v>0</v>
      </c>
      <c r="V477">
        <v>-20.239999999999998</v>
      </c>
      <c r="W477">
        <v>0</v>
      </c>
      <c r="X477">
        <v>0</v>
      </c>
      <c r="Y477">
        <v>0</v>
      </c>
      <c r="Z477">
        <v>0</v>
      </c>
      <c r="AA477">
        <v>0</v>
      </c>
      <c r="AB477">
        <v>0</v>
      </c>
      <c r="AC477">
        <v>0</v>
      </c>
      <c r="AD477">
        <v>0</v>
      </c>
      <c r="AE477" s="15">
        <v>7286.34</v>
      </c>
      <c r="AF477" s="15">
        <v>-182.16</v>
      </c>
      <c r="AG477" s="15">
        <v>7104.18</v>
      </c>
      <c r="AH477" s="1">
        <v>45658</v>
      </c>
      <c r="AJ477" t="s">
        <v>1527</v>
      </c>
    </row>
    <row r="478" spans="1:36" hidden="1" x14ac:dyDescent="0.25">
      <c r="A478">
        <v>34475</v>
      </c>
      <c r="B478" t="s">
        <v>1526</v>
      </c>
      <c r="C478">
        <v>4475</v>
      </c>
      <c r="D478" t="e">
        <v>#N/A</v>
      </c>
      <c r="E478" t="s">
        <v>684</v>
      </c>
      <c r="F478" t="s">
        <v>587</v>
      </c>
      <c r="G478" t="s">
        <v>436</v>
      </c>
      <c r="H478" t="s">
        <v>438</v>
      </c>
      <c r="J478" t="s">
        <v>586</v>
      </c>
      <c r="K478" t="s">
        <v>101</v>
      </c>
      <c r="L478">
        <v>360001</v>
      </c>
      <c r="M478" t="s">
        <v>561</v>
      </c>
      <c r="N478" t="s">
        <v>562</v>
      </c>
      <c r="O478" t="s">
        <v>563</v>
      </c>
      <c r="P478">
        <v>767.48</v>
      </c>
      <c r="Q478">
        <v>-10.24</v>
      </c>
      <c r="R478">
        <v>757.24</v>
      </c>
      <c r="S478">
        <v>0</v>
      </c>
      <c r="T478">
        <v>0</v>
      </c>
      <c r="U478">
        <v>0</v>
      </c>
      <c r="V478">
        <v>-1.28</v>
      </c>
      <c r="W478">
        <v>0</v>
      </c>
      <c r="X478">
        <v>0</v>
      </c>
      <c r="Y478">
        <v>0</v>
      </c>
      <c r="Z478">
        <v>0</v>
      </c>
      <c r="AA478">
        <v>0</v>
      </c>
      <c r="AB478">
        <v>0</v>
      </c>
      <c r="AC478">
        <v>0</v>
      </c>
      <c r="AD478">
        <v>0</v>
      </c>
      <c r="AE478" s="15">
        <v>767.48</v>
      </c>
      <c r="AF478" s="15">
        <v>-11.52</v>
      </c>
      <c r="AG478" s="15">
        <v>755.96</v>
      </c>
      <c r="AH478" s="1">
        <v>45658</v>
      </c>
      <c r="AJ478" t="s">
        <v>1527</v>
      </c>
    </row>
    <row r="479" spans="1:36" hidden="1" x14ac:dyDescent="0.25">
      <c r="A479">
        <v>34474</v>
      </c>
      <c r="B479" t="s">
        <v>1526</v>
      </c>
      <c r="C479">
        <v>4474</v>
      </c>
      <c r="D479" t="e">
        <v>#N/A</v>
      </c>
      <c r="E479" t="s">
        <v>646</v>
      </c>
      <c r="F479" t="s">
        <v>587</v>
      </c>
      <c r="G479" t="s">
        <v>436</v>
      </c>
      <c r="H479" t="s">
        <v>438</v>
      </c>
      <c r="J479" t="s">
        <v>586</v>
      </c>
      <c r="K479" t="s">
        <v>101</v>
      </c>
      <c r="L479">
        <v>360001</v>
      </c>
      <c r="M479" t="s">
        <v>561</v>
      </c>
      <c r="N479" t="s">
        <v>562</v>
      </c>
      <c r="O479" t="s">
        <v>563</v>
      </c>
      <c r="P479">
        <v>9758.67</v>
      </c>
      <c r="Q479">
        <v>-130.08000000000001</v>
      </c>
      <c r="R479">
        <v>9628.59</v>
      </c>
      <c r="S479">
        <v>0</v>
      </c>
      <c r="T479">
        <v>0</v>
      </c>
      <c r="U479">
        <v>0</v>
      </c>
      <c r="V479">
        <v>-16.260000000000002</v>
      </c>
      <c r="W479">
        <v>0</v>
      </c>
      <c r="X479">
        <v>0</v>
      </c>
      <c r="Y479">
        <v>0</v>
      </c>
      <c r="Z479">
        <v>0</v>
      </c>
      <c r="AA479">
        <v>0</v>
      </c>
      <c r="AB479">
        <v>0</v>
      </c>
      <c r="AC479">
        <v>0</v>
      </c>
      <c r="AD479">
        <v>0</v>
      </c>
      <c r="AE479" s="15">
        <v>9758.67</v>
      </c>
      <c r="AF479" s="15">
        <v>-146.34</v>
      </c>
      <c r="AG479" s="15">
        <v>9612.33</v>
      </c>
      <c r="AH479" s="1">
        <v>45658</v>
      </c>
      <c r="AJ479" t="s">
        <v>1527</v>
      </c>
    </row>
    <row r="480" spans="1:36" hidden="1" x14ac:dyDescent="0.25">
      <c r="A480">
        <v>34473</v>
      </c>
      <c r="B480" t="s">
        <v>1526</v>
      </c>
      <c r="C480">
        <v>4473</v>
      </c>
      <c r="D480" t="e">
        <v>#N/A</v>
      </c>
      <c r="E480" t="s">
        <v>1371</v>
      </c>
      <c r="F480" t="s">
        <v>571</v>
      </c>
      <c r="G480" t="s">
        <v>436</v>
      </c>
      <c r="H480" t="s">
        <v>438</v>
      </c>
      <c r="J480" t="s">
        <v>586</v>
      </c>
      <c r="K480" t="s">
        <v>100</v>
      </c>
      <c r="L480">
        <v>354004</v>
      </c>
      <c r="M480" t="s">
        <v>561</v>
      </c>
      <c r="N480" t="s">
        <v>562</v>
      </c>
      <c r="O480" t="s">
        <v>563</v>
      </c>
      <c r="P480">
        <v>24449.19</v>
      </c>
      <c r="Q480">
        <v>-543.28</v>
      </c>
      <c r="R480">
        <v>23905.91</v>
      </c>
      <c r="S480">
        <v>0</v>
      </c>
      <c r="T480">
        <v>0</v>
      </c>
      <c r="U480">
        <v>0</v>
      </c>
      <c r="V480">
        <v>-67.91</v>
      </c>
      <c r="W480">
        <v>0</v>
      </c>
      <c r="X480">
        <v>0</v>
      </c>
      <c r="Y480">
        <v>0</v>
      </c>
      <c r="Z480">
        <v>0</v>
      </c>
      <c r="AA480">
        <v>0</v>
      </c>
      <c r="AB480">
        <v>0</v>
      </c>
      <c r="AC480">
        <v>0</v>
      </c>
      <c r="AD480">
        <v>0</v>
      </c>
      <c r="AE480" s="15">
        <v>24449.19</v>
      </c>
      <c r="AF480" s="15">
        <v>-611.19000000000005</v>
      </c>
      <c r="AG480" s="15">
        <v>23838</v>
      </c>
      <c r="AH480" s="1">
        <v>45658</v>
      </c>
      <c r="AJ480" t="s">
        <v>1527</v>
      </c>
    </row>
    <row r="481" spans="1:36" hidden="1" x14ac:dyDescent="0.25">
      <c r="A481">
        <v>34472</v>
      </c>
      <c r="B481" t="s">
        <v>1526</v>
      </c>
      <c r="C481">
        <v>4472</v>
      </c>
      <c r="D481" t="e">
        <v>#N/A</v>
      </c>
      <c r="E481" t="s">
        <v>859</v>
      </c>
      <c r="F481" t="s">
        <v>571</v>
      </c>
      <c r="G481" t="s">
        <v>436</v>
      </c>
      <c r="H481" t="s">
        <v>438</v>
      </c>
      <c r="J481" t="s">
        <v>586</v>
      </c>
      <c r="K481" t="s">
        <v>100</v>
      </c>
      <c r="L481">
        <v>354004</v>
      </c>
      <c r="M481" t="s">
        <v>561</v>
      </c>
      <c r="N481" t="s">
        <v>562</v>
      </c>
      <c r="O481" t="s">
        <v>563</v>
      </c>
      <c r="P481">
        <v>1584.48</v>
      </c>
      <c r="Q481">
        <v>-35.200000000000003</v>
      </c>
      <c r="R481">
        <v>1549.28</v>
      </c>
      <c r="S481">
        <v>0</v>
      </c>
      <c r="T481">
        <v>0</v>
      </c>
      <c r="U481">
        <v>0</v>
      </c>
      <c r="V481">
        <v>-4.4000000000000004</v>
      </c>
      <c r="W481">
        <v>0</v>
      </c>
      <c r="X481">
        <v>0</v>
      </c>
      <c r="Y481">
        <v>0</v>
      </c>
      <c r="Z481">
        <v>0</v>
      </c>
      <c r="AA481">
        <v>0</v>
      </c>
      <c r="AB481">
        <v>0</v>
      </c>
      <c r="AC481">
        <v>0</v>
      </c>
      <c r="AD481">
        <v>0</v>
      </c>
      <c r="AE481" s="15">
        <v>1584.48</v>
      </c>
      <c r="AF481" s="15">
        <v>-39.6</v>
      </c>
      <c r="AG481" s="15">
        <v>1544.88</v>
      </c>
      <c r="AH481" s="1">
        <v>45658</v>
      </c>
      <c r="AJ481" t="s">
        <v>1527</v>
      </c>
    </row>
    <row r="482" spans="1:36" hidden="1" x14ac:dyDescent="0.25">
      <c r="A482">
        <v>34471</v>
      </c>
      <c r="B482" t="s">
        <v>1526</v>
      </c>
      <c r="C482">
        <v>4471</v>
      </c>
      <c r="D482" t="e">
        <v>#N/A</v>
      </c>
      <c r="E482" t="s">
        <v>925</v>
      </c>
      <c r="F482" t="s">
        <v>571</v>
      </c>
      <c r="G482" t="s">
        <v>436</v>
      </c>
      <c r="H482" t="s">
        <v>438</v>
      </c>
      <c r="J482" t="s">
        <v>586</v>
      </c>
      <c r="K482" t="s">
        <v>100</v>
      </c>
      <c r="L482">
        <v>354004</v>
      </c>
      <c r="M482" t="s">
        <v>561</v>
      </c>
      <c r="N482" t="s">
        <v>562</v>
      </c>
      <c r="O482" t="s">
        <v>563</v>
      </c>
      <c r="P482">
        <v>1987.42</v>
      </c>
      <c r="Q482">
        <v>-44.16</v>
      </c>
      <c r="R482">
        <v>1943.26</v>
      </c>
      <c r="S482">
        <v>0</v>
      </c>
      <c r="T482">
        <v>0</v>
      </c>
      <c r="U482">
        <v>0</v>
      </c>
      <c r="V482">
        <v>-5.52</v>
      </c>
      <c r="W482">
        <v>0</v>
      </c>
      <c r="X482">
        <v>0</v>
      </c>
      <c r="Y482">
        <v>0</v>
      </c>
      <c r="Z482">
        <v>0</v>
      </c>
      <c r="AA482">
        <v>0</v>
      </c>
      <c r="AB482">
        <v>0</v>
      </c>
      <c r="AC482">
        <v>0</v>
      </c>
      <c r="AD482">
        <v>0</v>
      </c>
      <c r="AE482" s="15">
        <v>1987.42</v>
      </c>
      <c r="AF482" s="15">
        <v>-49.68</v>
      </c>
      <c r="AG482" s="15">
        <v>1937.74</v>
      </c>
      <c r="AH482" s="1">
        <v>45658</v>
      </c>
      <c r="AJ482" t="s">
        <v>1527</v>
      </c>
    </row>
    <row r="483" spans="1:36" hidden="1" x14ac:dyDescent="0.25">
      <c r="A483">
        <v>34470</v>
      </c>
      <c r="B483" t="s">
        <v>1526</v>
      </c>
      <c r="C483">
        <v>4470</v>
      </c>
      <c r="D483" t="e">
        <v>#N/A</v>
      </c>
      <c r="E483" t="s">
        <v>1241</v>
      </c>
      <c r="F483" t="s">
        <v>571</v>
      </c>
      <c r="G483" t="s">
        <v>436</v>
      </c>
      <c r="H483" t="s">
        <v>438</v>
      </c>
      <c r="J483" t="s">
        <v>586</v>
      </c>
      <c r="K483" t="s">
        <v>100</v>
      </c>
      <c r="L483">
        <v>354004</v>
      </c>
      <c r="M483" t="s">
        <v>561</v>
      </c>
      <c r="N483" t="s">
        <v>562</v>
      </c>
      <c r="O483" t="s">
        <v>563</v>
      </c>
      <c r="P483">
        <v>12056.05</v>
      </c>
      <c r="Q483">
        <v>-267.92</v>
      </c>
      <c r="R483">
        <v>11788.13</v>
      </c>
      <c r="S483">
        <v>0</v>
      </c>
      <c r="T483">
        <v>0</v>
      </c>
      <c r="U483">
        <v>0</v>
      </c>
      <c r="V483">
        <v>-33.49</v>
      </c>
      <c r="W483">
        <v>0</v>
      </c>
      <c r="X483">
        <v>0</v>
      </c>
      <c r="Y483">
        <v>0</v>
      </c>
      <c r="Z483">
        <v>0</v>
      </c>
      <c r="AA483">
        <v>0</v>
      </c>
      <c r="AB483">
        <v>0</v>
      </c>
      <c r="AC483">
        <v>0</v>
      </c>
      <c r="AD483">
        <v>0</v>
      </c>
      <c r="AE483" s="15">
        <v>12056.05</v>
      </c>
      <c r="AF483" s="15">
        <v>-301.41000000000003</v>
      </c>
      <c r="AG483" s="15">
        <v>11754.64</v>
      </c>
      <c r="AH483" s="1">
        <v>45658</v>
      </c>
      <c r="AJ483" t="s">
        <v>1527</v>
      </c>
    </row>
    <row r="484" spans="1:36" hidden="1" x14ac:dyDescent="0.25">
      <c r="A484">
        <v>34469</v>
      </c>
      <c r="B484" t="s">
        <v>1526</v>
      </c>
      <c r="C484">
        <v>4469</v>
      </c>
      <c r="D484" t="e">
        <v>#N/A</v>
      </c>
      <c r="E484" t="s">
        <v>833</v>
      </c>
      <c r="F484" t="s">
        <v>571</v>
      </c>
      <c r="G484" t="s">
        <v>436</v>
      </c>
      <c r="H484" t="s">
        <v>438</v>
      </c>
      <c r="J484" t="s">
        <v>586</v>
      </c>
      <c r="K484" t="s">
        <v>100</v>
      </c>
      <c r="L484">
        <v>354004</v>
      </c>
      <c r="M484" t="s">
        <v>561</v>
      </c>
      <c r="N484" t="s">
        <v>562</v>
      </c>
      <c r="O484" t="s">
        <v>563</v>
      </c>
      <c r="P484">
        <v>1450</v>
      </c>
      <c r="Q484">
        <v>-32.24</v>
      </c>
      <c r="R484">
        <v>1417.76</v>
      </c>
      <c r="S484">
        <v>0</v>
      </c>
      <c r="T484">
        <v>0</v>
      </c>
      <c r="U484">
        <v>0</v>
      </c>
      <c r="V484">
        <v>-4.03</v>
      </c>
      <c r="W484">
        <v>0</v>
      </c>
      <c r="X484">
        <v>0</v>
      </c>
      <c r="Y484">
        <v>0</v>
      </c>
      <c r="Z484">
        <v>0</v>
      </c>
      <c r="AA484">
        <v>0</v>
      </c>
      <c r="AB484">
        <v>0</v>
      </c>
      <c r="AC484">
        <v>0</v>
      </c>
      <c r="AD484">
        <v>0</v>
      </c>
      <c r="AE484" s="15">
        <v>1450</v>
      </c>
      <c r="AF484" s="15">
        <v>-36.270000000000003</v>
      </c>
      <c r="AG484" s="15">
        <v>1413.73</v>
      </c>
      <c r="AH484" s="1">
        <v>45658</v>
      </c>
      <c r="AJ484" t="s">
        <v>1527</v>
      </c>
    </row>
    <row r="485" spans="1:36" hidden="1" x14ac:dyDescent="0.25">
      <c r="A485">
        <v>34468</v>
      </c>
      <c r="B485" t="s">
        <v>1526</v>
      </c>
      <c r="C485">
        <v>4468</v>
      </c>
      <c r="D485" t="e">
        <v>#N/A</v>
      </c>
      <c r="E485" t="s">
        <v>1041</v>
      </c>
      <c r="F485" t="s">
        <v>571</v>
      </c>
      <c r="G485" t="s">
        <v>436</v>
      </c>
      <c r="H485" t="s">
        <v>438</v>
      </c>
      <c r="J485" t="s">
        <v>586</v>
      </c>
      <c r="K485" t="s">
        <v>100</v>
      </c>
      <c r="L485">
        <v>354004</v>
      </c>
      <c r="M485" t="s">
        <v>561</v>
      </c>
      <c r="N485" t="s">
        <v>562</v>
      </c>
      <c r="O485" t="s">
        <v>563</v>
      </c>
      <c r="P485">
        <v>3025</v>
      </c>
      <c r="Q485">
        <v>-67.2</v>
      </c>
      <c r="R485">
        <v>2957.8</v>
      </c>
      <c r="S485">
        <v>0</v>
      </c>
      <c r="T485">
        <v>0</v>
      </c>
      <c r="U485">
        <v>0</v>
      </c>
      <c r="V485">
        <v>-8.4</v>
      </c>
      <c r="W485">
        <v>0</v>
      </c>
      <c r="X485">
        <v>0</v>
      </c>
      <c r="Y485">
        <v>0</v>
      </c>
      <c r="Z485">
        <v>0</v>
      </c>
      <c r="AA485">
        <v>0</v>
      </c>
      <c r="AB485">
        <v>0</v>
      </c>
      <c r="AC485">
        <v>0</v>
      </c>
      <c r="AD485">
        <v>0</v>
      </c>
      <c r="AE485" s="15">
        <v>3025</v>
      </c>
      <c r="AF485" s="15">
        <v>-75.599999999999994</v>
      </c>
      <c r="AG485" s="15">
        <v>2949.4</v>
      </c>
      <c r="AH485" s="1">
        <v>45658</v>
      </c>
      <c r="AJ485" t="s">
        <v>1527</v>
      </c>
    </row>
    <row r="486" spans="1:36" hidden="1" x14ac:dyDescent="0.25">
      <c r="A486">
        <v>34467</v>
      </c>
      <c r="B486" t="s">
        <v>1526</v>
      </c>
      <c r="C486">
        <v>4467</v>
      </c>
      <c r="D486" t="e">
        <v>#N/A</v>
      </c>
      <c r="E486" t="s">
        <v>905</v>
      </c>
      <c r="F486" t="s">
        <v>571</v>
      </c>
      <c r="G486" t="s">
        <v>436</v>
      </c>
      <c r="H486" t="s">
        <v>438</v>
      </c>
      <c r="J486" t="s">
        <v>586</v>
      </c>
      <c r="K486" t="s">
        <v>100</v>
      </c>
      <c r="L486">
        <v>354004</v>
      </c>
      <c r="M486" t="s">
        <v>561</v>
      </c>
      <c r="N486" t="s">
        <v>562</v>
      </c>
      <c r="O486" t="s">
        <v>563</v>
      </c>
      <c r="P486">
        <v>1836.67</v>
      </c>
      <c r="Q486">
        <v>-40.799999999999997</v>
      </c>
      <c r="R486">
        <v>1795.87</v>
      </c>
      <c r="S486">
        <v>0</v>
      </c>
      <c r="T486">
        <v>0</v>
      </c>
      <c r="U486">
        <v>0</v>
      </c>
      <c r="V486">
        <v>-5.0999999999999996</v>
      </c>
      <c r="W486">
        <v>0</v>
      </c>
      <c r="X486">
        <v>0</v>
      </c>
      <c r="Y486">
        <v>0</v>
      </c>
      <c r="Z486">
        <v>0</v>
      </c>
      <c r="AA486">
        <v>0</v>
      </c>
      <c r="AB486">
        <v>0</v>
      </c>
      <c r="AC486">
        <v>0</v>
      </c>
      <c r="AD486">
        <v>0</v>
      </c>
      <c r="AE486" s="15">
        <v>1836.67</v>
      </c>
      <c r="AF486" s="15">
        <v>-45.9</v>
      </c>
      <c r="AG486" s="15">
        <v>1790.77</v>
      </c>
      <c r="AH486" s="1">
        <v>45658</v>
      </c>
      <c r="AJ486" t="s">
        <v>1527</v>
      </c>
    </row>
    <row r="487" spans="1:36" hidden="1" x14ac:dyDescent="0.25">
      <c r="A487">
        <v>34466</v>
      </c>
      <c r="B487" t="s">
        <v>1526</v>
      </c>
      <c r="C487">
        <v>4466</v>
      </c>
      <c r="D487" t="e">
        <v>#N/A</v>
      </c>
      <c r="E487" t="s">
        <v>1131</v>
      </c>
      <c r="F487" t="s">
        <v>571</v>
      </c>
      <c r="G487" t="s">
        <v>436</v>
      </c>
      <c r="H487" t="s">
        <v>438</v>
      </c>
      <c r="J487" t="s">
        <v>586</v>
      </c>
      <c r="K487" t="s">
        <v>100</v>
      </c>
      <c r="L487">
        <v>354004</v>
      </c>
      <c r="M487" t="s">
        <v>561</v>
      </c>
      <c r="N487" t="s">
        <v>562</v>
      </c>
      <c r="O487" t="s">
        <v>563</v>
      </c>
      <c r="P487">
        <v>4187.4799999999996</v>
      </c>
      <c r="Q487">
        <v>-93.04</v>
      </c>
      <c r="R487">
        <v>4094.44</v>
      </c>
      <c r="S487">
        <v>0</v>
      </c>
      <c r="T487">
        <v>0</v>
      </c>
      <c r="U487">
        <v>0</v>
      </c>
      <c r="V487">
        <v>-11.63</v>
      </c>
      <c r="W487">
        <v>0</v>
      </c>
      <c r="X487">
        <v>0</v>
      </c>
      <c r="Y487">
        <v>0</v>
      </c>
      <c r="Z487">
        <v>0</v>
      </c>
      <c r="AA487">
        <v>0</v>
      </c>
      <c r="AB487">
        <v>0</v>
      </c>
      <c r="AC487">
        <v>0</v>
      </c>
      <c r="AD487">
        <v>0</v>
      </c>
      <c r="AE487" s="15">
        <v>4187.4799999999996</v>
      </c>
      <c r="AF487" s="15">
        <v>-104.67</v>
      </c>
      <c r="AG487" s="15">
        <v>4082.81</v>
      </c>
      <c r="AH487" s="1">
        <v>45658</v>
      </c>
      <c r="AJ487" t="s">
        <v>1527</v>
      </c>
    </row>
    <row r="488" spans="1:36" hidden="1" x14ac:dyDescent="0.25">
      <c r="A488">
        <v>34465</v>
      </c>
      <c r="B488" t="s">
        <v>1526</v>
      </c>
      <c r="C488">
        <v>4465</v>
      </c>
      <c r="D488" t="e">
        <v>#N/A</v>
      </c>
      <c r="E488" t="s">
        <v>573</v>
      </c>
      <c r="F488" t="s">
        <v>574</v>
      </c>
      <c r="G488" t="s">
        <v>436</v>
      </c>
      <c r="H488" t="s">
        <v>438</v>
      </c>
      <c r="J488" t="s">
        <v>583</v>
      </c>
      <c r="K488" t="s">
        <v>99</v>
      </c>
      <c r="L488">
        <v>353000</v>
      </c>
      <c r="M488" t="s">
        <v>561</v>
      </c>
      <c r="N488" t="s">
        <v>576</v>
      </c>
      <c r="O488" t="s">
        <v>563</v>
      </c>
      <c r="P488">
        <v>13627.46</v>
      </c>
      <c r="Q488">
        <v>0</v>
      </c>
      <c r="R488">
        <v>13627.46</v>
      </c>
      <c r="S488">
        <v>0</v>
      </c>
      <c r="T488">
        <v>0</v>
      </c>
      <c r="U488">
        <v>0</v>
      </c>
      <c r="V488">
        <v>0</v>
      </c>
      <c r="W488">
        <v>0</v>
      </c>
      <c r="X488">
        <v>0</v>
      </c>
      <c r="Y488">
        <v>0</v>
      </c>
      <c r="Z488">
        <v>0</v>
      </c>
      <c r="AA488">
        <v>0</v>
      </c>
      <c r="AB488">
        <v>0</v>
      </c>
      <c r="AC488">
        <v>0</v>
      </c>
      <c r="AD488">
        <v>0</v>
      </c>
      <c r="AE488" s="15">
        <v>13627.46</v>
      </c>
      <c r="AF488" s="15">
        <v>0</v>
      </c>
      <c r="AG488" s="15">
        <v>13627.46</v>
      </c>
      <c r="AH488" s="1">
        <v>45809</v>
      </c>
      <c r="AJ488" t="s">
        <v>1527</v>
      </c>
    </row>
    <row r="489" spans="1:36" hidden="1" x14ac:dyDescent="0.25">
      <c r="A489">
        <v>34464</v>
      </c>
      <c r="B489" t="s">
        <v>1526</v>
      </c>
      <c r="C489">
        <v>4464</v>
      </c>
      <c r="D489" t="e">
        <v>#N/A</v>
      </c>
      <c r="E489" t="s">
        <v>941</v>
      </c>
      <c r="F489" t="s">
        <v>559</v>
      </c>
      <c r="G489" t="s">
        <v>436</v>
      </c>
      <c r="H489" t="s">
        <v>438</v>
      </c>
      <c r="J489" t="s">
        <v>583</v>
      </c>
      <c r="K489" t="s">
        <v>105</v>
      </c>
      <c r="L489">
        <v>371002</v>
      </c>
      <c r="M489" t="s">
        <v>561</v>
      </c>
      <c r="N489" t="s">
        <v>562</v>
      </c>
      <c r="O489" t="s">
        <v>563</v>
      </c>
      <c r="P489">
        <v>11568.47</v>
      </c>
      <c r="Q489">
        <v>-289.2</v>
      </c>
      <c r="R489">
        <v>11279.27</v>
      </c>
      <c r="S489">
        <v>0</v>
      </c>
      <c r="T489">
        <v>0</v>
      </c>
      <c r="U489">
        <v>0</v>
      </c>
      <c r="V489">
        <v>-96.4</v>
      </c>
      <c r="W489">
        <v>0</v>
      </c>
      <c r="X489">
        <v>0</v>
      </c>
      <c r="Y489">
        <v>0</v>
      </c>
      <c r="Z489">
        <v>0</v>
      </c>
      <c r="AA489">
        <v>0</v>
      </c>
      <c r="AB489">
        <v>0</v>
      </c>
      <c r="AC489">
        <v>0</v>
      </c>
      <c r="AD489">
        <v>0</v>
      </c>
      <c r="AE489" s="15">
        <v>11568.47</v>
      </c>
      <c r="AF489" s="15">
        <v>-385.6</v>
      </c>
      <c r="AG489" s="15">
        <v>11182.87</v>
      </c>
      <c r="AH489" s="1">
        <v>45809</v>
      </c>
      <c r="AJ489" t="s">
        <v>1527</v>
      </c>
    </row>
    <row r="490" spans="1:36" hidden="1" x14ac:dyDescent="0.25">
      <c r="A490">
        <v>34463</v>
      </c>
      <c r="B490" t="s">
        <v>1526</v>
      </c>
      <c r="C490">
        <v>4463</v>
      </c>
      <c r="D490" t="e">
        <v>#N/A</v>
      </c>
      <c r="E490" t="s">
        <v>1167</v>
      </c>
      <c r="F490" t="s">
        <v>582</v>
      </c>
      <c r="G490" t="s">
        <v>436</v>
      </c>
      <c r="H490" t="s">
        <v>438</v>
      </c>
      <c r="J490" t="s">
        <v>583</v>
      </c>
      <c r="K490" t="s">
        <v>104</v>
      </c>
      <c r="L490">
        <v>364002</v>
      </c>
      <c r="M490" t="s">
        <v>561</v>
      </c>
      <c r="N490" t="s">
        <v>562</v>
      </c>
      <c r="O490" t="s">
        <v>563</v>
      </c>
      <c r="P490">
        <v>5016.8</v>
      </c>
      <c r="Q490">
        <v>-69.7</v>
      </c>
      <c r="R490">
        <v>4947.1000000000004</v>
      </c>
      <c r="S490">
        <v>0</v>
      </c>
      <c r="T490">
        <v>0</v>
      </c>
      <c r="U490">
        <v>0</v>
      </c>
      <c r="V490">
        <v>-13.94</v>
      </c>
      <c r="W490">
        <v>0</v>
      </c>
      <c r="X490">
        <v>0</v>
      </c>
      <c r="Y490">
        <v>0</v>
      </c>
      <c r="Z490">
        <v>0</v>
      </c>
      <c r="AA490">
        <v>0</v>
      </c>
      <c r="AB490">
        <v>0</v>
      </c>
      <c r="AC490">
        <v>0</v>
      </c>
      <c r="AD490">
        <v>0</v>
      </c>
      <c r="AE490" s="15">
        <v>5016.8</v>
      </c>
      <c r="AF490" s="15">
        <v>-83.64</v>
      </c>
      <c r="AG490" s="15">
        <v>4933.16</v>
      </c>
      <c r="AH490" s="1">
        <v>45748</v>
      </c>
      <c r="AJ490" t="s">
        <v>1527</v>
      </c>
    </row>
    <row r="491" spans="1:36" hidden="1" x14ac:dyDescent="0.25">
      <c r="A491">
        <v>34462</v>
      </c>
      <c r="B491" t="s">
        <v>1526</v>
      </c>
      <c r="C491">
        <v>4462</v>
      </c>
      <c r="D491" t="e">
        <v>#N/A</v>
      </c>
      <c r="E491" t="s">
        <v>883</v>
      </c>
      <c r="F491" t="s">
        <v>559</v>
      </c>
      <c r="G491" t="s">
        <v>436</v>
      </c>
      <c r="H491" t="s">
        <v>438</v>
      </c>
      <c r="J491" t="s">
        <v>583</v>
      </c>
      <c r="K491" t="s">
        <v>105</v>
      </c>
      <c r="L491">
        <v>371002</v>
      </c>
      <c r="M491" t="s">
        <v>561</v>
      </c>
      <c r="N491" t="s">
        <v>562</v>
      </c>
      <c r="O491" t="s">
        <v>563</v>
      </c>
      <c r="P491">
        <v>1700.96</v>
      </c>
      <c r="Q491">
        <v>-85.02</v>
      </c>
      <c r="R491">
        <v>1615.94</v>
      </c>
      <c r="S491">
        <v>0</v>
      </c>
      <c r="T491">
        <v>0</v>
      </c>
      <c r="U491">
        <v>0</v>
      </c>
      <c r="V491">
        <v>-14.17</v>
      </c>
      <c r="W491">
        <v>0</v>
      </c>
      <c r="X491">
        <v>0</v>
      </c>
      <c r="Y491">
        <v>0</v>
      </c>
      <c r="Z491">
        <v>0</v>
      </c>
      <c r="AA491">
        <v>0</v>
      </c>
      <c r="AB491">
        <v>0</v>
      </c>
      <c r="AC491">
        <v>0</v>
      </c>
      <c r="AD491">
        <v>0</v>
      </c>
      <c r="AE491" s="15">
        <v>1700.96</v>
      </c>
      <c r="AF491" s="15">
        <v>-99.19</v>
      </c>
      <c r="AG491" s="15">
        <v>1601.77</v>
      </c>
      <c r="AH491" s="1">
        <v>45717</v>
      </c>
      <c r="AJ491" t="s">
        <v>1527</v>
      </c>
    </row>
    <row r="492" spans="1:36" hidden="1" x14ac:dyDescent="0.25">
      <c r="A492">
        <v>34461</v>
      </c>
      <c r="B492" t="s">
        <v>1526</v>
      </c>
      <c r="C492">
        <v>4461</v>
      </c>
      <c r="D492" t="e">
        <v>#N/A</v>
      </c>
      <c r="E492" t="s">
        <v>738</v>
      </c>
      <c r="F492" t="s">
        <v>559</v>
      </c>
      <c r="G492" t="s">
        <v>436</v>
      </c>
      <c r="H492" t="s">
        <v>438</v>
      </c>
      <c r="J492" t="s">
        <v>583</v>
      </c>
      <c r="K492" t="s">
        <v>105</v>
      </c>
      <c r="L492">
        <v>371002</v>
      </c>
      <c r="M492" t="s">
        <v>561</v>
      </c>
      <c r="N492" t="s">
        <v>562</v>
      </c>
      <c r="O492" t="s">
        <v>563</v>
      </c>
      <c r="P492">
        <v>14951.18</v>
      </c>
      <c r="Q492">
        <v>-622.95000000000005</v>
      </c>
      <c r="R492">
        <v>14328.23</v>
      </c>
      <c r="S492">
        <v>0</v>
      </c>
      <c r="T492">
        <v>0</v>
      </c>
      <c r="U492">
        <v>0</v>
      </c>
      <c r="V492">
        <v>-124.59</v>
      </c>
      <c r="W492">
        <v>0</v>
      </c>
      <c r="X492">
        <v>0</v>
      </c>
      <c r="Y492">
        <v>0</v>
      </c>
      <c r="Z492">
        <v>0</v>
      </c>
      <c r="AA492">
        <v>0</v>
      </c>
      <c r="AB492">
        <v>0</v>
      </c>
      <c r="AC492">
        <v>0</v>
      </c>
      <c r="AD492">
        <v>0</v>
      </c>
      <c r="AE492" s="15">
        <v>14951.18</v>
      </c>
      <c r="AF492" s="15">
        <v>-747.54</v>
      </c>
      <c r="AG492" s="15">
        <v>14203.64</v>
      </c>
      <c r="AH492" s="1">
        <v>45748</v>
      </c>
      <c r="AJ492" t="s">
        <v>1527</v>
      </c>
    </row>
    <row r="493" spans="1:36" x14ac:dyDescent="0.25">
      <c r="A493">
        <v>34460</v>
      </c>
      <c r="B493" t="s">
        <v>1526</v>
      </c>
      <c r="C493">
        <v>4460</v>
      </c>
      <c r="D493" t="e">
        <v>#N/A</v>
      </c>
      <c r="E493" t="s">
        <v>760</v>
      </c>
      <c r="F493" t="s">
        <v>617</v>
      </c>
      <c r="G493" t="s">
        <v>436</v>
      </c>
      <c r="H493" t="s">
        <v>438</v>
      </c>
      <c r="J493" t="s">
        <v>583</v>
      </c>
      <c r="K493" t="s">
        <v>112</v>
      </c>
      <c r="L493">
        <v>396001</v>
      </c>
      <c r="M493" t="s">
        <v>561</v>
      </c>
      <c r="N493" t="s">
        <v>562</v>
      </c>
      <c r="O493" t="s">
        <v>563</v>
      </c>
      <c r="P493">
        <v>1100</v>
      </c>
      <c r="Q493">
        <v>-30.55</v>
      </c>
      <c r="R493">
        <v>1069.45</v>
      </c>
      <c r="S493">
        <v>0</v>
      </c>
      <c r="T493">
        <v>0</v>
      </c>
      <c r="U493">
        <v>0</v>
      </c>
      <c r="V493">
        <v>-6.11</v>
      </c>
      <c r="W493">
        <v>0</v>
      </c>
      <c r="X493">
        <v>0</v>
      </c>
      <c r="Y493">
        <v>0</v>
      </c>
      <c r="Z493">
        <v>0</v>
      </c>
      <c r="AA493">
        <v>0</v>
      </c>
      <c r="AB493">
        <v>0</v>
      </c>
      <c r="AC493">
        <v>0</v>
      </c>
      <c r="AD493">
        <v>0</v>
      </c>
      <c r="AE493" s="15">
        <v>1100</v>
      </c>
      <c r="AF493" s="15">
        <v>-36.659999999999997</v>
      </c>
      <c r="AG493" s="15">
        <v>1063.3399999999999</v>
      </c>
      <c r="AH493" s="1">
        <v>45748</v>
      </c>
      <c r="AJ493" t="s">
        <v>1527</v>
      </c>
    </row>
    <row r="494" spans="1:36" hidden="1" x14ac:dyDescent="0.25">
      <c r="A494">
        <v>34459</v>
      </c>
      <c r="B494" t="s">
        <v>1526</v>
      </c>
      <c r="C494">
        <v>4459</v>
      </c>
      <c r="D494" t="e">
        <v>#N/A</v>
      </c>
      <c r="E494" t="s">
        <v>994</v>
      </c>
      <c r="F494" t="s">
        <v>559</v>
      </c>
      <c r="G494" t="s">
        <v>436</v>
      </c>
      <c r="H494" t="s">
        <v>438</v>
      </c>
      <c r="J494" t="s">
        <v>583</v>
      </c>
      <c r="K494" t="s">
        <v>105</v>
      </c>
      <c r="L494">
        <v>371002</v>
      </c>
      <c r="M494" t="s">
        <v>561</v>
      </c>
      <c r="N494" t="s">
        <v>562</v>
      </c>
      <c r="O494" t="s">
        <v>563</v>
      </c>
      <c r="P494">
        <v>2612.5</v>
      </c>
      <c r="Q494">
        <v>-108.85</v>
      </c>
      <c r="R494">
        <v>2503.65</v>
      </c>
      <c r="S494">
        <v>0</v>
      </c>
      <c r="T494">
        <v>0</v>
      </c>
      <c r="U494">
        <v>0</v>
      </c>
      <c r="V494">
        <v>-21.77</v>
      </c>
      <c r="W494">
        <v>0</v>
      </c>
      <c r="X494">
        <v>0</v>
      </c>
      <c r="Y494">
        <v>0</v>
      </c>
      <c r="Z494">
        <v>0</v>
      </c>
      <c r="AA494">
        <v>0</v>
      </c>
      <c r="AB494">
        <v>0</v>
      </c>
      <c r="AC494">
        <v>0</v>
      </c>
      <c r="AD494">
        <v>0</v>
      </c>
      <c r="AE494" s="15">
        <v>2612.5</v>
      </c>
      <c r="AF494" s="15">
        <v>-130.62</v>
      </c>
      <c r="AG494" s="15">
        <v>2481.88</v>
      </c>
      <c r="AH494" s="1">
        <v>45748</v>
      </c>
      <c r="AJ494" t="s">
        <v>1527</v>
      </c>
    </row>
    <row r="495" spans="1:36" hidden="1" x14ac:dyDescent="0.25">
      <c r="A495">
        <v>34458</v>
      </c>
      <c r="B495" t="s">
        <v>1526</v>
      </c>
      <c r="C495">
        <v>4458</v>
      </c>
      <c r="D495" t="e">
        <v>#N/A</v>
      </c>
      <c r="E495" t="s">
        <v>1347</v>
      </c>
      <c r="F495" t="s">
        <v>571</v>
      </c>
      <c r="G495" t="s">
        <v>436</v>
      </c>
      <c r="H495" t="s">
        <v>438</v>
      </c>
      <c r="J495" t="s">
        <v>583</v>
      </c>
      <c r="K495" t="s">
        <v>100</v>
      </c>
      <c r="L495">
        <v>354004</v>
      </c>
      <c r="M495" t="s">
        <v>561</v>
      </c>
      <c r="N495" t="s">
        <v>562</v>
      </c>
      <c r="O495" t="s">
        <v>563</v>
      </c>
      <c r="P495">
        <v>15938.3</v>
      </c>
      <c r="Q495">
        <v>-265.62</v>
      </c>
      <c r="R495">
        <v>15672.68</v>
      </c>
      <c r="S495">
        <v>0</v>
      </c>
      <c r="T495">
        <v>0</v>
      </c>
      <c r="U495">
        <v>0</v>
      </c>
      <c r="V495">
        <v>-44.27</v>
      </c>
      <c r="W495">
        <v>0</v>
      </c>
      <c r="X495">
        <v>0</v>
      </c>
      <c r="Y495">
        <v>0</v>
      </c>
      <c r="Z495">
        <v>0</v>
      </c>
      <c r="AA495">
        <v>0</v>
      </c>
      <c r="AB495">
        <v>0</v>
      </c>
      <c r="AC495">
        <v>0</v>
      </c>
      <c r="AD495">
        <v>0</v>
      </c>
      <c r="AE495" s="15">
        <v>15938.3</v>
      </c>
      <c r="AF495" s="15">
        <v>-309.89</v>
      </c>
      <c r="AG495" s="15">
        <v>15628.41</v>
      </c>
      <c r="AH495" s="1">
        <v>45717</v>
      </c>
      <c r="AJ495" t="s">
        <v>1527</v>
      </c>
    </row>
    <row r="496" spans="1:36" hidden="1" x14ac:dyDescent="0.25">
      <c r="A496">
        <v>34457</v>
      </c>
      <c r="B496" t="s">
        <v>1526</v>
      </c>
      <c r="C496">
        <v>4457</v>
      </c>
      <c r="D496" t="e">
        <v>#N/A</v>
      </c>
      <c r="E496" t="s">
        <v>898</v>
      </c>
      <c r="F496" t="s">
        <v>585</v>
      </c>
      <c r="G496" t="s">
        <v>436</v>
      </c>
      <c r="H496" t="s">
        <v>438</v>
      </c>
      <c r="J496" t="s">
        <v>583</v>
      </c>
      <c r="K496" t="s">
        <v>106</v>
      </c>
      <c r="L496">
        <v>380003</v>
      </c>
      <c r="M496" t="s">
        <v>561</v>
      </c>
      <c r="N496" t="s">
        <v>562</v>
      </c>
      <c r="O496" t="s">
        <v>563</v>
      </c>
      <c r="P496">
        <v>1769.53</v>
      </c>
      <c r="Q496">
        <v>-58.96</v>
      </c>
      <c r="R496">
        <v>1710.57</v>
      </c>
      <c r="S496">
        <v>0</v>
      </c>
      <c r="T496">
        <v>0</v>
      </c>
      <c r="U496">
        <v>0</v>
      </c>
      <c r="V496">
        <v>-7.37</v>
      </c>
      <c r="W496">
        <v>0</v>
      </c>
      <c r="X496">
        <v>0</v>
      </c>
      <c r="Y496">
        <v>0</v>
      </c>
      <c r="Z496">
        <v>0</v>
      </c>
      <c r="AA496">
        <v>0</v>
      </c>
      <c r="AB496">
        <v>0</v>
      </c>
      <c r="AC496">
        <v>0</v>
      </c>
      <c r="AD496">
        <v>0</v>
      </c>
      <c r="AE496" s="15">
        <v>1769.53</v>
      </c>
      <c r="AF496" s="15">
        <v>-66.33</v>
      </c>
      <c r="AG496" s="15">
        <v>1703.2</v>
      </c>
      <c r="AH496" s="1">
        <v>45658</v>
      </c>
      <c r="AJ496" t="s">
        <v>1527</v>
      </c>
    </row>
    <row r="497" spans="1:36" hidden="1" x14ac:dyDescent="0.25">
      <c r="A497">
        <v>34456</v>
      </c>
      <c r="B497" t="s">
        <v>1526</v>
      </c>
      <c r="C497">
        <v>4456</v>
      </c>
      <c r="D497" t="e">
        <v>#N/A</v>
      </c>
      <c r="E497" t="s">
        <v>581</v>
      </c>
      <c r="F497" t="s">
        <v>582</v>
      </c>
      <c r="G497" t="s">
        <v>436</v>
      </c>
      <c r="H497" t="s">
        <v>438</v>
      </c>
      <c r="J497" t="s">
        <v>583</v>
      </c>
      <c r="K497" t="s">
        <v>104</v>
      </c>
      <c r="L497">
        <v>364002</v>
      </c>
      <c r="M497" t="s">
        <v>561</v>
      </c>
      <c r="N497" t="s">
        <v>562</v>
      </c>
      <c r="O497" t="s">
        <v>563</v>
      </c>
      <c r="P497">
        <v>220</v>
      </c>
      <c r="Q497">
        <v>-4.88</v>
      </c>
      <c r="R497">
        <v>215.12</v>
      </c>
      <c r="S497">
        <v>0</v>
      </c>
      <c r="T497">
        <v>0</v>
      </c>
      <c r="U497">
        <v>0</v>
      </c>
      <c r="V497">
        <v>-0.61</v>
      </c>
      <c r="W497">
        <v>0</v>
      </c>
      <c r="X497">
        <v>0</v>
      </c>
      <c r="Y497">
        <v>0</v>
      </c>
      <c r="Z497">
        <v>0</v>
      </c>
      <c r="AA497">
        <v>0</v>
      </c>
      <c r="AB497">
        <v>0</v>
      </c>
      <c r="AC497">
        <v>0</v>
      </c>
      <c r="AD497">
        <v>0</v>
      </c>
      <c r="AE497" s="15">
        <v>220</v>
      </c>
      <c r="AF497" s="15">
        <v>-5.49</v>
      </c>
      <c r="AG497" s="15">
        <v>214.51</v>
      </c>
      <c r="AH497" s="1">
        <v>45658</v>
      </c>
      <c r="AJ497" t="s">
        <v>1527</v>
      </c>
    </row>
    <row r="498" spans="1:36" hidden="1" x14ac:dyDescent="0.25">
      <c r="A498">
        <v>34455</v>
      </c>
      <c r="B498" t="s">
        <v>1526</v>
      </c>
      <c r="C498">
        <v>4455</v>
      </c>
      <c r="D498" t="e">
        <v>#N/A</v>
      </c>
      <c r="E498" t="s">
        <v>747</v>
      </c>
      <c r="F498" t="s">
        <v>585</v>
      </c>
      <c r="G498" t="s">
        <v>436</v>
      </c>
      <c r="H498" t="s">
        <v>438</v>
      </c>
      <c r="J498" t="s">
        <v>583</v>
      </c>
      <c r="K498" t="s">
        <v>106</v>
      </c>
      <c r="L498">
        <v>380003</v>
      </c>
      <c r="M498" t="s">
        <v>561</v>
      </c>
      <c r="N498" t="s">
        <v>562</v>
      </c>
      <c r="O498" t="s">
        <v>563</v>
      </c>
      <c r="P498">
        <v>1045</v>
      </c>
      <c r="Q498">
        <v>-34.799999999999997</v>
      </c>
      <c r="R498">
        <v>1010.2</v>
      </c>
      <c r="S498">
        <v>0</v>
      </c>
      <c r="T498">
        <v>0</v>
      </c>
      <c r="U498">
        <v>0</v>
      </c>
      <c r="V498">
        <v>-4.3499999999999996</v>
      </c>
      <c r="W498">
        <v>0</v>
      </c>
      <c r="X498">
        <v>0</v>
      </c>
      <c r="Y498">
        <v>0</v>
      </c>
      <c r="Z498">
        <v>0</v>
      </c>
      <c r="AA498">
        <v>0</v>
      </c>
      <c r="AB498">
        <v>0</v>
      </c>
      <c r="AC498">
        <v>0</v>
      </c>
      <c r="AD498">
        <v>0</v>
      </c>
      <c r="AE498" s="15">
        <v>1045</v>
      </c>
      <c r="AF498" s="15">
        <v>-39.15</v>
      </c>
      <c r="AG498" s="15">
        <v>1005.85</v>
      </c>
      <c r="AH498" s="1">
        <v>45658</v>
      </c>
      <c r="AJ498" t="s">
        <v>1527</v>
      </c>
    </row>
    <row r="499" spans="1:36" hidden="1" x14ac:dyDescent="0.25">
      <c r="A499">
        <v>34454</v>
      </c>
      <c r="B499" t="s">
        <v>1526</v>
      </c>
      <c r="C499">
        <v>4454</v>
      </c>
      <c r="D499" t="e">
        <v>#N/A</v>
      </c>
      <c r="E499" t="s">
        <v>650</v>
      </c>
      <c r="F499" t="s">
        <v>585</v>
      </c>
      <c r="G499" t="s">
        <v>436</v>
      </c>
      <c r="H499" t="s">
        <v>438</v>
      </c>
      <c r="J499" t="s">
        <v>583</v>
      </c>
      <c r="K499" t="s">
        <v>106</v>
      </c>
      <c r="L499">
        <v>380003</v>
      </c>
      <c r="M499" t="s">
        <v>561</v>
      </c>
      <c r="N499" t="s">
        <v>562</v>
      </c>
      <c r="O499" t="s">
        <v>563</v>
      </c>
      <c r="P499">
        <v>660</v>
      </c>
      <c r="Q499">
        <v>-22</v>
      </c>
      <c r="R499">
        <v>638</v>
      </c>
      <c r="S499">
        <v>0</v>
      </c>
      <c r="T499">
        <v>0</v>
      </c>
      <c r="U499">
        <v>0</v>
      </c>
      <c r="V499">
        <v>-2.75</v>
      </c>
      <c r="W499">
        <v>0</v>
      </c>
      <c r="X499">
        <v>0</v>
      </c>
      <c r="Y499">
        <v>0</v>
      </c>
      <c r="Z499">
        <v>0</v>
      </c>
      <c r="AA499">
        <v>0</v>
      </c>
      <c r="AB499">
        <v>0</v>
      </c>
      <c r="AC499">
        <v>0</v>
      </c>
      <c r="AD499">
        <v>0</v>
      </c>
      <c r="AE499" s="15">
        <v>660</v>
      </c>
      <c r="AF499" s="15">
        <v>-24.75</v>
      </c>
      <c r="AG499" s="15">
        <v>635.25</v>
      </c>
      <c r="AH499" s="1">
        <v>45658</v>
      </c>
      <c r="AJ499" t="s">
        <v>1527</v>
      </c>
    </row>
    <row r="500" spans="1:36" hidden="1" x14ac:dyDescent="0.25">
      <c r="A500">
        <v>34453</v>
      </c>
      <c r="B500" t="s">
        <v>1526</v>
      </c>
      <c r="C500">
        <v>4453</v>
      </c>
      <c r="D500" t="e">
        <v>#N/A</v>
      </c>
      <c r="E500" t="s">
        <v>1079</v>
      </c>
      <c r="F500" t="s">
        <v>585</v>
      </c>
      <c r="G500" t="s">
        <v>436</v>
      </c>
      <c r="H500" t="s">
        <v>438</v>
      </c>
      <c r="J500" t="s">
        <v>583</v>
      </c>
      <c r="K500" t="s">
        <v>106</v>
      </c>
      <c r="L500">
        <v>380003</v>
      </c>
      <c r="M500" t="s">
        <v>561</v>
      </c>
      <c r="N500" t="s">
        <v>562</v>
      </c>
      <c r="O500" t="s">
        <v>563</v>
      </c>
      <c r="P500">
        <v>3386.82</v>
      </c>
      <c r="Q500">
        <v>-112.88</v>
      </c>
      <c r="R500">
        <v>3273.94</v>
      </c>
      <c r="S500">
        <v>0</v>
      </c>
      <c r="T500">
        <v>0</v>
      </c>
      <c r="U500">
        <v>0</v>
      </c>
      <c r="V500">
        <v>-14.11</v>
      </c>
      <c r="W500">
        <v>0</v>
      </c>
      <c r="X500">
        <v>0</v>
      </c>
      <c r="Y500">
        <v>0</v>
      </c>
      <c r="Z500">
        <v>0</v>
      </c>
      <c r="AA500">
        <v>0</v>
      </c>
      <c r="AB500">
        <v>0</v>
      </c>
      <c r="AC500">
        <v>0</v>
      </c>
      <c r="AD500">
        <v>0</v>
      </c>
      <c r="AE500" s="15">
        <v>3386.82</v>
      </c>
      <c r="AF500" s="15">
        <v>-126.99</v>
      </c>
      <c r="AG500" s="15">
        <v>3259.83</v>
      </c>
      <c r="AH500" s="1">
        <v>45658</v>
      </c>
      <c r="AJ500" t="s">
        <v>1527</v>
      </c>
    </row>
    <row r="501" spans="1:36" hidden="1" x14ac:dyDescent="0.25">
      <c r="A501">
        <v>34452</v>
      </c>
      <c r="B501" t="s">
        <v>1526</v>
      </c>
      <c r="C501">
        <v>4452</v>
      </c>
      <c r="D501" t="e">
        <v>#N/A</v>
      </c>
      <c r="E501" t="s">
        <v>1337</v>
      </c>
      <c r="F501" t="s">
        <v>559</v>
      </c>
      <c r="G501" t="s">
        <v>436</v>
      </c>
      <c r="H501" t="s">
        <v>438</v>
      </c>
      <c r="J501" t="s">
        <v>583</v>
      </c>
      <c r="K501" t="s">
        <v>105</v>
      </c>
      <c r="L501">
        <v>371002</v>
      </c>
      <c r="M501" t="s">
        <v>561</v>
      </c>
      <c r="N501" t="s">
        <v>562</v>
      </c>
      <c r="O501" t="s">
        <v>563</v>
      </c>
      <c r="P501">
        <v>13821.75</v>
      </c>
      <c r="Q501">
        <v>-806.26</v>
      </c>
      <c r="R501">
        <v>13015.49</v>
      </c>
      <c r="S501">
        <v>0</v>
      </c>
      <c r="T501">
        <v>0</v>
      </c>
      <c r="U501">
        <v>0</v>
      </c>
      <c r="V501">
        <v>-115.18</v>
      </c>
      <c r="W501">
        <v>0</v>
      </c>
      <c r="X501">
        <v>0</v>
      </c>
      <c r="Y501">
        <v>0</v>
      </c>
      <c r="Z501">
        <v>0</v>
      </c>
      <c r="AA501">
        <v>0</v>
      </c>
      <c r="AB501">
        <v>0</v>
      </c>
      <c r="AC501">
        <v>0</v>
      </c>
      <c r="AD501">
        <v>0</v>
      </c>
      <c r="AE501" s="15">
        <v>13821.75</v>
      </c>
      <c r="AF501" s="15">
        <v>-921.44</v>
      </c>
      <c r="AG501" s="15">
        <v>12900.31</v>
      </c>
      <c r="AH501" s="1">
        <v>45689</v>
      </c>
      <c r="AJ501" t="s">
        <v>1527</v>
      </c>
    </row>
    <row r="502" spans="1:36" hidden="1" x14ac:dyDescent="0.25">
      <c r="A502">
        <v>34451</v>
      </c>
      <c r="B502" t="s">
        <v>1526</v>
      </c>
      <c r="C502">
        <v>4451</v>
      </c>
      <c r="D502" t="e">
        <v>#N/A</v>
      </c>
      <c r="E502" t="s">
        <v>855</v>
      </c>
      <c r="F502" t="s">
        <v>559</v>
      </c>
      <c r="G502" t="s">
        <v>436</v>
      </c>
      <c r="H502" t="s">
        <v>438</v>
      </c>
      <c r="J502" t="s">
        <v>583</v>
      </c>
      <c r="K502" t="s">
        <v>105</v>
      </c>
      <c r="L502">
        <v>371002</v>
      </c>
      <c r="M502" t="s">
        <v>561</v>
      </c>
      <c r="N502" t="s">
        <v>562</v>
      </c>
      <c r="O502" t="s">
        <v>563</v>
      </c>
      <c r="P502">
        <v>1550</v>
      </c>
      <c r="Q502">
        <v>-103.36</v>
      </c>
      <c r="R502">
        <v>1446.64</v>
      </c>
      <c r="S502">
        <v>0</v>
      </c>
      <c r="T502">
        <v>0</v>
      </c>
      <c r="U502">
        <v>0</v>
      </c>
      <c r="V502">
        <v>-12.92</v>
      </c>
      <c r="W502">
        <v>0</v>
      </c>
      <c r="X502">
        <v>0</v>
      </c>
      <c r="Y502">
        <v>0</v>
      </c>
      <c r="Z502">
        <v>0</v>
      </c>
      <c r="AA502">
        <v>0</v>
      </c>
      <c r="AB502">
        <v>0</v>
      </c>
      <c r="AC502">
        <v>0</v>
      </c>
      <c r="AD502">
        <v>0</v>
      </c>
      <c r="AE502" s="15">
        <v>1550</v>
      </c>
      <c r="AF502" s="15">
        <v>-116.28</v>
      </c>
      <c r="AG502" s="15">
        <v>1433.72</v>
      </c>
      <c r="AH502" s="1">
        <v>45658</v>
      </c>
      <c r="AJ502" t="s">
        <v>1527</v>
      </c>
    </row>
    <row r="503" spans="1:36" hidden="1" x14ac:dyDescent="0.25">
      <c r="A503">
        <v>34450</v>
      </c>
      <c r="B503" t="s">
        <v>1526</v>
      </c>
      <c r="C503">
        <v>4450</v>
      </c>
      <c r="D503" t="e">
        <v>#N/A</v>
      </c>
      <c r="E503" t="s">
        <v>1388</v>
      </c>
      <c r="F503" t="s">
        <v>559</v>
      </c>
      <c r="G503" t="s">
        <v>436</v>
      </c>
      <c r="H503" t="s">
        <v>438</v>
      </c>
      <c r="J503" t="s">
        <v>583</v>
      </c>
      <c r="K503" t="s">
        <v>105</v>
      </c>
      <c r="L503">
        <v>371002</v>
      </c>
      <c r="M503" t="s">
        <v>561</v>
      </c>
      <c r="N503" t="s">
        <v>562</v>
      </c>
      <c r="O503" t="s">
        <v>563</v>
      </c>
      <c r="P503">
        <v>30434.44</v>
      </c>
      <c r="Q503">
        <v>-1775.34</v>
      </c>
      <c r="R503">
        <v>28659.1</v>
      </c>
      <c r="S503">
        <v>0</v>
      </c>
      <c r="T503">
        <v>0</v>
      </c>
      <c r="U503">
        <v>0</v>
      </c>
      <c r="V503">
        <v>-253.62</v>
      </c>
      <c r="W503">
        <v>0</v>
      </c>
      <c r="X503">
        <v>0</v>
      </c>
      <c r="Y503">
        <v>0</v>
      </c>
      <c r="Z503">
        <v>0</v>
      </c>
      <c r="AA503">
        <v>0</v>
      </c>
      <c r="AB503">
        <v>0</v>
      </c>
      <c r="AC503">
        <v>0</v>
      </c>
      <c r="AD503">
        <v>0</v>
      </c>
      <c r="AE503" s="15">
        <v>30434.44</v>
      </c>
      <c r="AF503" s="15">
        <v>-2028.96</v>
      </c>
      <c r="AG503" s="15">
        <v>28405.48</v>
      </c>
      <c r="AH503" s="1">
        <v>45689</v>
      </c>
      <c r="AJ503" t="s">
        <v>1527</v>
      </c>
    </row>
    <row r="504" spans="1:36" hidden="1" x14ac:dyDescent="0.25">
      <c r="A504">
        <v>34449</v>
      </c>
      <c r="B504" t="s">
        <v>1526</v>
      </c>
      <c r="C504">
        <v>4449</v>
      </c>
      <c r="D504" t="e">
        <v>#N/A</v>
      </c>
      <c r="E504" t="s">
        <v>1388</v>
      </c>
      <c r="F504" t="s">
        <v>559</v>
      </c>
      <c r="G504" t="s">
        <v>436</v>
      </c>
      <c r="H504" t="s">
        <v>438</v>
      </c>
      <c r="J504" t="s">
        <v>583</v>
      </c>
      <c r="K504" t="s">
        <v>105</v>
      </c>
      <c r="L504">
        <v>371002</v>
      </c>
      <c r="M504" t="s">
        <v>561</v>
      </c>
      <c r="N504" t="s">
        <v>562</v>
      </c>
      <c r="O504" t="s">
        <v>563</v>
      </c>
      <c r="P504">
        <v>30434.44</v>
      </c>
      <c r="Q504">
        <v>-1775.34</v>
      </c>
      <c r="R504">
        <v>28659.1</v>
      </c>
      <c r="S504">
        <v>0</v>
      </c>
      <c r="T504">
        <v>0</v>
      </c>
      <c r="U504">
        <v>0</v>
      </c>
      <c r="V504">
        <v>-253.62</v>
      </c>
      <c r="W504">
        <v>0</v>
      </c>
      <c r="X504">
        <v>0</v>
      </c>
      <c r="Y504">
        <v>0</v>
      </c>
      <c r="Z504">
        <v>0</v>
      </c>
      <c r="AA504">
        <v>0</v>
      </c>
      <c r="AB504">
        <v>0</v>
      </c>
      <c r="AC504">
        <v>0</v>
      </c>
      <c r="AD504">
        <v>0</v>
      </c>
      <c r="AE504" s="15">
        <v>30434.44</v>
      </c>
      <c r="AF504" s="15">
        <v>-2028.96</v>
      </c>
      <c r="AG504" s="15">
        <v>28405.48</v>
      </c>
      <c r="AH504" s="1">
        <v>45689</v>
      </c>
      <c r="AJ504" t="s">
        <v>1527</v>
      </c>
    </row>
    <row r="505" spans="1:36" hidden="1" x14ac:dyDescent="0.25">
      <c r="A505">
        <v>34448</v>
      </c>
      <c r="B505" t="s">
        <v>1526</v>
      </c>
      <c r="C505">
        <v>4448</v>
      </c>
      <c r="D505" t="e">
        <v>#N/A</v>
      </c>
      <c r="E505" t="s">
        <v>1305</v>
      </c>
      <c r="F505" t="s">
        <v>559</v>
      </c>
      <c r="G505" t="s">
        <v>436</v>
      </c>
      <c r="H505" t="s">
        <v>438</v>
      </c>
      <c r="J505" t="s">
        <v>583</v>
      </c>
      <c r="K505" t="s">
        <v>105</v>
      </c>
      <c r="L505">
        <v>371002</v>
      </c>
      <c r="M505" t="s">
        <v>561</v>
      </c>
      <c r="N505" t="s">
        <v>562</v>
      </c>
      <c r="O505" t="s">
        <v>563</v>
      </c>
      <c r="P505">
        <v>10348.31</v>
      </c>
      <c r="Q505">
        <v>-689.92</v>
      </c>
      <c r="R505">
        <v>9658.39</v>
      </c>
      <c r="S505">
        <v>0</v>
      </c>
      <c r="T505">
        <v>0</v>
      </c>
      <c r="U505">
        <v>0</v>
      </c>
      <c r="V505">
        <v>-86.24</v>
      </c>
      <c r="W505">
        <v>0</v>
      </c>
      <c r="X505">
        <v>0</v>
      </c>
      <c r="Y505">
        <v>0</v>
      </c>
      <c r="Z505">
        <v>0</v>
      </c>
      <c r="AA505">
        <v>0</v>
      </c>
      <c r="AB505">
        <v>0</v>
      </c>
      <c r="AC505">
        <v>0</v>
      </c>
      <c r="AD505">
        <v>0</v>
      </c>
      <c r="AE505" s="15">
        <v>10348.31</v>
      </c>
      <c r="AF505" s="15">
        <v>-776.16</v>
      </c>
      <c r="AG505" s="15">
        <v>9572.15</v>
      </c>
      <c r="AH505" s="1">
        <v>45658</v>
      </c>
      <c r="AJ505" t="s">
        <v>1527</v>
      </c>
    </row>
    <row r="506" spans="1:36" hidden="1" x14ac:dyDescent="0.25">
      <c r="A506">
        <v>34447</v>
      </c>
      <c r="B506" t="s">
        <v>1526</v>
      </c>
      <c r="C506">
        <v>4447</v>
      </c>
      <c r="D506" t="e">
        <v>#N/A</v>
      </c>
      <c r="E506" t="s">
        <v>1305</v>
      </c>
      <c r="F506" t="s">
        <v>559</v>
      </c>
      <c r="G506" t="s">
        <v>436</v>
      </c>
      <c r="H506" t="s">
        <v>438</v>
      </c>
      <c r="J506" t="s">
        <v>583</v>
      </c>
      <c r="K506" t="s">
        <v>105</v>
      </c>
      <c r="L506">
        <v>371002</v>
      </c>
      <c r="M506" t="s">
        <v>561</v>
      </c>
      <c r="N506" t="s">
        <v>562</v>
      </c>
      <c r="O506" t="s">
        <v>563</v>
      </c>
      <c r="P506">
        <v>33035.22</v>
      </c>
      <c r="Q506">
        <v>-2202.3200000000002</v>
      </c>
      <c r="R506">
        <v>30832.9</v>
      </c>
      <c r="S506">
        <v>0</v>
      </c>
      <c r="T506">
        <v>0</v>
      </c>
      <c r="U506">
        <v>0</v>
      </c>
      <c r="V506">
        <v>-275.29000000000002</v>
      </c>
      <c r="W506">
        <v>0</v>
      </c>
      <c r="X506">
        <v>0</v>
      </c>
      <c r="Y506">
        <v>0</v>
      </c>
      <c r="Z506">
        <v>0</v>
      </c>
      <c r="AA506">
        <v>0</v>
      </c>
      <c r="AB506">
        <v>0</v>
      </c>
      <c r="AC506">
        <v>0</v>
      </c>
      <c r="AD506">
        <v>0</v>
      </c>
      <c r="AE506" s="15">
        <v>33035.22</v>
      </c>
      <c r="AF506" s="15">
        <v>-2477.61</v>
      </c>
      <c r="AG506" s="15">
        <v>30557.61</v>
      </c>
      <c r="AH506" s="1">
        <v>45658</v>
      </c>
      <c r="AJ506" t="s">
        <v>1527</v>
      </c>
    </row>
    <row r="507" spans="1:36" hidden="1" x14ac:dyDescent="0.25">
      <c r="A507">
        <v>34446</v>
      </c>
      <c r="B507" t="s">
        <v>1526</v>
      </c>
      <c r="C507">
        <v>4446</v>
      </c>
      <c r="D507" t="e">
        <v>#N/A</v>
      </c>
      <c r="E507" t="s">
        <v>1263</v>
      </c>
      <c r="F507" t="s">
        <v>559</v>
      </c>
      <c r="G507" t="s">
        <v>436</v>
      </c>
      <c r="H507" t="s">
        <v>438</v>
      </c>
      <c r="J507" t="s">
        <v>583</v>
      </c>
      <c r="K507" t="s">
        <v>105</v>
      </c>
      <c r="L507">
        <v>371002</v>
      </c>
      <c r="M507" t="s">
        <v>561</v>
      </c>
      <c r="N507" t="s">
        <v>562</v>
      </c>
      <c r="O507" t="s">
        <v>563</v>
      </c>
      <c r="P507">
        <v>8022.1</v>
      </c>
      <c r="Q507">
        <v>-534.79999999999995</v>
      </c>
      <c r="R507">
        <v>7487.3</v>
      </c>
      <c r="S507">
        <v>0</v>
      </c>
      <c r="T507">
        <v>0</v>
      </c>
      <c r="U507">
        <v>0</v>
      </c>
      <c r="V507">
        <v>-66.849999999999994</v>
      </c>
      <c r="W507">
        <v>0</v>
      </c>
      <c r="X507">
        <v>0</v>
      </c>
      <c r="Y507">
        <v>0</v>
      </c>
      <c r="Z507">
        <v>0</v>
      </c>
      <c r="AA507">
        <v>0</v>
      </c>
      <c r="AB507">
        <v>0</v>
      </c>
      <c r="AC507">
        <v>0</v>
      </c>
      <c r="AD507">
        <v>0</v>
      </c>
      <c r="AE507" s="15">
        <v>8022.1</v>
      </c>
      <c r="AF507" s="15">
        <v>-601.65</v>
      </c>
      <c r="AG507" s="15">
        <v>7420.45</v>
      </c>
      <c r="AH507" s="1">
        <v>45658</v>
      </c>
      <c r="AJ507" t="s">
        <v>1527</v>
      </c>
    </row>
    <row r="508" spans="1:36" hidden="1" x14ac:dyDescent="0.25">
      <c r="A508">
        <v>34445</v>
      </c>
      <c r="B508" t="s">
        <v>1526</v>
      </c>
      <c r="C508">
        <v>4445</v>
      </c>
      <c r="D508" t="e">
        <v>#N/A</v>
      </c>
      <c r="E508" t="s">
        <v>1132</v>
      </c>
      <c r="F508" t="s">
        <v>559</v>
      </c>
      <c r="G508" t="s">
        <v>436</v>
      </c>
      <c r="H508" t="s">
        <v>438</v>
      </c>
      <c r="J508" t="s">
        <v>583</v>
      </c>
      <c r="K508" t="s">
        <v>105</v>
      </c>
      <c r="L508">
        <v>371002</v>
      </c>
      <c r="M508" t="s">
        <v>561</v>
      </c>
      <c r="N508" t="s">
        <v>562</v>
      </c>
      <c r="O508" t="s">
        <v>563</v>
      </c>
      <c r="P508">
        <v>4195</v>
      </c>
      <c r="Q508">
        <v>-279.68</v>
      </c>
      <c r="R508">
        <v>3915.32</v>
      </c>
      <c r="S508">
        <v>0</v>
      </c>
      <c r="T508">
        <v>0</v>
      </c>
      <c r="U508">
        <v>0</v>
      </c>
      <c r="V508">
        <v>-34.96</v>
      </c>
      <c r="W508">
        <v>0</v>
      </c>
      <c r="X508">
        <v>0</v>
      </c>
      <c r="Y508">
        <v>0</v>
      </c>
      <c r="Z508">
        <v>0</v>
      </c>
      <c r="AA508">
        <v>0</v>
      </c>
      <c r="AB508">
        <v>0</v>
      </c>
      <c r="AC508">
        <v>0</v>
      </c>
      <c r="AD508">
        <v>0</v>
      </c>
      <c r="AE508" s="15">
        <v>4195</v>
      </c>
      <c r="AF508" s="15">
        <v>-314.64</v>
      </c>
      <c r="AG508" s="15">
        <v>3880.36</v>
      </c>
      <c r="AH508" s="1">
        <v>45658</v>
      </c>
      <c r="AJ508" t="s">
        <v>1527</v>
      </c>
    </row>
    <row r="509" spans="1:36" hidden="1" x14ac:dyDescent="0.25">
      <c r="A509">
        <v>34444</v>
      </c>
      <c r="B509" t="s">
        <v>1526</v>
      </c>
      <c r="C509">
        <v>4444</v>
      </c>
      <c r="D509" t="e">
        <v>#N/A</v>
      </c>
      <c r="E509" t="s">
        <v>1086</v>
      </c>
      <c r="F509" t="s">
        <v>559</v>
      </c>
      <c r="G509" t="s">
        <v>436</v>
      </c>
      <c r="H509" t="s">
        <v>438</v>
      </c>
      <c r="J509" t="s">
        <v>583</v>
      </c>
      <c r="K509" t="s">
        <v>105</v>
      </c>
      <c r="L509">
        <v>371002</v>
      </c>
      <c r="M509" t="s">
        <v>561</v>
      </c>
      <c r="N509" t="s">
        <v>562</v>
      </c>
      <c r="O509" t="s">
        <v>563</v>
      </c>
      <c r="P509">
        <v>3445.4</v>
      </c>
      <c r="Q509">
        <v>-229.68</v>
      </c>
      <c r="R509">
        <v>3215.72</v>
      </c>
      <c r="S509">
        <v>0</v>
      </c>
      <c r="T509">
        <v>0</v>
      </c>
      <c r="U509">
        <v>0</v>
      </c>
      <c r="V509">
        <v>-28.71</v>
      </c>
      <c r="W509">
        <v>0</v>
      </c>
      <c r="X509">
        <v>0</v>
      </c>
      <c r="Y509">
        <v>0</v>
      </c>
      <c r="Z509">
        <v>0</v>
      </c>
      <c r="AA509">
        <v>0</v>
      </c>
      <c r="AB509">
        <v>0</v>
      </c>
      <c r="AC509">
        <v>0</v>
      </c>
      <c r="AD509">
        <v>0</v>
      </c>
      <c r="AE509" s="15">
        <v>3445.4</v>
      </c>
      <c r="AF509" s="15">
        <v>-258.39</v>
      </c>
      <c r="AG509" s="15">
        <v>3187.01</v>
      </c>
      <c r="AH509" s="1">
        <v>45658</v>
      </c>
      <c r="AJ509" t="s">
        <v>1527</v>
      </c>
    </row>
    <row r="510" spans="1:36" hidden="1" x14ac:dyDescent="0.25">
      <c r="A510">
        <v>34443</v>
      </c>
      <c r="B510" t="s">
        <v>1526</v>
      </c>
      <c r="C510">
        <v>4443</v>
      </c>
      <c r="D510" t="e">
        <v>#N/A</v>
      </c>
      <c r="E510" t="s">
        <v>1085</v>
      </c>
      <c r="F510" t="s">
        <v>559</v>
      </c>
      <c r="G510" t="s">
        <v>436</v>
      </c>
      <c r="H510" t="s">
        <v>438</v>
      </c>
      <c r="J510" t="s">
        <v>583</v>
      </c>
      <c r="K510" t="s">
        <v>105</v>
      </c>
      <c r="L510">
        <v>371002</v>
      </c>
      <c r="M510" t="s">
        <v>561</v>
      </c>
      <c r="N510" t="s">
        <v>562</v>
      </c>
      <c r="O510" t="s">
        <v>563</v>
      </c>
      <c r="P510">
        <v>3445.4</v>
      </c>
      <c r="Q510">
        <v>-229.68</v>
      </c>
      <c r="R510">
        <v>3215.72</v>
      </c>
      <c r="S510">
        <v>0</v>
      </c>
      <c r="T510">
        <v>0</v>
      </c>
      <c r="U510">
        <v>0</v>
      </c>
      <c r="V510">
        <v>-28.71</v>
      </c>
      <c r="W510">
        <v>0</v>
      </c>
      <c r="X510">
        <v>0</v>
      </c>
      <c r="Y510">
        <v>0</v>
      </c>
      <c r="Z510">
        <v>0</v>
      </c>
      <c r="AA510">
        <v>0</v>
      </c>
      <c r="AB510">
        <v>0</v>
      </c>
      <c r="AC510">
        <v>0</v>
      </c>
      <c r="AD510">
        <v>0</v>
      </c>
      <c r="AE510" s="15">
        <v>3445.4</v>
      </c>
      <c r="AF510" s="15">
        <v>-258.39</v>
      </c>
      <c r="AG510" s="15">
        <v>3187.01</v>
      </c>
      <c r="AH510" s="1">
        <v>45658</v>
      </c>
      <c r="AJ510" t="s">
        <v>1527</v>
      </c>
    </row>
    <row r="511" spans="1:36" hidden="1" x14ac:dyDescent="0.25">
      <c r="A511">
        <v>34442</v>
      </c>
      <c r="B511" t="s">
        <v>1526</v>
      </c>
      <c r="C511">
        <v>4442</v>
      </c>
      <c r="D511" t="e">
        <v>#N/A</v>
      </c>
      <c r="E511" t="s">
        <v>1380</v>
      </c>
      <c r="F511" t="s">
        <v>559</v>
      </c>
      <c r="G511" t="s">
        <v>436</v>
      </c>
      <c r="H511" t="s">
        <v>438</v>
      </c>
      <c r="J511" t="s">
        <v>583</v>
      </c>
      <c r="K511" t="s">
        <v>105</v>
      </c>
      <c r="L511">
        <v>371002</v>
      </c>
      <c r="M511" t="s">
        <v>561</v>
      </c>
      <c r="N511" t="s">
        <v>562</v>
      </c>
      <c r="O511" t="s">
        <v>563</v>
      </c>
      <c r="P511">
        <v>28667</v>
      </c>
      <c r="Q511">
        <v>-1911.12</v>
      </c>
      <c r="R511">
        <v>26755.88</v>
      </c>
      <c r="S511">
        <v>0</v>
      </c>
      <c r="T511">
        <v>0</v>
      </c>
      <c r="U511">
        <v>0</v>
      </c>
      <c r="V511">
        <v>-238.89</v>
      </c>
      <c r="W511">
        <v>0</v>
      </c>
      <c r="X511">
        <v>0</v>
      </c>
      <c r="Y511">
        <v>0</v>
      </c>
      <c r="Z511">
        <v>0</v>
      </c>
      <c r="AA511">
        <v>0</v>
      </c>
      <c r="AB511">
        <v>0</v>
      </c>
      <c r="AC511">
        <v>0</v>
      </c>
      <c r="AD511">
        <v>0</v>
      </c>
      <c r="AE511" s="15">
        <v>28667</v>
      </c>
      <c r="AF511" s="15">
        <v>-2150.0100000000002</v>
      </c>
      <c r="AG511" s="15">
        <v>26516.99</v>
      </c>
      <c r="AH511" s="1">
        <v>45658</v>
      </c>
      <c r="AJ511" t="s">
        <v>1527</v>
      </c>
    </row>
    <row r="512" spans="1:36" hidden="1" x14ac:dyDescent="0.25">
      <c r="A512">
        <v>34441</v>
      </c>
      <c r="B512" t="s">
        <v>1526</v>
      </c>
      <c r="C512">
        <v>4441</v>
      </c>
      <c r="D512" t="e">
        <v>#N/A</v>
      </c>
      <c r="E512" t="s">
        <v>1380</v>
      </c>
      <c r="F512" t="s">
        <v>559</v>
      </c>
      <c r="G512" t="s">
        <v>436</v>
      </c>
      <c r="H512" t="s">
        <v>438</v>
      </c>
      <c r="J512" t="s">
        <v>583</v>
      </c>
      <c r="K512" t="s">
        <v>105</v>
      </c>
      <c r="L512">
        <v>371002</v>
      </c>
      <c r="M512" t="s">
        <v>561</v>
      </c>
      <c r="N512" t="s">
        <v>562</v>
      </c>
      <c r="O512" t="s">
        <v>563</v>
      </c>
      <c r="P512">
        <v>28667</v>
      </c>
      <c r="Q512">
        <v>-1911.12</v>
      </c>
      <c r="R512">
        <v>26755.88</v>
      </c>
      <c r="S512">
        <v>0</v>
      </c>
      <c r="T512">
        <v>0</v>
      </c>
      <c r="U512">
        <v>0</v>
      </c>
      <c r="V512">
        <v>-238.89</v>
      </c>
      <c r="W512">
        <v>0</v>
      </c>
      <c r="X512">
        <v>0</v>
      </c>
      <c r="Y512">
        <v>0</v>
      </c>
      <c r="Z512">
        <v>0</v>
      </c>
      <c r="AA512">
        <v>0</v>
      </c>
      <c r="AB512">
        <v>0</v>
      </c>
      <c r="AC512">
        <v>0</v>
      </c>
      <c r="AD512">
        <v>0</v>
      </c>
      <c r="AE512" s="15">
        <v>28667</v>
      </c>
      <c r="AF512" s="15">
        <v>-2150.0100000000002</v>
      </c>
      <c r="AG512" s="15">
        <v>26516.99</v>
      </c>
      <c r="AH512" s="1">
        <v>45658</v>
      </c>
      <c r="AJ512" t="s">
        <v>1527</v>
      </c>
    </row>
    <row r="513" spans="1:36" hidden="1" x14ac:dyDescent="0.25">
      <c r="A513">
        <v>34440</v>
      </c>
      <c r="B513" t="s">
        <v>1526</v>
      </c>
      <c r="C513">
        <v>4440</v>
      </c>
      <c r="D513" t="e">
        <v>#N/A</v>
      </c>
      <c r="E513" t="s">
        <v>738</v>
      </c>
      <c r="F513" t="s">
        <v>559</v>
      </c>
      <c r="G513" t="s">
        <v>436</v>
      </c>
      <c r="H513" t="s">
        <v>438</v>
      </c>
      <c r="J513" t="s">
        <v>583</v>
      </c>
      <c r="K513" t="s">
        <v>105</v>
      </c>
      <c r="L513">
        <v>371002</v>
      </c>
      <c r="M513" t="s">
        <v>561</v>
      </c>
      <c r="N513" t="s">
        <v>562</v>
      </c>
      <c r="O513" t="s">
        <v>563</v>
      </c>
      <c r="P513">
        <v>42780.58</v>
      </c>
      <c r="Q513">
        <v>-2852</v>
      </c>
      <c r="R513">
        <v>39928.58</v>
      </c>
      <c r="S513">
        <v>0</v>
      </c>
      <c r="T513">
        <v>0</v>
      </c>
      <c r="U513">
        <v>0</v>
      </c>
      <c r="V513">
        <v>-356.5</v>
      </c>
      <c r="W513">
        <v>0</v>
      </c>
      <c r="X513">
        <v>0</v>
      </c>
      <c r="Y513">
        <v>0</v>
      </c>
      <c r="Z513">
        <v>0</v>
      </c>
      <c r="AA513">
        <v>0</v>
      </c>
      <c r="AB513">
        <v>0</v>
      </c>
      <c r="AC513">
        <v>0</v>
      </c>
      <c r="AD513">
        <v>0</v>
      </c>
      <c r="AE513" s="15">
        <v>42780.58</v>
      </c>
      <c r="AF513" s="15">
        <v>-3208.5</v>
      </c>
      <c r="AG513" s="15">
        <v>39572.080000000002</v>
      </c>
      <c r="AH513" s="1">
        <v>45658</v>
      </c>
      <c r="AJ513" t="s">
        <v>1527</v>
      </c>
    </row>
    <row r="514" spans="1:36" hidden="1" x14ac:dyDescent="0.25">
      <c r="A514">
        <v>34439</v>
      </c>
      <c r="B514" t="s">
        <v>1526</v>
      </c>
      <c r="C514">
        <v>4439</v>
      </c>
      <c r="D514" t="e">
        <v>#N/A</v>
      </c>
      <c r="E514" t="s">
        <v>1310</v>
      </c>
      <c r="F514" t="s">
        <v>559</v>
      </c>
      <c r="G514" t="s">
        <v>436</v>
      </c>
      <c r="H514" t="s">
        <v>438</v>
      </c>
      <c r="J514" t="s">
        <v>583</v>
      </c>
      <c r="K514" t="s">
        <v>105</v>
      </c>
      <c r="L514">
        <v>371002</v>
      </c>
      <c r="M514" t="s">
        <v>561</v>
      </c>
      <c r="N514" t="s">
        <v>562</v>
      </c>
      <c r="O514" t="s">
        <v>563</v>
      </c>
      <c r="P514">
        <v>10903.73</v>
      </c>
      <c r="Q514">
        <v>-726.88</v>
      </c>
      <c r="R514">
        <v>10176.85</v>
      </c>
      <c r="S514">
        <v>0</v>
      </c>
      <c r="T514">
        <v>0</v>
      </c>
      <c r="U514">
        <v>0</v>
      </c>
      <c r="V514">
        <v>-90.86</v>
      </c>
      <c r="W514">
        <v>0</v>
      </c>
      <c r="X514">
        <v>0</v>
      </c>
      <c r="Y514">
        <v>0</v>
      </c>
      <c r="Z514">
        <v>0</v>
      </c>
      <c r="AA514">
        <v>0</v>
      </c>
      <c r="AB514">
        <v>0</v>
      </c>
      <c r="AC514">
        <v>0</v>
      </c>
      <c r="AD514">
        <v>0</v>
      </c>
      <c r="AE514" s="15">
        <v>10903.73</v>
      </c>
      <c r="AF514" s="15">
        <v>-817.74</v>
      </c>
      <c r="AG514" s="15">
        <v>10085.99</v>
      </c>
      <c r="AH514" s="1">
        <v>45658</v>
      </c>
      <c r="AJ514" t="s">
        <v>1527</v>
      </c>
    </row>
    <row r="515" spans="1:36" hidden="1" x14ac:dyDescent="0.25">
      <c r="A515">
        <v>34438</v>
      </c>
      <c r="B515" t="s">
        <v>1526</v>
      </c>
      <c r="C515">
        <v>4438</v>
      </c>
      <c r="D515" t="e">
        <v>#N/A</v>
      </c>
      <c r="E515" t="s">
        <v>1321</v>
      </c>
      <c r="F515" t="s">
        <v>559</v>
      </c>
      <c r="G515" t="s">
        <v>436</v>
      </c>
      <c r="H515" t="s">
        <v>438</v>
      </c>
      <c r="J515" t="s">
        <v>583</v>
      </c>
      <c r="K515" t="s">
        <v>105</v>
      </c>
      <c r="L515">
        <v>371002</v>
      </c>
      <c r="M515" t="s">
        <v>561</v>
      </c>
      <c r="N515" t="s">
        <v>562</v>
      </c>
      <c r="O515" t="s">
        <v>563</v>
      </c>
      <c r="P515">
        <v>12137.34</v>
      </c>
      <c r="Q515">
        <v>-809.12</v>
      </c>
      <c r="R515">
        <v>11328.22</v>
      </c>
      <c r="S515">
        <v>0</v>
      </c>
      <c r="T515">
        <v>0</v>
      </c>
      <c r="U515">
        <v>0</v>
      </c>
      <c r="V515">
        <v>-101.14</v>
      </c>
      <c r="W515">
        <v>0</v>
      </c>
      <c r="X515">
        <v>0</v>
      </c>
      <c r="Y515">
        <v>0</v>
      </c>
      <c r="Z515">
        <v>0</v>
      </c>
      <c r="AA515">
        <v>0</v>
      </c>
      <c r="AB515">
        <v>0</v>
      </c>
      <c r="AC515">
        <v>0</v>
      </c>
      <c r="AD515">
        <v>0</v>
      </c>
      <c r="AE515" s="15">
        <v>12137.34</v>
      </c>
      <c r="AF515" s="15">
        <v>-910.26</v>
      </c>
      <c r="AG515" s="15">
        <v>11227.08</v>
      </c>
      <c r="AH515" s="1">
        <v>45658</v>
      </c>
      <c r="AJ515" t="s">
        <v>1527</v>
      </c>
    </row>
    <row r="516" spans="1:36" hidden="1" x14ac:dyDescent="0.25">
      <c r="A516">
        <v>34437</v>
      </c>
      <c r="B516" t="s">
        <v>1526</v>
      </c>
      <c r="C516">
        <v>4437</v>
      </c>
      <c r="D516" t="e">
        <v>#N/A</v>
      </c>
      <c r="E516" t="s">
        <v>642</v>
      </c>
      <c r="F516" t="s">
        <v>559</v>
      </c>
      <c r="G516" t="s">
        <v>436</v>
      </c>
      <c r="H516" t="s">
        <v>438</v>
      </c>
      <c r="J516" t="s">
        <v>583</v>
      </c>
      <c r="K516" t="s">
        <v>105</v>
      </c>
      <c r="L516">
        <v>371002</v>
      </c>
      <c r="M516" t="s">
        <v>561</v>
      </c>
      <c r="N516" t="s">
        <v>562</v>
      </c>
      <c r="O516" t="s">
        <v>563</v>
      </c>
      <c r="P516">
        <v>630</v>
      </c>
      <c r="Q516">
        <v>-42</v>
      </c>
      <c r="R516">
        <v>588</v>
      </c>
      <c r="S516">
        <v>0</v>
      </c>
      <c r="T516">
        <v>0</v>
      </c>
      <c r="U516">
        <v>0</v>
      </c>
      <c r="V516">
        <v>-5.25</v>
      </c>
      <c r="W516">
        <v>0</v>
      </c>
      <c r="X516">
        <v>0</v>
      </c>
      <c r="Y516">
        <v>0</v>
      </c>
      <c r="Z516">
        <v>0</v>
      </c>
      <c r="AA516">
        <v>0</v>
      </c>
      <c r="AB516">
        <v>0</v>
      </c>
      <c r="AC516">
        <v>0</v>
      </c>
      <c r="AD516">
        <v>0</v>
      </c>
      <c r="AE516" s="15">
        <v>630</v>
      </c>
      <c r="AF516" s="15">
        <v>-47.25</v>
      </c>
      <c r="AG516" s="15">
        <v>582.75</v>
      </c>
      <c r="AH516" s="1">
        <v>45658</v>
      </c>
      <c r="AJ516" t="s">
        <v>1527</v>
      </c>
    </row>
    <row r="517" spans="1:36" hidden="1" x14ac:dyDescent="0.25">
      <c r="A517">
        <v>34436</v>
      </c>
      <c r="B517" t="s">
        <v>1526</v>
      </c>
      <c r="C517">
        <v>4436</v>
      </c>
      <c r="D517" t="e">
        <v>#N/A</v>
      </c>
      <c r="E517" t="s">
        <v>1191</v>
      </c>
      <c r="F517" t="s">
        <v>582</v>
      </c>
      <c r="G517" t="s">
        <v>436</v>
      </c>
      <c r="H517" t="s">
        <v>438</v>
      </c>
      <c r="J517" t="s">
        <v>583</v>
      </c>
      <c r="K517" t="s">
        <v>104</v>
      </c>
      <c r="L517">
        <v>364002</v>
      </c>
      <c r="M517" t="s">
        <v>561</v>
      </c>
      <c r="N517" t="s">
        <v>562</v>
      </c>
      <c r="O517" t="s">
        <v>563</v>
      </c>
      <c r="P517">
        <v>5885</v>
      </c>
      <c r="Q517">
        <v>-130.80000000000001</v>
      </c>
      <c r="R517">
        <v>5754.2</v>
      </c>
      <c r="S517">
        <v>0</v>
      </c>
      <c r="T517">
        <v>0</v>
      </c>
      <c r="U517">
        <v>0</v>
      </c>
      <c r="V517">
        <v>-16.350000000000001</v>
      </c>
      <c r="W517">
        <v>0</v>
      </c>
      <c r="X517">
        <v>0</v>
      </c>
      <c r="Y517">
        <v>0</v>
      </c>
      <c r="Z517">
        <v>0</v>
      </c>
      <c r="AA517">
        <v>0</v>
      </c>
      <c r="AB517">
        <v>0</v>
      </c>
      <c r="AC517">
        <v>0</v>
      </c>
      <c r="AD517">
        <v>0</v>
      </c>
      <c r="AE517" s="15">
        <v>5885</v>
      </c>
      <c r="AF517" s="15">
        <v>-147.15</v>
      </c>
      <c r="AG517" s="15">
        <v>5737.85</v>
      </c>
      <c r="AH517" s="1">
        <v>45658</v>
      </c>
      <c r="AJ517" t="s">
        <v>1527</v>
      </c>
    </row>
    <row r="518" spans="1:36" hidden="1" x14ac:dyDescent="0.25">
      <c r="A518">
        <v>34435</v>
      </c>
      <c r="B518" t="s">
        <v>1526</v>
      </c>
      <c r="C518">
        <v>4435</v>
      </c>
      <c r="D518" t="e">
        <v>#N/A</v>
      </c>
      <c r="E518" t="s">
        <v>711</v>
      </c>
      <c r="F518" t="s">
        <v>587</v>
      </c>
      <c r="G518" t="s">
        <v>436</v>
      </c>
      <c r="H518" t="s">
        <v>438</v>
      </c>
      <c r="J518" t="s">
        <v>583</v>
      </c>
      <c r="K518" t="s">
        <v>101</v>
      </c>
      <c r="L518">
        <v>360001</v>
      </c>
      <c r="M518" t="s">
        <v>561</v>
      </c>
      <c r="N518" t="s">
        <v>562</v>
      </c>
      <c r="O518" t="s">
        <v>563</v>
      </c>
      <c r="P518">
        <v>880</v>
      </c>
      <c r="Q518">
        <v>-11.76</v>
      </c>
      <c r="R518">
        <v>868.24</v>
      </c>
      <c r="S518">
        <v>0</v>
      </c>
      <c r="T518">
        <v>0</v>
      </c>
      <c r="U518">
        <v>0</v>
      </c>
      <c r="V518">
        <v>-1.47</v>
      </c>
      <c r="W518">
        <v>0</v>
      </c>
      <c r="X518">
        <v>0</v>
      </c>
      <c r="Y518">
        <v>0</v>
      </c>
      <c r="Z518">
        <v>0</v>
      </c>
      <c r="AA518">
        <v>0</v>
      </c>
      <c r="AB518">
        <v>0</v>
      </c>
      <c r="AC518">
        <v>0</v>
      </c>
      <c r="AD518">
        <v>0</v>
      </c>
      <c r="AE518" s="15">
        <v>880</v>
      </c>
      <c r="AF518" s="15">
        <v>-13.23</v>
      </c>
      <c r="AG518" s="15">
        <v>866.77</v>
      </c>
      <c r="AH518" s="1">
        <v>45658</v>
      </c>
      <c r="AJ518" t="s">
        <v>1527</v>
      </c>
    </row>
    <row r="519" spans="1:36" hidden="1" x14ac:dyDescent="0.25">
      <c r="A519">
        <v>34434</v>
      </c>
      <c r="B519" t="s">
        <v>1526</v>
      </c>
      <c r="C519">
        <v>4434</v>
      </c>
      <c r="D519" t="e">
        <v>#N/A</v>
      </c>
      <c r="E519" t="s">
        <v>1206</v>
      </c>
      <c r="F519" t="s">
        <v>746</v>
      </c>
      <c r="G519" t="s">
        <v>436</v>
      </c>
      <c r="H519" t="s">
        <v>438</v>
      </c>
      <c r="J519" t="s">
        <v>636</v>
      </c>
      <c r="K519" t="s">
        <v>110</v>
      </c>
      <c r="L519">
        <v>393002</v>
      </c>
      <c r="M519" t="s">
        <v>561</v>
      </c>
      <c r="N519" t="s">
        <v>562</v>
      </c>
      <c r="O519" t="s">
        <v>563</v>
      </c>
      <c r="P519">
        <v>6199.64</v>
      </c>
      <c r="Q519">
        <v>-309.95999999999998</v>
      </c>
      <c r="R519">
        <v>5889.68</v>
      </c>
      <c r="S519">
        <v>0</v>
      </c>
      <c r="T519">
        <v>0</v>
      </c>
      <c r="U519">
        <v>0</v>
      </c>
      <c r="V519">
        <v>-51.66</v>
      </c>
      <c r="W519">
        <v>0</v>
      </c>
      <c r="X519">
        <v>0</v>
      </c>
      <c r="Y519">
        <v>0</v>
      </c>
      <c r="Z519">
        <v>0</v>
      </c>
      <c r="AA519">
        <v>0</v>
      </c>
      <c r="AB519">
        <v>0</v>
      </c>
      <c r="AC519">
        <v>0</v>
      </c>
      <c r="AD519">
        <v>0</v>
      </c>
      <c r="AE519" s="15">
        <v>6199.64</v>
      </c>
      <c r="AF519" s="15">
        <v>-361.62</v>
      </c>
      <c r="AG519" s="15">
        <v>5838.02</v>
      </c>
      <c r="AH519" s="1">
        <v>45717</v>
      </c>
      <c r="AJ519" t="s">
        <v>1527</v>
      </c>
    </row>
    <row r="520" spans="1:36" hidden="1" x14ac:dyDescent="0.25">
      <c r="A520">
        <v>34433</v>
      </c>
      <c r="B520" t="s">
        <v>1526</v>
      </c>
      <c r="C520">
        <v>4433</v>
      </c>
      <c r="D520" t="e">
        <v>#N/A</v>
      </c>
      <c r="E520" t="s">
        <v>698</v>
      </c>
      <c r="F520" t="s">
        <v>585</v>
      </c>
      <c r="G520" t="s">
        <v>436</v>
      </c>
      <c r="H520" t="s">
        <v>438</v>
      </c>
      <c r="J520" t="s">
        <v>636</v>
      </c>
      <c r="K520" t="s">
        <v>106</v>
      </c>
      <c r="L520">
        <v>380003</v>
      </c>
      <c r="M520" t="s">
        <v>561</v>
      </c>
      <c r="N520" t="s">
        <v>562</v>
      </c>
      <c r="O520" t="s">
        <v>563</v>
      </c>
      <c r="P520">
        <v>825</v>
      </c>
      <c r="Q520">
        <v>-27.52</v>
      </c>
      <c r="R520">
        <v>797.48</v>
      </c>
      <c r="S520">
        <v>0</v>
      </c>
      <c r="T520">
        <v>0</v>
      </c>
      <c r="U520">
        <v>0</v>
      </c>
      <c r="V520">
        <v>-3.44</v>
      </c>
      <c r="W520">
        <v>0</v>
      </c>
      <c r="X520">
        <v>0</v>
      </c>
      <c r="Y520">
        <v>0</v>
      </c>
      <c r="Z520">
        <v>0</v>
      </c>
      <c r="AA520">
        <v>0</v>
      </c>
      <c r="AB520">
        <v>0</v>
      </c>
      <c r="AC520">
        <v>0</v>
      </c>
      <c r="AD520">
        <v>0</v>
      </c>
      <c r="AE520" s="15">
        <v>825</v>
      </c>
      <c r="AF520" s="15">
        <v>-30.96</v>
      </c>
      <c r="AG520" s="15">
        <v>794.04</v>
      </c>
      <c r="AH520" s="1">
        <v>45658</v>
      </c>
      <c r="AJ520" t="s">
        <v>1527</v>
      </c>
    </row>
    <row r="521" spans="1:36" x14ac:dyDescent="0.25">
      <c r="A521">
        <v>34432</v>
      </c>
      <c r="B521" t="s">
        <v>1526</v>
      </c>
      <c r="C521">
        <v>4432</v>
      </c>
      <c r="D521" t="e">
        <v>#N/A</v>
      </c>
      <c r="E521" t="s">
        <v>821</v>
      </c>
      <c r="F521" t="s">
        <v>617</v>
      </c>
      <c r="G521" t="s">
        <v>436</v>
      </c>
      <c r="H521" t="s">
        <v>438</v>
      </c>
      <c r="J521" t="s">
        <v>636</v>
      </c>
      <c r="K521" t="s">
        <v>112</v>
      </c>
      <c r="L521">
        <v>396001</v>
      </c>
      <c r="M521" t="s">
        <v>561</v>
      </c>
      <c r="N521" t="s">
        <v>562</v>
      </c>
      <c r="O521" t="s">
        <v>563</v>
      </c>
      <c r="P521">
        <v>1375</v>
      </c>
      <c r="Q521">
        <v>-53.48</v>
      </c>
      <c r="R521">
        <v>1321.52</v>
      </c>
      <c r="S521">
        <v>0</v>
      </c>
      <c r="T521">
        <v>0</v>
      </c>
      <c r="U521">
        <v>0</v>
      </c>
      <c r="V521">
        <v>-7.64</v>
      </c>
      <c r="W521">
        <v>0</v>
      </c>
      <c r="X521">
        <v>0</v>
      </c>
      <c r="Y521">
        <v>0</v>
      </c>
      <c r="Z521">
        <v>0</v>
      </c>
      <c r="AA521">
        <v>0</v>
      </c>
      <c r="AB521">
        <v>0</v>
      </c>
      <c r="AC521">
        <v>0</v>
      </c>
      <c r="AD521">
        <v>0</v>
      </c>
      <c r="AE521" s="15">
        <v>1375</v>
      </c>
      <c r="AF521" s="15">
        <v>-61.12</v>
      </c>
      <c r="AG521" s="15">
        <v>1313.88</v>
      </c>
      <c r="AH521" s="1">
        <v>45689</v>
      </c>
      <c r="AJ521" t="s">
        <v>1527</v>
      </c>
    </row>
    <row r="522" spans="1:36" x14ac:dyDescent="0.25">
      <c r="A522">
        <v>34431</v>
      </c>
      <c r="B522" t="s">
        <v>1526</v>
      </c>
      <c r="C522">
        <v>4431</v>
      </c>
      <c r="D522" t="e">
        <v>#N/A</v>
      </c>
      <c r="E522" t="s">
        <v>957</v>
      </c>
      <c r="F522" t="s">
        <v>617</v>
      </c>
      <c r="G522" t="s">
        <v>436</v>
      </c>
      <c r="H522" t="s">
        <v>438</v>
      </c>
      <c r="J522" t="s">
        <v>636</v>
      </c>
      <c r="K522" t="s">
        <v>112</v>
      </c>
      <c r="L522">
        <v>396001</v>
      </c>
      <c r="M522" t="s">
        <v>561</v>
      </c>
      <c r="N522" t="s">
        <v>562</v>
      </c>
      <c r="O522" t="s">
        <v>563</v>
      </c>
      <c r="P522">
        <v>2220</v>
      </c>
      <c r="Q522">
        <v>-98.64</v>
      </c>
      <c r="R522">
        <v>2121.36</v>
      </c>
      <c r="S522">
        <v>0</v>
      </c>
      <c r="T522">
        <v>0</v>
      </c>
      <c r="U522">
        <v>0</v>
      </c>
      <c r="V522">
        <v>-12.33</v>
      </c>
      <c r="W522">
        <v>0</v>
      </c>
      <c r="X522">
        <v>0</v>
      </c>
      <c r="Y522">
        <v>0</v>
      </c>
      <c r="Z522">
        <v>0</v>
      </c>
      <c r="AA522">
        <v>0</v>
      </c>
      <c r="AB522">
        <v>0</v>
      </c>
      <c r="AC522">
        <v>0</v>
      </c>
      <c r="AD522">
        <v>0</v>
      </c>
      <c r="AE522" s="15">
        <v>2220</v>
      </c>
      <c r="AF522" s="15">
        <v>-110.97</v>
      </c>
      <c r="AG522" s="15">
        <v>2109.0300000000002</v>
      </c>
      <c r="AH522" s="1">
        <v>45658</v>
      </c>
      <c r="AJ522" t="s">
        <v>1527</v>
      </c>
    </row>
    <row r="523" spans="1:36" hidden="1" x14ac:dyDescent="0.25">
      <c r="A523">
        <v>34430</v>
      </c>
      <c r="B523" t="s">
        <v>1526</v>
      </c>
      <c r="C523">
        <v>4430</v>
      </c>
      <c r="D523" t="e">
        <v>#N/A</v>
      </c>
      <c r="E523" t="s">
        <v>1206</v>
      </c>
      <c r="F523" t="s">
        <v>746</v>
      </c>
      <c r="G523" t="s">
        <v>436</v>
      </c>
      <c r="H523" t="s">
        <v>438</v>
      </c>
      <c r="J523" t="s">
        <v>636</v>
      </c>
      <c r="K523" t="s">
        <v>110</v>
      </c>
      <c r="L523">
        <v>393002</v>
      </c>
      <c r="M523" t="s">
        <v>561</v>
      </c>
      <c r="N523" t="s">
        <v>562</v>
      </c>
      <c r="O523" t="s">
        <v>563</v>
      </c>
      <c r="P523">
        <v>6199.64</v>
      </c>
      <c r="Q523">
        <v>-309.95999999999998</v>
      </c>
      <c r="R523">
        <v>5889.68</v>
      </c>
      <c r="S523">
        <v>0</v>
      </c>
      <c r="T523">
        <v>0</v>
      </c>
      <c r="U523">
        <v>0</v>
      </c>
      <c r="V523">
        <v>-51.66</v>
      </c>
      <c r="W523">
        <v>0</v>
      </c>
      <c r="X523">
        <v>0</v>
      </c>
      <c r="Y523">
        <v>0</v>
      </c>
      <c r="Z523">
        <v>0</v>
      </c>
      <c r="AA523">
        <v>0</v>
      </c>
      <c r="AB523">
        <v>0</v>
      </c>
      <c r="AC523">
        <v>0</v>
      </c>
      <c r="AD523">
        <v>0</v>
      </c>
      <c r="AE523" s="15">
        <v>6199.64</v>
      </c>
      <c r="AF523" s="15">
        <v>-361.62</v>
      </c>
      <c r="AG523" s="15">
        <v>5838.02</v>
      </c>
      <c r="AH523" s="1">
        <v>45717</v>
      </c>
      <c r="AJ523" t="s">
        <v>1527</v>
      </c>
    </row>
    <row r="524" spans="1:36" hidden="1" x14ac:dyDescent="0.25">
      <c r="A524">
        <v>34429</v>
      </c>
      <c r="B524" t="s">
        <v>1526</v>
      </c>
      <c r="C524">
        <v>4429</v>
      </c>
      <c r="D524" t="e">
        <v>#N/A</v>
      </c>
      <c r="E524" t="s">
        <v>745</v>
      </c>
      <c r="F524" t="s">
        <v>746</v>
      </c>
      <c r="G524" t="s">
        <v>436</v>
      </c>
      <c r="H524" t="s">
        <v>438</v>
      </c>
      <c r="J524" t="s">
        <v>636</v>
      </c>
      <c r="K524" t="s">
        <v>110</v>
      </c>
      <c r="L524">
        <v>393002</v>
      </c>
      <c r="M524" t="s">
        <v>561</v>
      </c>
      <c r="N524" t="s">
        <v>562</v>
      </c>
      <c r="O524" t="s">
        <v>563</v>
      </c>
      <c r="P524">
        <v>1045</v>
      </c>
      <c r="Q524">
        <v>-69.680000000000007</v>
      </c>
      <c r="R524">
        <v>975.32</v>
      </c>
      <c r="S524">
        <v>0</v>
      </c>
      <c r="T524">
        <v>0</v>
      </c>
      <c r="U524">
        <v>0</v>
      </c>
      <c r="V524">
        <v>-8.7100000000000009</v>
      </c>
      <c r="W524">
        <v>0</v>
      </c>
      <c r="X524">
        <v>0</v>
      </c>
      <c r="Y524">
        <v>0</v>
      </c>
      <c r="Z524">
        <v>0</v>
      </c>
      <c r="AA524">
        <v>0</v>
      </c>
      <c r="AB524">
        <v>0</v>
      </c>
      <c r="AC524">
        <v>0</v>
      </c>
      <c r="AD524">
        <v>0</v>
      </c>
      <c r="AE524" s="15">
        <v>1045</v>
      </c>
      <c r="AF524" s="15">
        <v>-78.39</v>
      </c>
      <c r="AG524" s="15">
        <v>966.61</v>
      </c>
      <c r="AH524" s="1">
        <v>45658</v>
      </c>
      <c r="AJ524" t="s">
        <v>1527</v>
      </c>
    </row>
    <row r="525" spans="1:36" hidden="1" x14ac:dyDescent="0.25">
      <c r="A525">
        <v>34428</v>
      </c>
      <c r="B525" t="s">
        <v>1526</v>
      </c>
      <c r="C525">
        <v>4428</v>
      </c>
      <c r="D525" t="e">
        <v>#N/A</v>
      </c>
      <c r="E525" t="s">
        <v>759</v>
      </c>
      <c r="F525" t="s">
        <v>585</v>
      </c>
      <c r="G525" t="s">
        <v>436</v>
      </c>
      <c r="H525" t="s">
        <v>438</v>
      </c>
      <c r="J525" t="s">
        <v>636</v>
      </c>
      <c r="K525" t="s">
        <v>106</v>
      </c>
      <c r="L525">
        <v>380003</v>
      </c>
      <c r="M525" t="s">
        <v>561</v>
      </c>
      <c r="N525" t="s">
        <v>562</v>
      </c>
      <c r="O525" t="s">
        <v>563</v>
      </c>
      <c r="P525">
        <v>1100</v>
      </c>
      <c r="Q525">
        <v>-36.64</v>
      </c>
      <c r="R525">
        <v>1063.3599999999999</v>
      </c>
      <c r="S525">
        <v>0</v>
      </c>
      <c r="T525">
        <v>0</v>
      </c>
      <c r="U525">
        <v>0</v>
      </c>
      <c r="V525">
        <v>-4.58</v>
      </c>
      <c r="W525">
        <v>0</v>
      </c>
      <c r="X525">
        <v>0</v>
      </c>
      <c r="Y525">
        <v>0</v>
      </c>
      <c r="Z525">
        <v>0</v>
      </c>
      <c r="AA525">
        <v>0</v>
      </c>
      <c r="AB525">
        <v>0</v>
      </c>
      <c r="AC525">
        <v>0</v>
      </c>
      <c r="AD525">
        <v>0</v>
      </c>
      <c r="AE525" s="15">
        <v>1100</v>
      </c>
      <c r="AF525" s="15">
        <v>-41.22</v>
      </c>
      <c r="AG525" s="15">
        <v>1058.78</v>
      </c>
      <c r="AH525" s="1">
        <v>45658</v>
      </c>
      <c r="AJ525" t="s">
        <v>1527</v>
      </c>
    </row>
    <row r="526" spans="1:36" hidden="1" x14ac:dyDescent="0.25">
      <c r="A526">
        <v>34427</v>
      </c>
      <c r="B526" t="s">
        <v>1526</v>
      </c>
      <c r="C526">
        <v>4427</v>
      </c>
      <c r="D526" t="e">
        <v>#N/A</v>
      </c>
      <c r="E526" t="s">
        <v>721</v>
      </c>
      <c r="F526" t="s">
        <v>585</v>
      </c>
      <c r="G526" t="s">
        <v>436</v>
      </c>
      <c r="H526" t="s">
        <v>438</v>
      </c>
      <c r="J526" t="s">
        <v>636</v>
      </c>
      <c r="K526" t="s">
        <v>106</v>
      </c>
      <c r="L526">
        <v>380003</v>
      </c>
      <c r="M526" t="s">
        <v>561</v>
      </c>
      <c r="N526" t="s">
        <v>562</v>
      </c>
      <c r="O526" t="s">
        <v>563</v>
      </c>
      <c r="P526">
        <v>945</v>
      </c>
      <c r="Q526">
        <v>-31.52</v>
      </c>
      <c r="R526">
        <v>913.48</v>
      </c>
      <c r="S526">
        <v>0</v>
      </c>
      <c r="T526">
        <v>0</v>
      </c>
      <c r="U526">
        <v>0</v>
      </c>
      <c r="V526">
        <v>-3.94</v>
      </c>
      <c r="W526">
        <v>0</v>
      </c>
      <c r="X526">
        <v>0</v>
      </c>
      <c r="Y526">
        <v>0</v>
      </c>
      <c r="Z526">
        <v>0</v>
      </c>
      <c r="AA526">
        <v>0</v>
      </c>
      <c r="AB526">
        <v>0</v>
      </c>
      <c r="AC526">
        <v>0</v>
      </c>
      <c r="AD526">
        <v>0</v>
      </c>
      <c r="AE526" s="15">
        <v>945</v>
      </c>
      <c r="AF526" s="15">
        <v>-35.46</v>
      </c>
      <c r="AG526" s="15">
        <v>909.54</v>
      </c>
      <c r="AH526" s="1">
        <v>45658</v>
      </c>
      <c r="AJ526" t="s">
        <v>1527</v>
      </c>
    </row>
    <row r="527" spans="1:36" hidden="1" x14ac:dyDescent="0.25">
      <c r="A527">
        <v>34426</v>
      </c>
      <c r="B527" t="s">
        <v>1526</v>
      </c>
      <c r="C527">
        <v>4426</v>
      </c>
      <c r="D527" t="e">
        <v>#N/A</v>
      </c>
      <c r="E527" t="s">
        <v>1030</v>
      </c>
      <c r="F527" t="s">
        <v>585</v>
      </c>
      <c r="G527" t="s">
        <v>436</v>
      </c>
      <c r="H527" t="s">
        <v>438</v>
      </c>
      <c r="J527" t="s">
        <v>636</v>
      </c>
      <c r="K527" t="s">
        <v>106</v>
      </c>
      <c r="L527">
        <v>380003</v>
      </c>
      <c r="M527" t="s">
        <v>561</v>
      </c>
      <c r="N527" t="s">
        <v>562</v>
      </c>
      <c r="O527" t="s">
        <v>563</v>
      </c>
      <c r="P527">
        <v>2890</v>
      </c>
      <c r="Q527">
        <v>-96.32</v>
      </c>
      <c r="R527">
        <v>2793.68</v>
      </c>
      <c r="S527">
        <v>0</v>
      </c>
      <c r="T527">
        <v>0</v>
      </c>
      <c r="U527">
        <v>0</v>
      </c>
      <c r="V527">
        <v>-12.04</v>
      </c>
      <c r="W527">
        <v>0</v>
      </c>
      <c r="X527">
        <v>0</v>
      </c>
      <c r="Y527">
        <v>0</v>
      </c>
      <c r="Z527">
        <v>0</v>
      </c>
      <c r="AA527">
        <v>0</v>
      </c>
      <c r="AB527">
        <v>0</v>
      </c>
      <c r="AC527">
        <v>0</v>
      </c>
      <c r="AD527">
        <v>0</v>
      </c>
      <c r="AE527" s="15">
        <v>2890</v>
      </c>
      <c r="AF527" s="15">
        <v>-108.36</v>
      </c>
      <c r="AG527" s="15">
        <v>2781.64</v>
      </c>
      <c r="AH527" s="1">
        <v>45658</v>
      </c>
      <c r="AJ527" t="s">
        <v>1527</v>
      </c>
    </row>
    <row r="528" spans="1:36" hidden="1" x14ac:dyDescent="0.25">
      <c r="A528">
        <v>34425</v>
      </c>
      <c r="B528" t="s">
        <v>1526</v>
      </c>
      <c r="C528">
        <v>4425</v>
      </c>
      <c r="D528" t="e">
        <v>#N/A</v>
      </c>
      <c r="E528" t="s">
        <v>858</v>
      </c>
      <c r="F528" t="s">
        <v>585</v>
      </c>
      <c r="G528" t="s">
        <v>436</v>
      </c>
      <c r="H528" t="s">
        <v>438</v>
      </c>
      <c r="J528" t="s">
        <v>636</v>
      </c>
      <c r="K528" t="s">
        <v>106</v>
      </c>
      <c r="L528">
        <v>380003</v>
      </c>
      <c r="M528" t="s">
        <v>561</v>
      </c>
      <c r="N528" t="s">
        <v>562</v>
      </c>
      <c r="O528" t="s">
        <v>563</v>
      </c>
      <c r="P528">
        <v>1581.6</v>
      </c>
      <c r="Q528">
        <v>-52.72</v>
      </c>
      <c r="R528">
        <v>1528.88</v>
      </c>
      <c r="S528">
        <v>0</v>
      </c>
      <c r="T528">
        <v>0</v>
      </c>
      <c r="U528">
        <v>0</v>
      </c>
      <c r="V528">
        <v>-6.59</v>
      </c>
      <c r="W528">
        <v>0</v>
      </c>
      <c r="X528">
        <v>0</v>
      </c>
      <c r="Y528">
        <v>0</v>
      </c>
      <c r="Z528">
        <v>0</v>
      </c>
      <c r="AA528">
        <v>0</v>
      </c>
      <c r="AB528">
        <v>0</v>
      </c>
      <c r="AC528">
        <v>0</v>
      </c>
      <c r="AD528">
        <v>0</v>
      </c>
      <c r="AE528" s="15">
        <v>1581.6</v>
      </c>
      <c r="AF528" s="15">
        <v>-59.31</v>
      </c>
      <c r="AG528" s="15">
        <v>1522.29</v>
      </c>
      <c r="AH528" s="1">
        <v>45658</v>
      </c>
      <c r="AJ528" t="s">
        <v>1527</v>
      </c>
    </row>
    <row r="529" spans="1:36" hidden="1" x14ac:dyDescent="0.25">
      <c r="A529">
        <v>34424</v>
      </c>
      <c r="B529" t="s">
        <v>1526</v>
      </c>
      <c r="C529">
        <v>4424</v>
      </c>
      <c r="D529" t="e">
        <v>#N/A</v>
      </c>
      <c r="E529" t="s">
        <v>1025</v>
      </c>
      <c r="F529" t="s">
        <v>559</v>
      </c>
      <c r="G529" t="s">
        <v>436</v>
      </c>
      <c r="H529" t="s">
        <v>438</v>
      </c>
      <c r="J529" t="s">
        <v>636</v>
      </c>
      <c r="K529" t="s">
        <v>105</v>
      </c>
      <c r="L529">
        <v>371002</v>
      </c>
      <c r="M529" t="s">
        <v>561</v>
      </c>
      <c r="N529" t="s">
        <v>562</v>
      </c>
      <c r="O529" t="s">
        <v>563</v>
      </c>
      <c r="P529">
        <v>2800</v>
      </c>
      <c r="Q529">
        <v>-186.64</v>
      </c>
      <c r="R529">
        <v>2613.36</v>
      </c>
      <c r="S529">
        <v>0</v>
      </c>
      <c r="T529">
        <v>0</v>
      </c>
      <c r="U529">
        <v>0</v>
      </c>
      <c r="V529">
        <v>-23.33</v>
      </c>
      <c r="W529">
        <v>0</v>
      </c>
      <c r="X529">
        <v>0</v>
      </c>
      <c r="Y529">
        <v>0</v>
      </c>
      <c r="Z529">
        <v>0</v>
      </c>
      <c r="AA529">
        <v>0</v>
      </c>
      <c r="AB529">
        <v>0</v>
      </c>
      <c r="AC529">
        <v>0</v>
      </c>
      <c r="AD529">
        <v>0</v>
      </c>
      <c r="AE529" s="15">
        <v>2800</v>
      </c>
      <c r="AF529" s="15">
        <v>-209.97</v>
      </c>
      <c r="AG529" s="15">
        <v>2590.0300000000002</v>
      </c>
      <c r="AH529" s="1">
        <v>45658</v>
      </c>
      <c r="AJ529" t="s">
        <v>1527</v>
      </c>
    </row>
    <row r="530" spans="1:36" hidden="1" x14ac:dyDescent="0.25">
      <c r="A530">
        <v>34423</v>
      </c>
      <c r="B530" t="s">
        <v>1526</v>
      </c>
      <c r="C530">
        <v>4423</v>
      </c>
      <c r="D530" t="e">
        <v>#N/A</v>
      </c>
      <c r="E530" t="s">
        <v>744</v>
      </c>
      <c r="F530" t="s">
        <v>582</v>
      </c>
      <c r="G530" t="s">
        <v>436</v>
      </c>
      <c r="H530" t="s">
        <v>438</v>
      </c>
      <c r="J530" t="s">
        <v>636</v>
      </c>
      <c r="K530" t="s">
        <v>104</v>
      </c>
      <c r="L530">
        <v>364002</v>
      </c>
      <c r="M530" t="s">
        <v>561</v>
      </c>
      <c r="N530" t="s">
        <v>562</v>
      </c>
      <c r="O530" t="s">
        <v>563</v>
      </c>
      <c r="P530">
        <v>1045</v>
      </c>
      <c r="Q530">
        <v>-23.2</v>
      </c>
      <c r="R530">
        <v>1021.8</v>
      </c>
      <c r="S530">
        <v>0</v>
      </c>
      <c r="T530">
        <v>0</v>
      </c>
      <c r="U530">
        <v>0</v>
      </c>
      <c r="V530">
        <v>-2.9</v>
      </c>
      <c r="W530">
        <v>0</v>
      </c>
      <c r="X530">
        <v>0</v>
      </c>
      <c r="Y530">
        <v>0</v>
      </c>
      <c r="Z530">
        <v>0</v>
      </c>
      <c r="AA530">
        <v>0</v>
      </c>
      <c r="AB530">
        <v>0</v>
      </c>
      <c r="AC530">
        <v>0</v>
      </c>
      <c r="AD530">
        <v>0</v>
      </c>
      <c r="AE530" s="15">
        <v>1045</v>
      </c>
      <c r="AF530" s="15">
        <v>-26.1</v>
      </c>
      <c r="AG530" s="15">
        <v>1018.9</v>
      </c>
      <c r="AH530" s="1">
        <v>45658</v>
      </c>
      <c r="AJ530" t="s">
        <v>1527</v>
      </c>
    </row>
    <row r="531" spans="1:36" hidden="1" x14ac:dyDescent="0.25">
      <c r="A531">
        <v>34422</v>
      </c>
      <c r="B531" t="s">
        <v>1526</v>
      </c>
      <c r="C531">
        <v>4422</v>
      </c>
      <c r="D531" t="e">
        <v>#N/A</v>
      </c>
      <c r="E531" t="s">
        <v>1335</v>
      </c>
      <c r="F531" t="s">
        <v>582</v>
      </c>
      <c r="G531" t="s">
        <v>436</v>
      </c>
      <c r="H531" t="s">
        <v>438</v>
      </c>
      <c r="J531" t="s">
        <v>636</v>
      </c>
      <c r="K531" t="s">
        <v>104</v>
      </c>
      <c r="L531">
        <v>364002</v>
      </c>
      <c r="M531" t="s">
        <v>561</v>
      </c>
      <c r="N531" t="s">
        <v>562</v>
      </c>
      <c r="O531" t="s">
        <v>563</v>
      </c>
      <c r="P531">
        <v>13268.9</v>
      </c>
      <c r="Q531">
        <v>-221.16</v>
      </c>
      <c r="R531">
        <v>13047.74</v>
      </c>
      <c r="S531">
        <v>0</v>
      </c>
      <c r="T531">
        <v>0</v>
      </c>
      <c r="U531">
        <v>0</v>
      </c>
      <c r="V531">
        <v>-36.86</v>
      </c>
      <c r="W531">
        <v>0</v>
      </c>
      <c r="X531">
        <v>0</v>
      </c>
      <c r="Y531">
        <v>0</v>
      </c>
      <c r="Z531">
        <v>0</v>
      </c>
      <c r="AA531">
        <v>0</v>
      </c>
      <c r="AB531">
        <v>0</v>
      </c>
      <c r="AC531">
        <v>0</v>
      </c>
      <c r="AD531">
        <v>0</v>
      </c>
      <c r="AE531" s="15">
        <v>13268.9</v>
      </c>
      <c r="AF531" s="15">
        <v>-258.02</v>
      </c>
      <c r="AG531" s="15">
        <v>13010.88</v>
      </c>
      <c r="AH531" s="1">
        <v>45717</v>
      </c>
      <c r="AJ531" t="s">
        <v>1527</v>
      </c>
    </row>
    <row r="532" spans="1:36" hidden="1" x14ac:dyDescent="0.25">
      <c r="A532">
        <v>34421</v>
      </c>
      <c r="B532" t="s">
        <v>1526</v>
      </c>
      <c r="C532">
        <v>4421</v>
      </c>
      <c r="D532" t="e">
        <v>#N/A</v>
      </c>
      <c r="E532" t="s">
        <v>1311</v>
      </c>
      <c r="F532" t="s">
        <v>571</v>
      </c>
      <c r="G532" t="s">
        <v>436</v>
      </c>
      <c r="H532" t="s">
        <v>438</v>
      </c>
      <c r="J532" t="s">
        <v>636</v>
      </c>
      <c r="K532" t="s">
        <v>100</v>
      </c>
      <c r="L532">
        <v>354004</v>
      </c>
      <c r="M532" t="s">
        <v>561</v>
      </c>
      <c r="N532" t="s">
        <v>562</v>
      </c>
      <c r="O532" t="s">
        <v>563</v>
      </c>
      <c r="P532">
        <v>10934.73</v>
      </c>
      <c r="Q532">
        <v>-242.96</v>
      </c>
      <c r="R532">
        <v>10691.77</v>
      </c>
      <c r="S532">
        <v>0</v>
      </c>
      <c r="T532">
        <v>0</v>
      </c>
      <c r="U532">
        <v>0</v>
      </c>
      <c r="V532">
        <v>-30.37</v>
      </c>
      <c r="W532">
        <v>0</v>
      </c>
      <c r="X532">
        <v>0</v>
      </c>
      <c r="Y532">
        <v>0</v>
      </c>
      <c r="Z532">
        <v>0</v>
      </c>
      <c r="AA532">
        <v>0</v>
      </c>
      <c r="AB532">
        <v>0</v>
      </c>
      <c r="AC532">
        <v>0</v>
      </c>
      <c r="AD532">
        <v>0</v>
      </c>
      <c r="AE532" s="15">
        <v>10934.73</v>
      </c>
      <c r="AF532" s="15">
        <v>-273.33</v>
      </c>
      <c r="AG532" s="15">
        <v>10661.4</v>
      </c>
      <c r="AH532" s="1">
        <v>45658</v>
      </c>
      <c r="AJ532" t="s">
        <v>1527</v>
      </c>
    </row>
    <row r="533" spans="1:36" hidden="1" x14ac:dyDescent="0.25">
      <c r="A533">
        <v>34420</v>
      </c>
      <c r="B533" t="s">
        <v>1526</v>
      </c>
      <c r="C533">
        <v>4420</v>
      </c>
      <c r="D533" t="e">
        <v>#N/A</v>
      </c>
      <c r="E533" t="s">
        <v>635</v>
      </c>
      <c r="F533" t="s">
        <v>571</v>
      </c>
      <c r="G533" t="s">
        <v>436</v>
      </c>
      <c r="H533" t="s">
        <v>438</v>
      </c>
      <c r="J533" t="s">
        <v>636</v>
      </c>
      <c r="K533" t="s">
        <v>100</v>
      </c>
      <c r="L533">
        <v>354004</v>
      </c>
      <c r="M533" t="s">
        <v>561</v>
      </c>
      <c r="N533" t="s">
        <v>562</v>
      </c>
      <c r="O533" t="s">
        <v>563</v>
      </c>
      <c r="P533">
        <v>601.99</v>
      </c>
      <c r="Q533">
        <v>-13.36</v>
      </c>
      <c r="R533">
        <v>588.63</v>
      </c>
      <c r="S533">
        <v>0</v>
      </c>
      <c r="T533">
        <v>0</v>
      </c>
      <c r="U533">
        <v>0</v>
      </c>
      <c r="V533">
        <v>-1.67</v>
      </c>
      <c r="W533">
        <v>0</v>
      </c>
      <c r="X533">
        <v>0</v>
      </c>
      <c r="Y533">
        <v>0</v>
      </c>
      <c r="Z533">
        <v>0</v>
      </c>
      <c r="AA533">
        <v>0</v>
      </c>
      <c r="AB533">
        <v>0</v>
      </c>
      <c r="AC533">
        <v>0</v>
      </c>
      <c r="AD533">
        <v>0</v>
      </c>
      <c r="AE533" s="15">
        <v>601.99</v>
      </c>
      <c r="AF533" s="15">
        <v>-15.03</v>
      </c>
      <c r="AG533" s="15">
        <v>586.96</v>
      </c>
      <c r="AH533" s="1">
        <v>45658</v>
      </c>
      <c r="AJ533" t="s">
        <v>1527</v>
      </c>
    </row>
    <row r="534" spans="1:36" hidden="1" x14ac:dyDescent="0.25">
      <c r="A534">
        <v>34419</v>
      </c>
      <c r="B534" t="s">
        <v>1526</v>
      </c>
      <c r="C534">
        <v>4419</v>
      </c>
      <c r="D534" t="e">
        <v>#N/A</v>
      </c>
      <c r="E534" t="s">
        <v>1043</v>
      </c>
      <c r="F534" t="s">
        <v>571</v>
      </c>
      <c r="G534" t="s">
        <v>436</v>
      </c>
      <c r="H534" t="s">
        <v>438</v>
      </c>
      <c r="J534" t="s">
        <v>636</v>
      </c>
      <c r="K534" t="s">
        <v>100</v>
      </c>
      <c r="L534">
        <v>354004</v>
      </c>
      <c r="M534" t="s">
        <v>561</v>
      </c>
      <c r="N534" t="s">
        <v>562</v>
      </c>
      <c r="O534" t="s">
        <v>563</v>
      </c>
      <c r="P534">
        <v>3053.95</v>
      </c>
      <c r="Q534">
        <v>-67.84</v>
      </c>
      <c r="R534">
        <v>2986.11</v>
      </c>
      <c r="S534">
        <v>0</v>
      </c>
      <c r="T534">
        <v>0</v>
      </c>
      <c r="U534">
        <v>0</v>
      </c>
      <c r="V534">
        <v>-8.48</v>
      </c>
      <c r="W534">
        <v>0</v>
      </c>
      <c r="X534">
        <v>0</v>
      </c>
      <c r="Y534">
        <v>0</v>
      </c>
      <c r="Z534">
        <v>0</v>
      </c>
      <c r="AA534">
        <v>0</v>
      </c>
      <c r="AB534">
        <v>0</v>
      </c>
      <c r="AC534">
        <v>0</v>
      </c>
      <c r="AD534">
        <v>0</v>
      </c>
      <c r="AE534" s="15">
        <v>3053.95</v>
      </c>
      <c r="AF534" s="15">
        <v>-76.319999999999993</v>
      </c>
      <c r="AG534" s="15">
        <v>2977.63</v>
      </c>
      <c r="AH534" s="1">
        <v>45658</v>
      </c>
      <c r="AJ534" t="s">
        <v>1527</v>
      </c>
    </row>
    <row r="535" spans="1:36" hidden="1" x14ac:dyDescent="0.25">
      <c r="A535">
        <v>34418</v>
      </c>
      <c r="B535" t="s">
        <v>1526</v>
      </c>
      <c r="C535">
        <v>4418</v>
      </c>
      <c r="D535" t="e">
        <v>#N/A</v>
      </c>
      <c r="E535" t="s">
        <v>782</v>
      </c>
      <c r="F535" t="s">
        <v>571</v>
      </c>
      <c r="G535" t="s">
        <v>436</v>
      </c>
      <c r="H535" t="s">
        <v>438</v>
      </c>
      <c r="J535" t="s">
        <v>636</v>
      </c>
      <c r="K535" t="s">
        <v>100</v>
      </c>
      <c r="L535">
        <v>354004</v>
      </c>
      <c r="M535" t="s">
        <v>561</v>
      </c>
      <c r="N535" t="s">
        <v>562</v>
      </c>
      <c r="O535" t="s">
        <v>563</v>
      </c>
      <c r="P535">
        <v>1200</v>
      </c>
      <c r="Q535">
        <v>-26.64</v>
      </c>
      <c r="R535">
        <v>1173.3599999999999</v>
      </c>
      <c r="S535">
        <v>0</v>
      </c>
      <c r="T535">
        <v>0</v>
      </c>
      <c r="U535">
        <v>0</v>
      </c>
      <c r="V535">
        <v>-3.33</v>
      </c>
      <c r="W535">
        <v>0</v>
      </c>
      <c r="X535">
        <v>0</v>
      </c>
      <c r="Y535">
        <v>0</v>
      </c>
      <c r="Z535">
        <v>0</v>
      </c>
      <c r="AA535">
        <v>0</v>
      </c>
      <c r="AB535">
        <v>0</v>
      </c>
      <c r="AC535">
        <v>0</v>
      </c>
      <c r="AD535">
        <v>0</v>
      </c>
      <c r="AE535" s="15">
        <v>1200</v>
      </c>
      <c r="AF535" s="15">
        <v>-29.97</v>
      </c>
      <c r="AG535" s="15">
        <v>1170.03</v>
      </c>
      <c r="AH535" s="1">
        <v>45658</v>
      </c>
      <c r="AJ535" t="s">
        <v>1527</v>
      </c>
    </row>
    <row r="536" spans="1:36" hidden="1" x14ac:dyDescent="0.25">
      <c r="A536">
        <v>34417</v>
      </c>
      <c r="B536" t="s">
        <v>1526</v>
      </c>
      <c r="C536">
        <v>4417</v>
      </c>
      <c r="D536" t="e">
        <v>#N/A</v>
      </c>
      <c r="E536" t="s">
        <v>873</v>
      </c>
      <c r="F536" t="s">
        <v>571</v>
      </c>
      <c r="G536" t="s">
        <v>436</v>
      </c>
      <c r="H536" t="s">
        <v>438</v>
      </c>
      <c r="J536" t="s">
        <v>636</v>
      </c>
      <c r="K536" t="s">
        <v>100</v>
      </c>
      <c r="L536">
        <v>354004</v>
      </c>
      <c r="M536" t="s">
        <v>561</v>
      </c>
      <c r="N536" t="s">
        <v>562</v>
      </c>
      <c r="O536" t="s">
        <v>563</v>
      </c>
      <c r="P536">
        <v>1635.47</v>
      </c>
      <c r="Q536">
        <v>-36.32</v>
      </c>
      <c r="R536">
        <v>1599.15</v>
      </c>
      <c r="S536">
        <v>0</v>
      </c>
      <c r="T536">
        <v>0</v>
      </c>
      <c r="U536">
        <v>0</v>
      </c>
      <c r="V536">
        <v>-4.54</v>
      </c>
      <c r="W536">
        <v>0</v>
      </c>
      <c r="X536">
        <v>0</v>
      </c>
      <c r="Y536">
        <v>0</v>
      </c>
      <c r="Z536">
        <v>0</v>
      </c>
      <c r="AA536">
        <v>0</v>
      </c>
      <c r="AB536">
        <v>0</v>
      </c>
      <c r="AC536">
        <v>0</v>
      </c>
      <c r="AD536">
        <v>0</v>
      </c>
      <c r="AE536" s="15">
        <v>1635.47</v>
      </c>
      <c r="AF536" s="15">
        <v>-40.86</v>
      </c>
      <c r="AG536" s="15">
        <v>1594.61</v>
      </c>
      <c r="AH536" s="1">
        <v>45658</v>
      </c>
      <c r="AJ536" t="s">
        <v>1527</v>
      </c>
    </row>
    <row r="537" spans="1:36" hidden="1" x14ac:dyDescent="0.25">
      <c r="A537">
        <v>34416</v>
      </c>
      <c r="B537" t="s">
        <v>1526</v>
      </c>
      <c r="C537">
        <v>4416</v>
      </c>
      <c r="D537" t="e">
        <v>#N/A</v>
      </c>
      <c r="E537" t="s">
        <v>856</v>
      </c>
      <c r="F537" t="s">
        <v>571</v>
      </c>
      <c r="G537" t="s">
        <v>436</v>
      </c>
      <c r="H537" t="s">
        <v>438</v>
      </c>
      <c r="J537" t="s">
        <v>636</v>
      </c>
      <c r="K537" t="s">
        <v>100</v>
      </c>
      <c r="L537">
        <v>354004</v>
      </c>
      <c r="M537" t="s">
        <v>561</v>
      </c>
      <c r="N537" t="s">
        <v>562</v>
      </c>
      <c r="O537" t="s">
        <v>563</v>
      </c>
      <c r="P537">
        <v>15224.56</v>
      </c>
      <c r="Q537">
        <v>-338.32</v>
      </c>
      <c r="R537">
        <v>14886.24</v>
      </c>
      <c r="S537">
        <v>0</v>
      </c>
      <c r="T537">
        <v>0</v>
      </c>
      <c r="U537">
        <v>0</v>
      </c>
      <c r="V537">
        <v>-42.29</v>
      </c>
      <c r="W537">
        <v>0</v>
      </c>
      <c r="X537">
        <v>0</v>
      </c>
      <c r="Y537">
        <v>0</v>
      </c>
      <c r="Z537">
        <v>0</v>
      </c>
      <c r="AA537">
        <v>0</v>
      </c>
      <c r="AB537">
        <v>0</v>
      </c>
      <c r="AC537">
        <v>0</v>
      </c>
      <c r="AD537">
        <v>0</v>
      </c>
      <c r="AE537" s="15">
        <v>15224.56</v>
      </c>
      <c r="AF537" s="15">
        <v>-380.61</v>
      </c>
      <c r="AG537" s="15">
        <v>14843.95</v>
      </c>
      <c r="AH537" s="1">
        <v>45658</v>
      </c>
      <c r="AJ537" t="s">
        <v>1527</v>
      </c>
    </row>
    <row r="538" spans="1:36" hidden="1" x14ac:dyDescent="0.25">
      <c r="A538">
        <v>34415</v>
      </c>
      <c r="B538" t="s">
        <v>1526</v>
      </c>
      <c r="C538">
        <v>4415</v>
      </c>
      <c r="D538" t="e">
        <v>#N/A</v>
      </c>
      <c r="E538" t="s">
        <v>573</v>
      </c>
      <c r="F538" t="s">
        <v>574</v>
      </c>
      <c r="G538" t="s">
        <v>436</v>
      </c>
      <c r="H538" t="s">
        <v>438</v>
      </c>
      <c r="J538" t="s">
        <v>640</v>
      </c>
      <c r="K538" t="s">
        <v>99</v>
      </c>
      <c r="L538">
        <v>353000</v>
      </c>
      <c r="M538" t="s">
        <v>561</v>
      </c>
      <c r="N538" t="s">
        <v>576</v>
      </c>
      <c r="O538" t="s">
        <v>563</v>
      </c>
      <c r="P538">
        <v>1550.95</v>
      </c>
      <c r="Q538">
        <v>0</v>
      </c>
      <c r="R538">
        <v>1550.95</v>
      </c>
      <c r="S538">
        <v>0</v>
      </c>
      <c r="T538">
        <v>0</v>
      </c>
      <c r="U538">
        <v>0</v>
      </c>
      <c r="V538">
        <v>0</v>
      </c>
      <c r="W538">
        <v>0</v>
      </c>
      <c r="X538">
        <v>0</v>
      </c>
      <c r="Y538">
        <v>0</v>
      </c>
      <c r="Z538">
        <v>0</v>
      </c>
      <c r="AA538">
        <v>0</v>
      </c>
      <c r="AB538">
        <v>0</v>
      </c>
      <c r="AC538">
        <v>0</v>
      </c>
      <c r="AD538">
        <v>0</v>
      </c>
      <c r="AE538" s="15">
        <v>1550.95</v>
      </c>
      <c r="AF538" s="15">
        <v>0</v>
      </c>
      <c r="AG538" s="15">
        <v>1550.95</v>
      </c>
      <c r="AH538" s="1">
        <v>45689</v>
      </c>
      <c r="AJ538" t="s">
        <v>1527</v>
      </c>
    </row>
    <row r="539" spans="1:36" x14ac:dyDescent="0.25">
      <c r="A539">
        <v>34414</v>
      </c>
      <c r="B539" t="s">
        <v>1526</v>
      </c>
      <c r="C539">
        <v>4414</v>
      </c>
      <c r="D539" t="e">
        <v>#N/A</v>
      </c>
      <c r="E539" t="s">
        <v>760</v>
      </c>
      <c r="F539" t="s">
        <v>617</v>
      </c>
      <c r="G539" t="s">
        <v>436</v>
      </c>
      <c r="H539" t="s">
        <v>438</v>
      </c>
      <c r="J539" t="s">
        <v>640</v>
      </c>
      <c r="K539" t="s">
        <v>112</v>
      </c>
      <c r="L539">
        <v>396001</v>
      </c>
      <c r="M539" t="s">
        <v>561</v>
      </c>
      <c r="N539" t="s">
        <v>562</v>
      </c>
      <c r="O539" t="s">
        <v>563</v>
      </c>
      <c r="P539">
        <v>6537.65</v>
      </c>
      <c r="Q539">
        <v>-254.24</v>
      </c>
      <c r="R539">
        <v>6283.41</v>
      </c>
      <c r="S539">
        <v>0</v>
      </c>
      <c r="T539">
        <v>0</v>
      </c>
      <c r="U539">
        <v>0</v>
      </c>
      <c r="V539">
        <v>-36.32</v>
      </c>
      <c r="W539">
        <v>0</v>
      </c>
      <c r="X539">
        <v>0</v>
      </c>
      <c r="Y539">
        <v>0</v>
      </c>
      <c r="Z539">
        <v>0</v>
      </c>
      <c r="AA539">
        <v>0</v>
      </c>
      <c r="AB539">
        <v>0</v>
      </c>
      <c r="AC539">
        <v>0</v>
      </c>
      <c r="AD539">
        <v>0</v>
      </c>
      <c r="AE539" s="15">
        <v>6537.65</v>
      </c>
      <c r="AF539" s="15">
        <v>-290.56</v>
      </c>
      <c r="AG539" s="15">
        <v>6247.09</v>
      </c>
      <c r="AH539" s="1">
        <v>45689</v>
      </c>
      <c r="AJ539" t="s">
        <v>1527</v>
      </c>
    </row>
    <row r="540" spans="1:36" hidden="1" x14ac:dyDescent="0.25">
      <c r="A540">
        <v>34413</v>
      </c>
      <c r="B540" t="s">
        <v>1526</v>
      </c>
      <c r="C540">
        <v>4413</v>
      </c>
      <c r="D540" t="e">
        <v>#N/A</v>
      </c>
      <c r="E540" t="s">
        <v>702</v>
      </c>
      <c r="F540" t="s">
        <v>559</v>
      </c>
      <c r="G540" t="s">
        <v>436</v>
      </c>
      <c r="H540" t="s">
        <v>438</v>
      </c>
      <c r="J540" t="s">
        <v>640</v>
      </c>
      <c r="K540" t="s">
        <v>105</v>
      </c>
      <c r="L540">
        <v>371002</v>
      </c>
      <c r="M540" t="s">
        <v>561</v>
      </c>
      <c r="N540" t="s">
        <v>562</v>
      </c>
      <c r="O540" t="s">
        <v>563</v>
      </c>
      <c r="P540">
        <v>839.55</v>
      </c>
      <c r="Q540">
        <v>-56</v>
      </c>
      <c r="R540">
        <v>783.55</v>
      </c>
      <c r="S540">
        <v>0</v>
      </c>
      <c r="T540">
        <v>0</v>
      </c>
      <c r="U540">
        <v>0</v>
      </c>
      <c r="V540">
        <v>-7</v>
      </c>
      <c r="W540">
        <v>0</v>
      </c>
      <c r="X540">
        <v>0</v>
      </c>
      <c r="Y540">
        <v>0</v>
      </c>
      <c r="Z540">
        <v>0</v>
      </c>
      <c r="AA540">
        <v>0</v>
      </c>
      <c r="AB540">
        <v>0</v>
      </c>
      <c r="AC540">
        <v>0</v>
      </c>
      <c r="AD540">
        <v>0</v>
      </c>
      <c r="AE540" s="15">
        <v>839.55</v>
      </c>
      <c r="AF540" s="15">
        <v>-63</v>
      </c>
      <c r="AG540" s="15">
        <v>776.55</v>
      </c>
      <c r="AH540" s="1">
        <v>45658</v>
      </c>
      <c r="AJ540" t="s">
        <v>1527</v>
      </c>
    </row>
    <row r="541" spans="1:36" hidden="1" x14ac:dyDescent="0.25">
      <c r="A541">
        <v>34412</v>
      </c>
      <c r="B541" t="s">
        <v>1526</v>
      </c>
      <c r="C541">
        <v>4412</v>
      </c>
      <c r="D541" t="e">
        <v>#N/A</v>
      </c>
      <c r="E541" t="s">
        <v>779</v>
      </c>
      <c r="F541" t="s">
        <v>559</v>
      </c>
      <c r="G541" t="s">
        <v>436</v>
      </c>
      <c r="H541" t="s">
        <v>438</v>
      </c>
      <c r="J541" t="s">
        <v>640</v>
      </c>
      <c r="K541" t="s">
        <v>105</v>
      </c>
      <c r="L541">
        <v>371002</v>
      </c>
      <c r="M541" t="s">
        <v>561</v>
      </c>
      <c r="N541" t="s">
        <v>562</v>
      </c>
      <c r="O541" t="s">
        <v>563</v>
      </c>
      <c r="P541">
        <v>1185.69</v>
      </c>
      <c r="Q541">
        <v>-79.040000000000006</v>
      </c>
      <c r="R541">
        <v>1106.6500000000001</v>
      </c>
      <c r="S541">
        <v>0</v>
      </c>
      <c r="T541">
        <v>0</v>
      </c>
      <c r="U541">
        <v>0</v>
      </c>
      <c r="V541">
        <v>-9.8800000000000008</v>
      </c>
      <c r="W541">
        <v>0</v>
      </c>
      <c r="X541">
        <v>0</v>
      </c>
      <c r="Y541">
        <v>0</v>
      </c>
      <c r="Z541">
        <v>0</v>
      </c>
      <c r="AA541">
        <v>0</v>
      </c>
      <c r="AB541">
        <v>0</v>
      </c>
      <c r="AC541">
        <v>0</v>
      </c>
      <c r="AD541">
        <v>0</v>
      </c>
      <c r="AE541" s="15">
        <v>1185.69</v>
      </c>
      <c r="AF541" s="15">
        <v>-88.92</v>
      </c>
      <c r="AG541" s="15">
        <v>1096.77</v>
      </c>
      <c r="AH541" s="1">
        <v>45658</v>
      </c>
      <c r="AJ541" t="s">
        <v>1527</v>
      </c>
    </row>
    <row r="542" spans="1:36" hidden="1" x14ac:dyDescent="0.25">
      <c r="A542">
        <v>34411</v>
      </c>
      <c r="B542" t="s">
        <v>1526</v>
      </c>
      <c r="C542">
        <v>4411</v>
      </c>
      <c r="D542" t="e">
        <v>#N/A</v>
      </c>
      <c r="E542" t="s">
        <v>641</v>
      </c>
      <c r="F542" t="s">
        <v>559</v>
      </c>
      <c r="G542" t="s">
        <v>436</v>
      </c>
      <c r="H542" t="s">
        <v>438</v>
      </c>
      <c r="J542" t="s">
        <v>640</v>
      </c>
      <c r="K542" t="s">
        <v>105</v>
      </c>
      <c r="L542">
        <v>371002</v>
      </c>
      <c r="M542" t="s">
        <v>561</v>
      </c>
      <c r="N542" t="s">
        <v>562</v>
      </c>
      <c r="O542" t="s">
        <v>563</v>
      </c>
      <c r="P542">
        <v>630</v>
      </c>
      <c r="Q542">
        <v>-42</v>
      </c>
      <c r="R542">
        <v>588</v>
      </c>
      <c r="S542">
        <v>0</v>
      </c>
      <c r="T542">
        <v>0</v>
      </c>
      <c r="U542">
        <v>0</v>
      </c>
      <c r="V542">
        <v>-5.25</v>
      </c>
      <c r="W542">
        <v>0</v>
      </c>
      <c r="X542">
        <v>0</v>
      </c>
      <c r="Y542">
        <v>0</v>
      </c>
      <c r="Z542">
        <v>0</v>
      </c>
      <c r="AA542">
        <v>0</v>
      </c>
      <c r="AB542">
        <v>0</v>
      </c>
      <c r="AC542">
        <v>0</v>
      </c>
      <c r="AD542">
        <v>0</v>
      </c>
      <c r="AE542" s="15">
        <v>630</v>
      </c>
      <c r="AF542" s="15">
        <v>-47.25</v>
      </c>
      <c r="AG542" s="15">
        <v>582.75</v>
      </c>
      <c r="AH542" s="1">
        <v>45658</v>
      </c>
      <c r="AJ542" t="s">
        <v>1527</v>
      </c>
    </row>
    <row r="543" spans="1:36" hidden="1" x14ac:dyDescent="0.25">
      <c r="A543">
        <v>34410</v>
      </c>
      <c r="B543" t="s">
        <v>1526</v>
      </c>
      <c r="C543">
        <v>4410</v>
      </c>
      <c r="D543" t="e">
        <v>#N/A</v>
      </c>
      <c r="E543" t="s">
        <v>941</v>
      </c>
      <c r="F543" t="s">
        <v>559</v>
      </c>
      <c r="G543" t="s">
        <v>436</v>
      </c>
      <c r="H543" t="s">
        <v>438</v>
      </c>
      <c r="J543" t="s">
        <v>640</v>
      </c>
      <c r="K543" t="s">
        <v>105</v>
      </c>
      <c r="L543">
        <v>371002</v>
      </c>
      <c r="M543" t="s">
        <v>561</v>
      </c>
      <c r="N543" t="s">
        <v>562</v>
      </c>
      <c r="O543" t="s">
        <v>563</v>
      </c>
      <c r="P543">
        <v>2098.11</v>
      </c>
      <c r="Q543">
        <v>-139.84</v>
      </c>
      <c r="R543">
        <v>1958.27</v>
      </c>
      <c r="S543">
        <v>0</v>
      </c>
      <c r="T543">
        <v>0</v>
      </c>
      <c r="U543">
        <v>0</v>
      </c>
      <c r="V543">
        <v>-17.48</v>
      </c>
      <c r="W543">
        <v>0</v>
      </c>
      <c r="X543">
        <v>0</v>
      </c>
      <c r="Y543">
        <v>0</v>
      </c>
      <c r="Z543">
        <v>0</v>
      </c>
      <c r="AA543">
        <v>0</v>
      </c>
      <c r="AB543">
        <v>0</v>
      </c>
      <c r="AC543">
        <v>0</v>
      </c>
      <c r="AD543">
        <v>0</v>
      </c>
      <c r="AE543" s="15">
        <v>2098.11</v>
      </c>
      <c r="AF543" s="15">
        <v>-157.32</v>
      </c>
      <c r="AG543" s="15">
        <v>1940.79</v>
      </c>
      <c r="AH543" s="1">
        <v>45658</v>
      </c>
      <c r="AJ543" t="s">
        <v>1527</v>
      </c>
    </row>
    <row r="544" spans="1:36" hidden="1" x14ac:dyDescent="0.25">
      <c r="A544">
        <v>34409</v>
      </c>
      <c r="B544" t="s">
        <v>1526</v>
      </c>
      <c r="C544">
        <v>4409</v>
      </c>
      <c r="D544" t="e">
        <v>#N/A</v>
      </c>
      <c r="E544" t="s">
        <v>974</v>
      </c>
      <c r="F544" t="s">
        <v>559</v>
      </c>
      <c r="G544" t="s">
        <v>436</v>
      </c>
      <c r="H544" t="s">
        <v>438</v>
      </c>
      <c r="J544" t="s">
        <v>640</v>
      </c>
      <c r="K544" t="s">
        <v>105</v>
      </c>
      <c r="L544">
        <v>371002</v>
      </c>
      <c r="M544" t="s">
        <v>561</v>
      </c>
      <c r="N544" t="s">
        <v>562</v>
      </c>
      <c r="O544" t="s">
        <v>563</v>
      </c>
      <c r="P544">
        <v>2378.54</v>
      </c>
      <c r="Q544">
        <v>-158.56</v>
      </c>
      <c r="R544">
        <v>2219.98</v>
      </c>
      <c r="S544">
        <v>0</v>
      </c>
      <c r="T544">
        <v>0</v>
      </c>
      <c r="U544">
        <v>0</v>
      </c>
      <c r="V544">
        <v>-19.82</v>
      </c>
      <c r="W544">
        <v>0</v>
      </c>
      <c r="X544">
        <v>0</v>
      </c>
      <c r="Y544">
        <v>0</v>
      </c>
      <c r="Z544">
        <v>0</v>
      </c>
      <c r="AA544">
        <v>0</v>
      </c>
      <c r="AB544">
        <v>0</v>
      </c>
      <c r="AC544">
        <v>0</v>
      </c>
      <c r="AD544">
        <v>0</v>
      </c>
      <c r="AE544" s="15">
        <v>2378.54</v>
      </c>
      <c r="AF544" s="15">
        <v>-178.38</v>
      </c>
      <c r="AG544" s="15">
        <v>2200.16</v>
      </c>
      <c r="AH544" s="1">
        <v>45658</v>
      </c>
      <c r="AJ544" t="s">
        <v>1527</v>
      </c>
    </row>
    <row r="545" spans="1:36" hidden="1" x14ac:dyDescent="0.25">
      <c r="A545">
        <v>34408</v>
      </c>
      <c r="B545" t="s">
        <v>1526</v>
      </c>
      <c r="C545">
        <v>4408</v>
      </c>
      <c r="D545" t="e">
        <v>#N/A</v>
      </c>
      <c r="E545" t="s">
        <v>870</v>
      </c>
      <c r="F545" t="s">
        <v>559</v>
      </c>
      <c r="G545" t="s">
        <v>436</v>
      </c>
      <c r="H545" t="s">
        <v>438</v>
      </c>
      <c r="J545" t="s">
        <v>640</v>
      </c>
      <c r="K545" t="s">
        <v>105</v>
      </c>
      <c r="L545">
        <v>371002</v>
      </c>
      <c r="M545" t="s">
        <v>561</v>
      </c>
      <c r="N545" t="s">
        <v>562</v>
      </c>
      <c r="O545" t="s">
        <v>563</v>
      </c>
      <c r="P545">
        <v>1630.47</v>
      </c>
      <c r="Q545">
        <v>-108.72</v>
      </c>
      <c r="R545">
        <v>1521.75</v>
      </c>
      <c r="S545">
        <v>0</v>
      </c>
      <c r="T545">
        <v>0</v>
      </c>
      <c r="U545">
        <v>0</v>
      </c>
      <c r="V545">
        <v>-13.59</v>
      </c>
      <c r="W545">
        <v>0</v>
      </c>
      <c r="X545">
        <v>0</v>
      </c>
      <c r="Y545">
        <v>0</v>
      </c>
      <c r="Z545">
        <v>0</v>
      </c>
      <c r="AA545">
        <v>0</v>
      </c>
      <c r="AB545">
        <v>0</v>
      </c>
      <c r="AC545">
        <v>0</v>
      </c>
      <c r="AD545">
        <v>0</v>
      </c>
      <c r="AE545" s="15">
        <v>1630.47</v>
      </c>
      <c r="AF545" s="15">
        <v>-122.31</v>
      </c>
      <c r="AG545" s="15">
        <v>1508.16</v>
      </c>
      <c r="AH545" s="1">
        <v>45658</v>
      </c>
      <c r="AJ545" t="s">
        <v>1527</v>
      </c>
    </row>
    <row r="546" spans="1:36" hidden="1" x14ac:dyDescent="0.25">
      <c r="A546">
        <v>34407</v>
      </c>
      <c r="B546" t="s">
        <v>1526</v>
      </c>
      <c r="C546">
        <v>4407</v>
      </c>
      <c r="D546" t="e">
        <v>#N/A</v>
      </c>
      <c r="E546" t="s">
        <v>870</v>
      </c>
      <c r="F546" t="s">
        <v>559</v>
      </c>
      <c r="G546" t="s">
        <v>436</v>
      </c>
      <c r="H546" t="s">
        <v>438</v>
      </c>
      <c r="J546" t="s">
        <v>640</v>
      </c>
      <c r="K546" t="s">
        <v>105</v>
      </c>
      <c r="L546">
        <v>371002</v>
      </c>
      <c r="M546" t="s">
        <v>561</v>
      </c>
      <c r="N546" t="s">
        <v>562</v>
      </c>
      <c r="O546" t="s">
        <v>563</v>
      </c>
      <c r="P546">
        <v>1630.47</v>
      </c>
      <c r="Q546">
        <v>-108.72</v>
      </c>
      <c r="R546">
        <v>1521.75</v>
      </c>
      <c r="S546">
        <v>0</v>
      </c>
      <c r="T546">
        <v>0</v>
      </c>
      <c r="U546">
        <v>0</v>
      </c>
      <c r="V546">
        <v>-13.59</v>
      </c>
      <c r="W546">
        <v>0</v>
      </c>
      <c r="X546">
        <v>0</v>
      </c>
      <c r="Y546">
        <v>0</v>
      </c>
      <c r="Z546">
        <v>0</v>
      </c>
      <c r="AA546">
        <v>0</v>
      </c>
      <c r="AB546">
        <v>0</v>
      </c>
      <c r="AC546">
        <v>0</v>
      </c>
      <c r="AD546">
        <v>0</v>
      </c>
      <c r="AE546" s="15">
        <v>1630.47</v>
      </c>
      <c r="AF546" s="15">
        <v>-122.31</v>
      </c>
      <c r="AG546" s="15">
        <v>1508.16</v>
      </c>
      <c r="AH546" s="1">
        <v>45658</v>
      </c>
      <c r="AJ546" t="s">
        <v>1527</v>
      </c>
    </row>
    <row r="547" spans="1:36" hidden="1" x14ac:dyDescent="0.25">
      <c r="A547">
        <v>34406</v>
      </c>
      <c r="B547" t="s">
        <v>1526</v>
      </c>
      <c r="C547">
        <v>4406</v>
      </c>
      <c r="D547" t="e">
        <v>#N/A</v>
      </c>
      <c r="E547" t="s">
        <v>1178</v>
      </c>
      <c r="F547" t="s">
        <v>559</v>
      </c>
      <c r="G547" t="s">
        <v>436</v>
      </c>
      <c r="H547" t="s">
        <v>438</v>
      </c>
      <c r="J547" t="s">
        <v>640</v>
      </c>
      <c r="K547" t="s">
        <v>105</v>
      </c>
      <c r="L547">
        <v>371002</v>
      </c>
      <c r="M547" t="s">
        <v>561</v>
      </c>
      <c r="N547" t="s">
        <v>562</v>
      </c>
      <c r="O547" t="s">
        <v>563</v>
      </c>
      <c r="P547">
        <v>5507.69</v>
      </c>
      <c r="Q547">
        <v>-367.2</v>
      </c>
      <c r="R547">
        <v>5140.49</v>
      </c>
      <c r="S547">
        <v>0</v>
      </c>
      <c r="T547">
        <v>0</v>
      </c>
      <c r="U547">
        <v>0</v>
      </c>
      <c r="V547">
        <v>-45.9</v>
      </c>
      <c r="W547">
        <v>0</v>
      </c>
      <c r="X547">
        <v>0</v>
      </c>
      <c r="Y547">
        <v>0</v>
      </c>
      <c r="Z547">
        <v>0</v>
      </c>
      <c r="AA547">
        <v>0</v>
      </c>
      <c r="AB547">
        <v>0</v>
      </c>
      <c r="AC547">
        <v>0</v>
      </c>
      <c r="AD547">
        <v>0</v>
      </c>
      <c r="AE547" s="15">
        <v>5507.69</v>
      </c>
      <c r="AF547" s="15">
        <v>-413.1</v>
      </c>
      <c r="AG547" s="15">
        <v>5094.59</v>
      </c>
      <c r="AH547" s="1">
        <v>45658</v>
      </c>
      <c r="AJ547" t="s">
        <v>1527</v>
      </c>
    </row>
    <row r="548" spans="1:36" hidden="1" x14ac:dyDescent="0.25">
      <c r="A548">
        <v>34405</v>
      </c>
      <c r="B548" t="s">
        <v>1526</v>
      </c>
      <c r="C548">
        <v>4405</v>
      </c>
      <c r="D548" t="e">
        <v>#N/A</v>
      </c>
      <c r="E548" t="s">
        <v>1129</v>
      </c>
      <c r="F548" t="s">
        <v>571</v>
      </c>
      <c r="G548" t="s">
        <v>436</v>
      </c>
      <c r="H548" t="s">
        <v>438</v>
      </c>
      <c r="J548" t="s">
        <v>640</v>
      </c>
      <c r="K548" t="s">
        <v>100</v>
      </c>
      <c r="L548">
        <v>354004</v>
      </c>
      <c r="M548" t="s">
        <v>561</v>
      </c>
      <c r="N548" t="s">
        <v>562</v>
      </c>
      <c r="O548" t="s">
        <v>563</v>
      </c>
      <c r="P548">
        <v>4133.62</v>
      </c>
      <c r="Q548">
        <v>-91.84</v>
      </c>
      <c r="R548">
        <v>4041.78</v>
      </c>
      <c r="S548">
        <v>0</v>
      </c>
      <c r="T548">
        <v>0</v>
      </c>
      <c r="U548">
        <v>0</v>
      </c>
      <c r="V548">
        <v>-11.48</v>
      </c>
      <c r="W548">
        <v>0</v>
      </c>
      <c r="X548">
        <v>0</v>
      </c>
      <c r="Y548">
        <v>0</v>
      </c>
      <c r="Z548">
        <v>0</v>
      </c>
      <c r="AA548">
        <v>0</v>
      </c>
      <c r="AB548">
        <v>0</v>
      </c>
      <c r="AC548">
        <v>0</v>
      </c>
      <c r="AD548">
        <v>0</v>
      </c>
      <c r="AE548" s="15">
        <v>4133.62</v>
      </c>
      <c r="AF548" s="15">
        <v>-103.32</v>
      </c>
      <c r="AG548" s="15">
        <v>4030.3</v>
      </c>
      <c r="AH548" s="1">
        <v>45658</v>
      </c>
      <c r="AJ548" t="s">
        <v>1527</v>
      </c>
    </row>
    <row r="549" spans="1:36" hidden="1" x14ac:dyDescent="0.25">
      <c r="A549">
        <v>34404</v>
      </c>
      <c r="B549" t="s">
        <v>1526</v>
      </c>
      <c r="C549">
        <v>4404</v>
      </c>
      <c r="D549" t="e">
        <v>#N/A</v>
      </c>
      <c r="E549" t="s">
        <v>849</v>
      </c>
      <c r="F549" t="s">
        <v>571</v>
      </c>
      <c r="G549" t="s">
        <v>436</v>
      </c>
      <c r="H549" t="s">
        <v>438</v>
      </c>
      <c r="J549" t="s">
        <v>640</v>
      </c>
      <c r="K549" t="s">
        <v>100</v>
      </c>
      <c r="L549">
        <v>354004</v>
      </c>
      <c r="M549" t="s">
        <v>561</v>
      </c>
      <c r="N549" t="s">
        <v>562</v>
      </c>
      <c r="O549" t="s">
        <v>563</v>
      </c>
      <c r="P549">
        <v>1525.82</v>
      </c>
      <c r="Q549">
        <v>-33.92</v>
      </c>
      <c r="R549">
        <v>1491.9</v>
      </c>
      <c r="S549">
        <v>0</v>
      </c>
      <c r="T549">
        <v>0</v>
      </c>
      <c r="U549">
        <v>0</v>
      </c>
      <c r="V549">
        <v>-4.24</v>
      </c>
      <c r="W549">
        <v>0</v>
      </c>
      <c r="X549">
        <v>0</v>
      </c>
      <c r="Y549">
        <v>0</v>
      </c>
      <c r="Z549">
        <v>0</v>
      </c>
      <c r="AA549">
        <v>0</v>
      </c>
      <c r="AB549">
        <v>0</v>
      </c>
      <c r="AC549">
        <v>0</v>
      </c>
      <c r="AD549">
        <v>0</v>
      </c>
      <c r="AE549" s="15">
        <v>1525.82</v>
      </c>
      <c r="AF549" s="15">
        <v>-38.159999999999997</v>
      </c>
      <c r="AG549" s="15">
        <v>1487.66</v>
      </c>
      <c r="AH549" s="1">
        <v>45658</v>
      </c>
      <c r="AJ549" t="s">
        <v>1527</v>
      </c>
    </row>
    <row r="550" spans="1:36" hidden="1" x14ac:dyDescent="0.25">
      <c r="A550">
        <v>34403</v>
      </c>
      <c r="B550" t="s">
        <v>1526</v>
      </c>
      <c r="C550">
        <v>4403</v>
      </c>
      <c r="D550" t="e">
        <v>#N/A</v>
      </c>
      <c r="E550" t="s">
        <v>663</v>
      </c>
      <c r="F550" t="s">
        <v>571</v>
      </c>
      <c r="G550" t="s">
        <v>436</v>
      </c>
      <c r="H550" t="s">
        <v>438</v>
      </c>
      <c r="J550" t="s">
        <v>640</v>
      </c>
      <c r="K550" t="s">
        <v>100</v>
      </c>
      <c r="L550">
        <v>354004</v>
      </c>
      <c r="M550" t="s">
        <v>561</v>
      </c>
      <c r="N550" t="s">
        <v>562</v>
      </c>
      <c r="O550" t="s">
        <v>563</v>
      </c>
      <c r="P550">
        <v>682.5</v>
      </c>
      <c r="Q550">
        <v>-15.2</v>
      </c>
      <c r="R550">
        <v>667.3</v>
      </c>
      <c r="S550">
        <v>0</v>
      </c>
      <c r="T550">
        <v>0</v>
      </c>
      <c r="U550">
        <v>0</v>
      </c>
      <c r="V550">
        <v>-1.9</v>
      </c>
      <c r="W550">
        <v>0</v>
      </c>
      <c r="X550">
        <v>0</v>
      </c>
      <c r="Y550">
        <v>0</v>
      </c>
      <c r="Z550">
        <v>0</v>
      </c>
      <c r="AA550">
        <v>0</v>
      </c>
      <c r="AB550">
        <v>0</v>
      </c>
      <c r="AC550">
        <v>0</v>
      </c>
      <c r="AD550">
        <v>0</v>
      </c>
      <c r="AE550" s="15">
        <v>682.5</v>
      </c>
      <c r="AF550" s="15">
        <v>-17.100000000000001</v>
      </c>
      <c r="AG550" s="15">
        <v>665.4</v>
      </c>
      <c r="AH550" s="1">
        <v>45658</v>
      </c>
      <c r="AJ550" t="s">
        <v>1527</v>
      </c>
    </row>
    <row r="551" spans="1:36" hidden="1" x14ac:dyDescent="0.25">
      <c r="A551">
        <v>34402</v>
      </c>
      <c r="B551" t="s">
        <v>1526</v>
      </c>
      <c r="C551">
        <v>4402</v>
      </c>
      <c r="D551" t="e">
        <v>#N/A</v>
      </c>
      <c r="E551" t="s">
        <v>920</v>
      </c>
      <c r="F551" t="s">
        <v>571</v>
      </c>
      <c r="G551" t="s">
        <v>436</v>
      </c>
      <c r="H551" t="s">
        <v>438</v>
      </c>
      <c r="J551" t="s">
        <v>640</v>
      </c>
      <c r="K551" t="s">
        <v>100</v>
      </c>
      <c r="L551">
        <v>354004</v>
      </c>
      <c r="M551" t="s">
        <v>561</v>
      </c>
      <c r="N551" t="s">
        <v>562</v>
      </c>
      <c r="O551" t="s">
        <v>563</v>
      </c>
      <c r="P551">
        <v>1951.31</v>
      </c>
      <c r="Q551">
        <v>-43.36</v>
      </c>
      <c r="R551">
        <v>1907.95</v>
      </c>
      <c r="S551">
        <v>0</v>
      </c>
      <c r="T551">
        <v>0</v>
      </c>
      <c r="U551">
        <v>0</v>
      </c>
      <c r="V551">
        <v>-5.42</v>
      </c>
      <c r="W551">
        <v>0</v>
      </c>
      <c r="X551">
        <v>0</v>
      </c>
      <c r="Y551">
        <v>0</v>
      </c>
      <c r="Z551">
        <v>0</v>
      </c>
      <c r="AA551">
        <v>0</v>
      </c>
      <c r="AB551">
        <v>0</v>
      </c>
      <c r="AC551">
        <v>0</v>
      </c>
      <c r="AD551">
        <v>0</v>
      </c>
      <c r="AE551" s="15">
        <v>1951.31</v>
      </c>
      <c r="AF551" s="15">
        <v>-48.78</v>
      </c>
      <c r="AG551" s="15">
        <v>1902.53</v>
      </c>
      <c r="AH551" s="1">
        <v>45658</v>
      </c>
      <c r="AJ551" t="s">
        <v>1527</v>
      </c>
    </row>
    <row r="552" spans="1:36" hidden="1" x14ac:dyDescent="0.25">
      <c r="A552">
        <v>34401</v>
      </c>
      <c r="B552" t="s">
        <v>1526</v>
      </c>
      <c r="C552">
        <v>4401</v>
      </c>
      <c r="D552" t="e">
        <v>#N/A</v>
      </c>
      <c r="E552" t="s">
        <v>647</v>
      </c>
      <c r="F552" t="s">
        <v>571</v>
      </c>
      <c r="G552" t="s">
        <v>436</v>
      </c>
      <c r="H552" t="s">
        <v>438</v>
      </c>
      <c r="J552" t="s">
        <v>640</v>
      </c>
      <c r="K552" t="s">
        <v>100</v>
      </c>
      <c r="L552">
        <v>354004</v>
      </c>
      <c r="M552" t="s">
        <v>561</v>
      </c>
      <c r="N552" t="s">
        <v>562</v>
      </c>
      <c r="O552" t="s">
        <v>563</v>
      </c>
      <c r="P552">
        <v>656.4</v>
      </c>
      <c r="Q552">
        <v>-14.56</v>
      </c>
      <c r="R552">
        <v>641.84</v>
      </c>
      <c r="S552">
        <v>0</v>
      </c>
      <c r="T552">
        <v>0</v>
      </c>
      <c r="U552">
        <v>0</v>
      </c>
      <c r="V552">
        <v>-1.82</v>
      </c>
      <c r="W552">
        <v>0</v>
      </c>
      <c r="X552">
        <v>0</v>
      </c>
      <c r="Y552">
        <v>0</v>
      </c>
      <c r="Z552">
        <v>0</v>
      </c>
      <c r="AA552">
        <v>0</v>
      </c>
      <c r="AB552">
        <v>0</v>
      </c>
      <c r="AC552">
        <v>0</v>
      </c>
      <c r="AD552">
        <v>0</v>
      </c>
      <c r="AE552" s="15">
        <v>656.4</v>
      </c>
      <c r="AF552" s="15">
        <v>-16.38</v>
      </c>
      <c r="AG552" s="15">
        <v>640.02</v>
      </c>
      <c r="AH552" s="1">
        <v>45658</v>
      </c>
      <c r="AJ552" t="s">
        <v>1527</v>
      </c>
    </row>
    <row r="553" spans="1:36" hidden="1" x14ac:dyDescent="0.25">
      <c r="A553">
        <v>34400</v>
      </c>
      <c r="B553" t="s">
        <v>1526</v>
      </c>
      <c r="C553">
        <v>4400</v>
      </c>
      <c r="D553" t="e">
        <v>#N/A</v>
      </c>
      <c r="E553" t="s">
        <v>1393</v>
      </c>
      <c r="F553" t="s">
        <v>571</v>
      </c>
      <c r="G553" t="s">
        <v>436</v>
      </c>
      <c r="H553" t="s">
        <v>438</v>
      </c>
      <c r="J553" t="s">
        <v>640</v>
      </c>
      <c r="K553" t="s">
        <v>100</v>
      </c>
      <c r="L553">
        <v>354004</v>
      </c>
      <c r="M553" t="s">
        <v>561</v>
      </c>
      <c r="N553" t="s">
        <v>562</v>
      </c>
      <c r="O553" t="s">
        <v>563</v>
      </c>
      <c r="P553">
        <v>36396.39</v>
      </c>
      <c r="Q553">
        <v>-808.8</v>
      </c>
      <c r="R553">
        <v>35587.589999999997</v>
      </c>
      <c r="S553">
        <v>0</v>
      </c>
      <c r="T553">
        <v>0</v>
      </c>
      <c r="U553">
        <v>0</v>
      </c>
      <c r="V553">
        <v>-101.1</v>
      </c>
      <c r="W553">
        <v>0</v>
      </c>
      <c r="X553">
        <v>0</v>
      </c>
      <c r="Y553">
        <v>0</v>
      </c>
      <c r="Z553">
        <v>0</v>
      </c>
      <c r="AA553">
        <v>0</v>
      </c>
      <c r="AB553">
        <v>0</v>
      </c>
      <c r="AC553">
        <v>0</v>
      </c>
      <c r="AD553">
        <v>0</v>
      </c>
      <c r="AE553" s="15">
        <v>36396.39</v>
      </c>
      <c r="AF553" s="15">
        <v>-909.9</v>
      </c>
      <c r="AG553" s="15">
        <v>35486.49</v>
      </c>
      <c r="AH553" s="1">
        <v>45658</v>
      </c>
      <c r="AJ553" t="s">
        <v>1527</v>
      </c>
    </row>
    <row r="554" spans="1:36" hidden="1" x14ac:dyDescent="0.25">
      <c r="A554">
        <v>34399</v>
      </c>
      <c r="B554" t="s">
        <v>1526</v>
      </c>
      <c r="C554">
        <v>4399</v>
      </c>
      <c r="D554" t="e">
        <v>#N/A</v>
      </c>
      <c r="E554" t="s">
        <v>639</v>
      </c>
      <c r="F554" t="s">
        <v>571</v>
      </c>
      <c r="G554" t="s">
        <v>436</v>
      </c>
      <c r="H554" t="s">
        <v>438</v>
      </c>
      <c r="J554" t="s">
        <v>640</v>
      </c>
      <c r="K554" t="s">
        <v>100</v>
      </c>
      <c r="L554">
        <v>354004</v>
      </c>
      <c r="M554" t="s">
        <v>561</v>
      </c>
      <c r="N554" t="s">
        <v>562</v>
      </c>
      <c r="O554" t="s">
        <v>563</v>
      </c>
      <c r="P554">
        <v>630</v>
      </c>
      <c r="Q554">
        <v>-14</v>
      </c>
      <c r="R554">
        <v>616</v>
      </c>
      <c r="S554">
        <v>0</v>
      </c>
      <c r="T554">
        <v>0</v>
      </c>
      <c r="U554">
        <v>0</v>
      </c>
      <c r="V554">
        <v>-1.75</v>
      </c>
      <c r="W554">
        <v>0</v>
      </c>
      <c r="X554">
        <v>0</v>
      </c>
      <c r="Y554">
        <v>0</v>
      </c>
      <c r="Z554">
        <v>0</v>
      </c>
      <c r="AA554">
        <v>0</v>
      </c>
      <c r="AB554">
        <v>0</v>
      </c>
      <c r="AC554">
        <v>0</v>
      </c>
      <c r="AD554">
        <v>0</v>
      </c>
      <c r="AE554" s="15">
        <v>630</v>
      </c>
      <c r="AF554" s="15">
        <v>-15.75</v>
      </c>
      <c r="AG554" s="15">
        <v>614.25</v>
      </c>
      <c r="AH554" s="1">
        <v>45658</v>
      </c>
      <c r="AJ554" t="s">
        <v>1527</v>
      </c>
    </row>
    <row r="555" spans="1:36" hidden="1" x14ac:dyDescent="0.25">
      <c r="A555">
        <v>34398</v>
      </c>
      <c r="B555" t="s">
        <v>1526</v>
      </c>
      <c r="C555">
        <v>4398</v>
      </c>
      <c r="D555" t="e">
        <v>#N/A</v>
      </c>
      <c r="E555" t="s">
        <v>685</v>
      </c>
      <c r="F555" t="s">
        <v>571</v>
      </c>
      <c r="G555" t="s">
        <v>436</v>
      </c>
      <c r="H555" t="s">
        <v>438</v>
      </c>
      <c r="J555" t="s">
        <v>640</v>
      </c>
      <c r="K555" t="s">
        <v>100</v>
      </c>
      <c r="L555">
        <v>354004</v>
      </c>
      <c r="M555" t="s">
        <v>561</v>
      </c>
      <c r="N555" t="s">
        <v>562</v>
      </c>
      <c r="O555" t="s">
        <v>563</v>
      </c>
      <c r="P555">
        <v>769.85</v>
      </c>
      <c r="Q555">
        <v>-17.12</v>
      </c>
      <c r="R555">
        <v>752.73</v>
      </c>
      <c r="S555">
        <v>0</v>
      </c>
      <c r="T555">
        <v>0</v>
      </c>
      <c r="U555">
        <v>0</v>
      </c>
      <c r="V555">
        <v>-2.14</v>
      </c>
      <c r="W555">
        <v>0</v>
      </c>
      <c r="X555">
        <v>0</v>
      </c>
      <c r="Y555">
        <v>0</v>
      </c>
      <c r="Z555">
        <v>0</v>
      </c>
      <c r="AA555">
        <v>0</v>
      </c>
      <c r="AB555">
        <v>0</v>
      </c>
      <c r="AC555">
        <v>0</v>
      </c>
      <c r="AD555">
        <v>0</v>
      </c>
      <c r="AE555" s="15">
        <v>769.85</v>
      </c>
      <c r="AF555" s="15">
        <v>-19.260000000000002</v>
      </c>
      <c r="AG555" s="15">
        <v>750.59</v>
      </c>
      <c r="AH555" s="1">
        <v>45658</v>
      </c>
      <c r="AJ555" t="s">
        <v>1527</v>
      </c>
    </row>
    <row r="556" spans="1:36" x14ac:dyDescent="0.25">
      <c r="A556">
        <v>34311</v>
      </c>
      <c r="B556" t="s">
        <v>1526</v>
      </c>
      <c r="C556">
        <v>4311</v>
      </c>
      <c r="D556" t="e">
        <v>#N/A</v>
      </c>
      <c r="E556" t="s">
        <v>1147</v>
      </c>
      <c r="F556" t="s">
        <v>617</v>
      </c>
      <c r="G556" t="s">
        <v>436</v>
      </c>
      <c r="H556" t="s">
        <v>438</v>
      </c>
      <c r="J556" t="s">
        <v>577</v>
      </c>
      <c r="K556" t="s">
        <v>112</v>
      </c>
      <c r="L556">
        <v>396001</v>
      </c>
      <c r="M556" t="s">
        <v>561</v>
      </c>
      <c r="N556" t="s">
        <v>562</v>
      </c>
      <c r="O556" t="s">
        <v>563</v>
      </c>
      <c r="P556">
        <v>4471.6000000000004</v>
      </c>
      <c r="Q556">
        <v>-74.52</v>
      </c>
      <c r="R556">
        <v>4397.08</v>
      </c>
      <c r="S556">
        <v>0</v>
      </c>
      <c r="T556">
        <v>0</v>
      </c>
      <c r="U556">
        <v>0</v>
      </c>
      <c r="V556">
        <v>-24.84</v>
      </c>
      <c r="W556">
        <v>0</v>
      </c>
      <c r="X556">
        <v>0</v>
      </c>
      <c r="Y556">
        <v>0</v>
      </c>
      <c r="Z556">
        <v>0</v>
      </c>
      <c r="AA556">
        <v>0</v>
      </c>
      <c r="AB556">
        <v>0</v>
      </c>
      <c r="AC556">
        <v>0</v>
      </c>
      <c r="AD556">
        <v>0</v>
      </c>
      <c r="AE556" s="15">
        <v>4471.6000000000004</v>
      </c>
      <c r="AF556" s="15">
        <v>-99.36</v>
      </c>
      <c r="AG556" s="15">
        <v>4372.24</v>
      </c>
      <c r="AH556" s="1">
        <v>45809</v>
      </c>
      <c r="AJ556" t="s">
        <v>1527</v>
      </c>
    </row>
    <row r="557" spans="1:36" hidden="1" x14ac:dyDescent="0.25">
      <c r="A557">
        <v>34310</v>
      </c>
      <c r="B557" t="s">
        <v>1526</v>
      </c>
      <c r="C557">
        <v>4310</v>
      </c>
      <c r="D557" t="e">
        <v>#N/A</v>
      </c>
      <c r="E557" t="s">
        <v>900</v>
      </c>
      <c r="F557" t="s">
        <v>571</v>
      </c>
      <c r="G557" t="s">
        <v>436</v>
      </c>
      <c r="H557" t="s">
        <v>438</v>
      </c>
      <c r="J557" t="s">
        <v>577</v>
      </c>
      <c r="K557" t="s">
        <v>100</v>
      </c>
      <c r="L557">
        <v>354004</v>
      </c>
      <c r="M557" t="s">
        <v>561</v>
      </c>
      <c r="N557" t="s">
        <v>562</v>
      </c>
      <c r="O557" t="s">
        <v>563</v>
      </c>
      <c r="P557">
        <v>1790</v>
      </c>
      <c r="Q557">
        <v>-19.88</v>
      </c>
      <c r="R557">
        <v>1770.12</v>
      </c>
      <c r="S557">
        <v>0</v>
      </c>
      <c r="T557">
        <v>0</v>
      </c>
      <c r="U557">
        <v>0</v>
      </c>
      <c r="V557">
        <v>-4.97</v>
      </c>
      <c r="W557">
        <v>0</v>
      </c>
      <c r="X557">
        <v>0</v>
      </c>
      <c r="Y557">
        <v>0</v>
      </c>
      <c r="Z557">
        <v>0</v>
      </c>
      <c r="AA557">
        <v>0</v>
      </c>
      <c r="AB557">
        <v>0</v>
      </c>
      <c r="AC557">
        <v>0</v>
      </c>
      <c r="AD557">
        <v>0</v>
      </c>
      <c r="AE557" s="15">
        <v>1790</v>
      </c>
      <c r="AF557" s="15">
        <v>-24.85</v>
      </c>
      <c r="AG557" s="15">
        <v>1765.15</v>
      </c>
      <c r="AH557" s="1">
        <v>45778</v>
      </c>
      <c r="AJ557" t="s">
        <v>1527</v>
      </c>
    </row>
    <row r="558" spans="1:36" x14ac:dyDescent="0.25">
      <c r="A558">
        <v>34309</v>
      </c>
      <c r="B558" t="s">
        <v>1526</v>
      </c>
      <c r="C558">
        <v>4309</v>
      </c>
      <c r="D558" t="e">
        <v>#N/A</v>
      </c>
      <c r="E558" t="s">
        <v>1147</v>
      </c>
      <c r="F558" t="s">
        <v>617</v>
      </c>
      <c r="G558" t="s">
        <v>436</v>
      </c>
      <c r="H558" t="s">
        <v>438</v>
      </c>
      <c r="J558" t="s">
        <v>577</v>
      </c>
      <c r="K558" t="s">
        <v>112</v>
      </c>
      <c r="L558">
        <v>396001</v>
      </c>
      <c r="M558" t="s">
        <v>561</v>
      </c>
      <c r="N558" t="s">
        <v>562</v>
      </c>
      <c r="O558" t="s">
        <v>563</v>
      </c>
      <c r="P558">
        <v>9149.82</v>
      </c>
      <c r="Q558">
        <v>-355.81</v>
      </c>
      <c r="R558">
        <v>8794.01</v>
      </c>
      <c r="S558">
        <v>0</v>
      </c>
      <c r="T558">
        <v>0</v>
      </c>
      <c r="U558">
        <v>0</v>
      </c>
      <c r="V558">
        <v>-50.83</v>
      </c>
      <c r="W558">
        <v>0</v>
      </c>
      <c r="X558">
        <v>0</v>
      </c>
      <c r="Y558">
        <v>0</v>
      </c>
      <c r="Z558">
        <v>0</v>
      </c>
      <c r="AA558">
        <v>0</v>
      </c>
      <c r="AB558">
        <v>0</v>
      </c>
      <c r="AC558">
        <v>0</v>
      </c>
      <c r="AD558">
        <v>0</v>
      </c>
      <c r="AE558" s="15">
        <v>9149.82</v>
      </c>
      <c r="AF558" s="15">
        <v>-406.64</v>
      </c>
      <c r="AG558" s="15">
        <v>8743.18</v>
      </c>
      <c r="AH558" s="1">
        <v>45689</v>
      </c>
      <c r="AJ558" t="s">
        <v>1527</v>
      </c>
    </row>
    <row r="559" spans="1:36" x14ac:dyDescent="0.25">
      <c r="A559">
        <v>34308</v>
      </c>
      <c r="B559" t="s">
        <v>1526</v>
      </c>
      <c r="C559">
        <v>4308</v>
      </c>
      <c r="D559" t="e">
        <v>#N/A</v>
      </c>
      <c r="E559" t="s">
        <v>1147</v>
      </c>
      <c r="F559" t="s">
        <v>617</v>
      </c>
      <c r="G559" t="s">
        <v>436</v>
      </c>
      <c r="H559" t="s">
        <v>438</v>
      </c>
      <c r="J559" t="s">
        <v>577</v>
      </c>
      <c r="K559" t="s">
        <v>112</v>
      </c>
      <c r="L559">
        <v>396001</v>
      </c>
      <c r="M559" t="s">
        <v>561</v>
      </c>
      <c r="N559" t="s">
        <v>562</v>
      </c>
      <c r="O559" t="s">
        <v>563</v>
      </c>
      <c r="P559">
        <v>8714.11</v>
      </c>
      <c r="Q559">
        <v>-338.87</v>
      </c>
      <c r="R559">
        <v>8375.24</v>
      </c>
      <c r="S559">
        <v>0</v>
      </c>
      <c r="T559">
        <v>0</v>
      </c>
      <c r="U559">
        <v>0</v>
      </c>
      <c r="V559">
        <v>-48.41</v>
      </c>
      <c r="W559">
        <v>0</v>
      </c>
      <c r="X559">
        <v>0</v>
      </c>
      <c r="Y559">
        <v>0</v>
      </c>
      <c r="Z559">
        <v>0</v>
      </c>
      <c r="AA559">
        <v>0</v>
      </c>
      <c r="AB559">
        <v>0</v>
      </c>
      <c r="AC559">
        <v>0</v>
      </c>
      <c r="AD559">
        <v>0</v>
      </c>
      <c r="AE559" s="15">
        <v>8714.11</v>
      </c>
      <c r="AF559" s="15">
        <v>-387.28</v>
      </c>
      <c r="AG559" s="15">
        <v>8326.83</v>
      </c>
      <c r="AH559" s="1">
        <v>45689</v>
      </c>
      <c r="AJ559" t="s">
        <v>1527</v>
      </c>
    </row>
    <row r="560" spans="1:36" x14ac:dyDescent="0.25">
      <c r="A560">
        <v>34307</v>
      </c>
      <c r="B560" t="s">
        <v>1526</v>
      </c>
      <c r="C560">
        <v>4307</v>
      </c>
      <c r="D560" t="e">
        <v>#N/A</v>
      </c>
      <c r="E560" t="s">
        <v>1147</v>
      </c>
      <c r="F560" t="s">
        <v>617</v>
      </c>
      <c r="G560" t="s">
        <v>436</v>
      </c>
      <c r="H560" t="s">
        <v>438</v>
      </c>
      <c r="J560" t="s">
        <v>577</v>
      </c>
      <c r="K560" t="s">
        <v>112</v>
      </c>
      <c r="L560">
        <v>396001</v>
      </c>
      <c r="M560" t="s">
        <v>561</v>
      </c>
      <c r="N560" t="s">
        <v>562</v>
      </c>
      <c r="O560" t="s">
        <v>563</v>
      </c>
      <c r="P560">
        <v>7356.65</v>
      </c>
      <c r="Q560">
        <v>-286.08999999999997</v>
      </c>
      <c r="R560">
        <v>7070.56</v>
      </c>
      <c r="S560">
        <v>0</v>
      </c>
      <c r="T560">
        <v>0</v>
      </c>
      <c r="U560">
        <v>0</v>
      </c>
      <c r="V560">
        <v>-40.869999999999997</v>
      </c>
      <c r="W560">
        <v>0</v>
      </c>
      <c r="X560">
        <v>0</v>
      </c>
      <c r="Y560">
        <v>0</v>
      </c>
      <c r="Z560">
        <v>0</v>
      </c>
      <c r="AA560">
        <v>0</v>
      </c>
      <c r="AB560">
        <v>0</v>
      </c>
      <c r="AC560">
        <v>0</v>
      </c>
      <c r="AD560">
        <v>0</v>
      </c>
      <c r="AE560" s="15">
        <v>7356.65</v>
      </c>
      <c r="AF560" s="15">
        <v>-326.95999999999998</v>
      </c>
      <c r="AG560" s="15">
        <v>7029.69</v>
      </c>
      <c r="AH560" s="1">
        <v>45689</v>
      </c>
      <c r="AJ560" t="s">
        <v>1527</v>
      </c>
    </row>
    <row r="561" spans="1:36" hidden="1" x14ac:dyDescent="0.25">
      <c r="A561">
        <v>34306</v>
      </c>
      <c r="B561" t="s">
        <v>1526</v>
      </c>
      <c r="C561">
        <v>4306</v>
      </c>
      <c r="D561" t="e">
        <v>#N/A</v>
      </c>
      <c r="E561" t="s">
        <v>1113</v>
      </c>
      <c r="F561" t="s">
        <v>582</v>
      </c>
      <c r="G561" t="s">
        <v>436</v>
      </c>
      <c r="H561" t="s">
        <v>438</v>
      </c>
      <c r="J561" t="s">
        <v>560</v>
      </c>
      <c r="K561" t="s">
        <v>104</v>
      </c>
      <c r="L561">
        <v>364002</v>
      </c>
      <c r="M561" t="s">
        <v>561</v>
      </c>
      <c r="N561" t="s">
        <v>562</v>
      </c>
      <c r="O561" t="s">
        <v>563</v>
      </c>
      <c r="P561">
        <v>3833.53</v>
      </c>
      <c r="Q561">
        <v>-63.9</v>
      </c>
      <c r="R561">
        <v>3769.63</v>
      </c>
      <c r="S561">
        <v>0</v>
      </c>
      <c r="T561">
        <v>0</v>
      </c>
      <c r="U561">
        <v>0</v>
      </c>
      <c r="V561">
        <v>-10.65</v>
      </c>
      <c r="W561">
        <v>0</v>
      </c>
      <c r="X561">
        <v>0</v>
      </c>
      <c r="Y561">
        <v>0</v>
      </c>
      <c r="Z561">
        <v>0</v>
      </c>
      <c r="AA561">
        <v>0</v>
      </c>
      <c r="AB561">
        <v>0</v>
      </c>
      <c r="AC561">
        <v>0</v>
      </c>
      <c r="AD561">
        <v>0</v>
      </c>
      <c r="AE561" s="15">
        <v>3833.53</v>
      </c>
      <c r="AF561" s="15">
        <v>-74.55</v>
      </c>
      <c r="AG561" s="15">
        <v>3758.98</v>
      </c>
      <c r="AH561" s="1">
        <v>45717</v>
      </c>
      <c r="AJ561" t="s">
        <v>1527</v>
      </c>
    </row>
    <row r="562" spans="1:36" hidden="1" x14ac:dyDescent="0.25">
      <c r="A562">
        <v>34305</v>
      </c>
      <c r="B562" t="s">
        <v>1526</v>
      </c>
      <c r="C562">
        <v>4305</v>
      </c>
      <c r="D562" t="e">
        <v>#N/A</v>
      </c>
      <c r="E562" t="s">
        <v>839</v>
      </c>
      <c r="F562" t="s">
        <v>559</v>
      </c>
      <c r="G562" t="s">
        <v>436</v>
      </c>
      <c r="H562" t="s">
        <v>438</v>
      </c>
      <c r="J562" t="s">
        <v>560</v>
      </c>
      <c r="K562" t="s">
        <v>105</v>
      </c>
      <c r="L562">
        <v>371002</v>
      </c>
      <c r="M562" t="s">
        <v>561</v>
      </c>
      <c r="N562" t="s">
        <v>562</v>
      </c>
      <c r="O562" t="s">
        <v>563</v>
      </c>
      <c r="P562">
        <v>2518.37</v>
      </c>
      <c r="Q562">
        <v>-167.92</v>
      </c>
      <c r="R562">
        <v>2350.4499999999998</v>
      </c>
      <c r="S562">
        <v>0</v>
      </c>
      <c r="T562">
        <v>0</v>
      </c>
      <c r="U562">
        <v>0</v>
      </c>
      <c r="V562">
        <v>-20.99</v>
      </c>
      <c r="W562">
        <v>0</v>
      </c>
      <c r="X562">
        <v>0</v>
      </c>
      <c r="Y562">
        <v>0</v>
      </c>
      <c r="Z562">
        <v>0</v>
      </c>
      <c r="AA562">
        <v>0</v>
      </c>
      <c r="AB562">
        <v>0</v>
      </c>
      <c r="AC562">
        <v>0</v>
      </c>
      <c r="AD562">
        <v>0</v>
      </c>
      <c r="AE562" s="15">
        <v>2518.37</v>
      </c>
      <c r="AF562" s="15">
        <v>-188.91</v>
      </c>
      <c r="AG562" s="15">
        <v>2329.46</v>
      </c>
      <c r="AH562" s="1">
        <v>45658</v>
      </c>
      <c r="AJ562" t="s">
        <v>1527</v>
      </c>
    </row>
    <row r="563" spans="1:36" hidden="1" x14ac:dyDescent="0.25">
      <c r="A563">
        <v>34304</v>
      </c>
      <c r="B563" t="s">
        <v>1526</v>
      </c>
      <c r="C563">
        <v>4304</v>
      </c>
      <c r="D563" t="e">
        <v>#N/A</v>
      </c>
      <c r="E563" t="s">
        <v>1087</v>
      </c>
      <c r="F563" t="s">
        <v>582</v>
      </c>
      <c r="G563" t="s">
        <v>436</v>
      </c>
      <c r="H563" t="s">
        <v>438</v>
      </c>
      <c r="J563" t="s">
        <v>560</v>
      </c>
      <c r="K563" t="s">
        <v>104</v>
      </c>
      <c r="L563">
        <v>364002</v>
      </c>
      <c r="M563" t="s">
        <v>561</v>
      </c>
      <c r="N563" t="s">
        <v>562</v>
      </c>
      <c r="O563" t="s">
        <v>563</v>
      </c>
      <c r="P563">
        <v>3475.18</v>
      </c>
      <c r="Q563">
        <v>-77.2</v>
      </c>
      <c r="R563">
        <v>3397.98</v>
      </c>
      <c r="S563">
        <v>0</v>
      </c>
      <c r="T563">
        <v>0</v>
      </c>
      <c r="U563">
        <v>0</v>
      </c>
      <c r="V563">
        <v>-9.65</v>
      </c>
      <c r="W563">
        <v>0</v>
      </c>
      <c r="X563">
        <v>0</v>
      </c>
      <c r="Y563">
        <v>0</v>
      </c>
      <c r="Z563">
        <v>0</v>
      </c>
      <c r="AA563">
        <v>0</v>
      </c>
      <c r="AB563">
        <v>0</v>
      </c>
      <c r="AC563">
        <v>0</v>
      </c>
      <c r="AD563">
        <v>0</v>
      </c>
      <c r="AE563" s="15">
        <v>3475.18</v>
      </c>
      <c r="AF563" s="15">
        <v>-86.85</v>
      </c>
      <c r="AG563" s="15">
        <v>3388.33</v>
      </c>
      <c r="AH563" s="1">
        <v>45658</v>
      </c>
      <c r="AJ563" t="s">
        <v>1527</v>
      </c>
    </row>
    <row r="564" spans="1:36" hidden="1" x14ac:dyDescent="0.25">
      <c r="A564">
        <v>34303</v>
      </c>
      <c r="B564" t="s">
        <v>1526</v>
      </c>
      <c r="C564">
        <v>4303</v>
      </c>
      <c r="D564" t="e">
        <v>#N/A</v>
      </c>
      <c r="E564" t="s">
        <v>1291</v>
      </c>
      <c r="F564" t="s">
        <v>582</v>
      </c>
      <c r="G564" t="s">
        <v>436</v>
      </c>
      <c r="H564" t="s">
        <v>438</v>
      </c>
      <c r="J564" t="s">
        <v>560</v>
      </c>
      <c r="K564" t="s">
        <v>104</v>
      </c>
      <c r="L564">
        <v>364002</v>
      </c>
      <c r="M564" t="s">
        <v>561</v>
      </c>
      <c r="N564" t="s">
        <v>562</v>
      </c>
      <c r="O564" t="s">
        <v>563</v>
      </c>
      <c r="P564">
        <v>9564.9599999999991</v>
      </c>
      <c r="Q564">
        <v>-212.56</v>
      </c>
      <c r="R564">
        <v>9352.4</v>
      </c>
      <c r="S564">
        <v>0</v>
      </c>
      <c r="T564">
        <v>0</v>
      </c>
      <c r="U564">
        <v>0</v>
      </c>
      <c r="V564">
        <v>-26.57</v>
      </c>
      <c r="W564">
        <v>0</v>
      </c>
      <c r="X564">
        <v>0</v>
      </c>
      <c r="Y564">
        <v>0</v>
      </c>
      <c r="Z564">
        <v>0</v>
      </c>
      <c r="AA564">
        <v>0</v>
      </c>
      <c r="AB564">
        <v>0</v>
      </c>
      <c r="AC564">
        <v>0</v>
      </c>
      <c r="AD564">
        <v>0</v>
      </c>
      <c r="AE564" s="15">
        <v>9564.9599999999991</v>
      </c>
      <c r="AF564" s="15">
        <v>-239.13</v>
      </c>
      <c r="AG564" s="15">
        <v>9325.83</v>
      </c>
      <c r="AH564" s="1">
        <v>45658</v>
      </c>
      <c r="AJ564" t="s">
        <v>1527</v>
      </c>
    </row>
    <row r="565" spans="1:36" hidden="1" x14ac:dyDescent="0.25">
      <c r="A565">
        <v>34302</v>
      </c>
      <c r="B565" t="s">
        <v>1526</v>
      </c>
      <c r="C565">
        <v>4302</v>
      </c>
      <c r="D565" t="e">
        <v>#N/A</v>
      </c>
      <c r="E565" t="s">
        <v>1048</v>
      </c>
      <c r="F565" t="s">
        <v>571</v>
      </c>
      <c r="G565" t="s">
        <v>436</v>
      </c>
      <c r="H565" t="s">
        <v>438</v>
      </c>
      <c r="J565" t="s">
        <v>560</v>
      </c>
      <c r="K565" t="s">
        <v>100</v>
      </c>
      <c r="L565">
        <v>354004</v>
      </c>
      <c r="M565" t="s">
        <v>561</v>
      </c>
      <c r="N565" t="s">
        <v>562</v>
      </c>
      <c r="O565" t="s">
        <v>563</v>
      </c>
      <c r="P565">
        <v>3119.23</v>
      </c>
      <c r="Q565">
        <v>-69.28</v>
      </c>
      <c r="R565">
        <v>3049.95</v>
      </c>
      <c r="S565">
        <v>0</v>
      </c>
      <c r="T565">
        <v>0</v>
      </c>
      <c r="U565">
        <v>0</v>
      </c>
      <c r="V565">
        <v>-8.66</v>
      </c>
      <c r="W565">
        <v>0</v>
      </c>
      <c r="X565">
        <v>0</v>
      </c>
      <c r="Y565">
        <v>0</v>
      </c>
      <c r="Z565">
        <v>0</v>
      </c>
      <c r="AA565">
        <v>0</v>
      </c>
      <c r="AB565">
        <v>0</v>
      </c>
      <c r="AC565">
        <v>0</v>
      </c>
      <c r="AD565">
        <v>0</v>
      </c>
      <c r="AE565" s="15">
        <v>3119.23</v>
      </c>
      <c r="AF565" s="15">
        <v>-77.94</v>
      </c>
      <c r="AG565" s="15">
        <v>3041.29</v>
      </c>
      <c r="AH565" s="1">
        <v>45658</v>
      </c>
      <c r="AJ565" t="s">
        <v>1527</v>
      </c>
    </row>
    <row r="566" spans="1:36" hidden="1" x14ac:dyDescent="0.25">
      <c r="A566">
        <v>34301</v>
      </c>
      <c r="B566" t="s">
        <v>1526</v>
      </c>
      <c r="C566">
        <v>4301</v>
      </c>
      <c r="D566" t="e">
        <v>#N/A</v>
      </c>
      <c r="E566" t="s">
        <v>1344</v>
      </c>
      <c r="F566" t="s">
        <v>571</v>
      </c>
      <c r="G566" t="s">
        <v>436</v>
      </c>
      <c r="H566" t="s">
        <v>438</v>
      </c>
      <c r="J566" t="s">
        <v>560</v>
      </c>
      <c r="K566" t="s">
        <v>100</v>
      </c>
      <c r="L566">
        <v>354004</v>
      </c>
      <c r="M566" t="s">
        <v>561</v>
      </c>
      <c r="N566" t="s">
        <v>562</v>
      </c>
      <c r="O566" t="s">
        <v>563</v>
      </c>
      <c r="P566">
        <v>15275.84</v>
      </c>
      <c r="Q566">
        <v>-339.44</v>
      </c>
      <c r="R566">
        <v>14936.4</v>
      </c>
      <c r="S566">
        <v>0</v>
      </c>
      <c r="T566">
        <v>0</v>
      </c>
      <c r="U566">
        <v>0</v>
      </c>
      <c r="V566">
        <v>-42.43</v>
      </c>
      <c r="W566">
        <v>0</v>
      </c>
      <c r="X566">
        <v>0</v>
      </c>
      <c r="Y566">
        <v>0</v>
      </c>
      <c r="Z566">
        <v>0</v>
      </c>
      <c r="AA566">
        <v>0</v>
      </c>
      <c r="AB566">
        <v>0</v>
      </c>
      <c r="AC566">
        <v>0</v>
      </c>
      <c r="AD566">
        <v>0</v>
      </c>
      <c r="AE566" s="15">
        <v>15275.84</v>
      </c>
      <c r="AF566" s="15">
        <v>-381.87</v>
      </c>
      <c r="AG566" s="15">
        <v>14893.97</v>
      </c>
      <c r="AH566" s="1">
        <v>45658</v>
      </c>
      <c r="AJ566" t="s">
        <v>1527</v>
      </c>
    </row>
    <row r="567" spans="1:36" hidden="1" x14ac:dyDescent="0.25">
      <c r="A567">
        <v>34300</v>
      </c>
      <c r="B567" t="s">
        <v>1526</v>
      </c>
      <c r="C567">
        <v>4300</v>
      </c>
      <c r="D567" t="e">
        <v>#N/A</v>
      </c>
      <c r="E567" t="s">
        <v>743</v>
      </c>
      <c r="F567" t="s">
        <v>585</v>
      </c>
      <c r="G567" t="s">
        <v>436</v>
      </c>
      <c r="H567" t="s">
        <v>438</v>
      </c>
      <c r="J567" t="s">
        <v>591</v>
      </c>
      <c r="K567" t="s">
        <v>106</v>
      </c>
      <c r="L567">
        <v>380003</v>
      </c>
      <c r="M567" t="s">
        <v>561</v>
      </c>
      <c r="N567" t="s">
        <v>562</v>
      </c>
      <c r="O567" t="s">
        <v>563</v>
      </c>
      <c r="P567">
        <v>1045</v>
      </c>
      <c r="Q567">
        <v>-13.05</v>
      </c>
      <c r="R567">
        <v>1031.95</v>
      </c>
      <c r="S567">
        <v>0</v>
      </c>
      <c r="T567">
        <v>0</v>
      </c>
      <c r="U567">
        <v>0</v>
      </c>
      <c r="V567">
        <v>-4.3499999999999996</v>
      </c>
      <c r="W567">
        <v>0</v>
      </c>
      <c r="X567">
        <v>0</v>
      </c>
      <c r="Y567">
        <v>0</v>
      </c>
      <c r="Z567">
        <v>0</v>
      </c>
      <c r="AA567">
        <v>0</v>
      </c>
      <c r="AB567">
        <v>0</v>
      </c>
      <c r="AC567">
        <v>0</v>
      </c>
      <c r="AD567">
        <v>0</v>
      </c>
      <c r="AE567" s="15">
        <v>1045</v>
      </c>
      <c r="AF567" s="15">
        <v>-17.399999999999999</v>
      </c>
      <c r="AG567" s="15">
        <v>1027.5999999999999</v>
      </c>
      <c r="AH567" s="1">
        <v>45809</v>
      </c>
      <c r="AJ567" t="s">
        <v>1527</v>
      </c>
    </row>
    <row r="568" spans="1:36" hidden="1" x14ac:dyDescent="0.25">
      <c r="A568">
        <v>34299</v>
      </c>
      <c r="B568" t="s">
        <v>1526</v>
      </c>
      <c r="C568">
        <v>4299</v>
      </c>
      <c r="D568" t="e">
        <v>#N/A</v>
      </c>
      <c r="E568" t="s">
        <v>888</v>
      </c>
      <c r="F568" t="s">
        <v>585</v>
      </c>
      <c r="G568" t="s">
        <v>436</v>
      </c>
      <c r="H568" t="s">
        <v>438</v>
      </c>
      <c r="J568" t="s">
        <v>591</v>
      </c>
      <c r="K568" t="s">
        <v>106</v>
      </c>
      <c r="L568">
        <v>380003</v>
      </c>
      <c r="M568" t="s">
        <v>561</v>
      </c>
      <c r="N568" t="s">
        <v>562</v>
      </c>
      <c r="O568" t="s">
        <v>563</v>
      </c>
      <c r="P568">
        <v>1735</v>
      </c>
      <c r="Q568">
        <v>-21.69</v>
      </c>
      <c r="R568">
        <v>1713.31</v>
      </c>
      <c r="S568">
        <v>0</v>
      </c>
      <c r="T568">
        <v>0</v>
      </c>
      <c r="U568">
        <v>0</v>
      </c>
      <c r="V568">
        <v>-7.23</v>
      </c>
      <c r="W568">
        <v>0</v>
      </c>
      <c r="X568">
        <v>0</v>
      </c>
      <c r="Y568">
        <v>0</v>
      </c>
      <c r="Z568">
        <v>0</v>
      </c>
      <c r="AA568">
        <v>0</v>
      </c>
      <c r="AB568">
        <v>0</v>
      </c>
      <c r="AC568">
        <v>0</v>
      </c>
      <c r="AD568">
        <v>0</v>
      </c>
      <c r="AE568" s="15">
        <v>1735</v>
      </c>
      <c r="AF568" s="15">
        <v>-28.92</v>
      </c>
      <c r="AG568" s="15">
        <v>1706.08</v>
      </c>
      <c r="AH568" s="1">
        <v>45809</v>
      </c>
      <c r="AJ568" t="s">
        <v>1527</v>
      </c>
    </row>
    <row r="569" spans="1:36" hidden="1" x14ac:dyDescent="0.25">
      <c r="A569">
        <v>34298</v>
      </c>
      <c r="B569" t="s">
        <v>1526</v>
      </c>
      <c r="C569">
        <v>4298</v>
      </c>
      <c r="D569" t="e">
        <v>#N/A</v>
      </c>
      <c r="E569" t="s">
        <v>738</v>
      </c>
      <c r="F569" t="s">
        <v>559</v>
      </c>
      <c r="G569" t="s">
        <v>436</v>
      </c>
      <c r="H569" t="s">
        <v>438</v>
      </c>
      <c r="J569" t="s">
        <v>591</v>
      </c>
      <c r="K569" t="s">
        <v>105</v>
      </c>
      <c r="L569">
        <v>371002</v>
      </c>
      <c r="M569" t="s">
        <v>561</v>
      </c>
      <c r="N569" t="s">
        <v>562</v>
      </c>
      <c r="O569" t="s">
        <v>563</v>
      </c>
      <c r="P569">
        <v>1561.58</v>
      </c>
      <c r="Q569">
        <v>-65.05</v>
      </c>
      <c r="R569">
        <v>1496.53</v>
      </c>
      <c r="S569">
        <v>0</v>
      </c>
      <c r="T569">
        <v>0</v>
      </c>
      <c r="U569">
        <v>0</v>
      </c>
      <c r="V569">
        <v>-13.01</v>
      </c>
      <c r="W569">
        <v>0</v>
      </c>
      <c r="X569">
        <v>0</v>
      </c>
      <c r="Y569">
        <v>0</v>
      </c>
      <c r="Z569">
        <v>0</v>
      </c>
      <c r="AA569">
        <v>0</v>
      </c>
      <c r="AB569">
        <v>0</v>
      </c>
      <c r="AC569">
        <v>0</v>
      </c>
      <c r="AD569">
        <v>0</v>
      </c>
      <c r="AE569" s="15">
        <v>1561.58</v>
      </c>
      <c r="AF569" s="15">
        <v>-78.06</v>
      </c>
      <c r="AG569" s="15">
        <v>1483.52</v>
      </c>
      <c r="AH569" s="1">
        <v>45748</v>
      </c>
      <c r="AJ569" t="s">
        <v>1527</v>
      </c>
    </row>
    <row r="570" spans="1:36" hidden="1" x14ac:dyDescent="0.25">
      <c r="A570">
        <v>34297</v>
      </c>
      <c r="B570" t="s">
        <v>1526</v>
      </c>
      <c r="C570">
        <v>4297</v>
      </c>
      <c r="D570" t="e">
        <v>#N/A</v>
      </c>
      <c r="E570" t="s">
        <v>1231</v>
      </c>
      <c r="F570" t="s">
        <v>628</v>
      </c>
      <c r="G570" t="s">
        <v>436</v>
      </c>
      <c r="H570" t="s">
        <v>438</v>
      </c>
      <c r="J570" t="s">
        <v>591</v>
      </c>
      <c r="K570" t="s">
        <v>102</v>
      </c>
      <c r="L570">
        <v>361001</v>
      </c>
      <c r="M570" t="s">
        <v>561</v>
      </c>
      <c r="N570" t="s">
        <v>562</v>
      </c>
      <c r="O570" t="s">
        <v>563</v>
      </c>
      <c r="P570">
        <v>7139.5</v>
      </c>
      <c r="Q570">
        <v>-59.5</v>
      </c>
      <c r="R570">
        <v>7080</v>
      </c>
      <c r="S570">
        <v>0</v>
      </c>
      <c r="T570">
        <v>0</v>
      </c>
      <c r="U570">
        <v>0</v>
      </c>
      <c r="V570">
        <v>-11.9</v>
      </c>
      <c r="W570">
        <v>0</v>
      </c>
      <c r="X570">
        <v>0</v>
      </c>
      <c r="Y570">
        <v>0</v>
      </c>
      <c r="Z570">
        <v>0</v>
      </c>
      <c r="AA570">
        <v>0</v>
      </c>
      <c r="AB570">
        <v>0</v>
      </c>
      <c r="AC570">
        <v>0</v>
      </c>
      <c r="AD570">
        <v>0</v>
      </c>
      <c r="AE570" s="15">
        <v>7139.5</v>
      </c>
      <c r="AF570" s="15">
        <v>-71.400000000000006</v>
      </c>
      <c r="AG570" s="15">
        <v>7068.1</v>
      </c>
      <c r="AH570" s="1">
        <v>45748</v>
      </c>
      <c r="AJ570" t="s">
        <v>1527</v>
      </c>
    </row>
    <row r="571" spans="1:36" hidden="1" x14ac:dyDescent="0.25">
      <c r="A571">
        <v>34296</v>
      </c>
      <c r="B571" t="s">
        <v>1526</v>
      </c>
      <c r="C571">
        <v>4296</v>
      </c>
      <c r="D571" t="e">
        <v>#N/A</v>
      </c>
      <c r="E571" t="s">
        <v>865</v>
      </c>
      <c r="F571" t="s">
        <v>571</v>
      </c>
      <c r="G571" t="s">
        <v>436</v>
      </c>
      <c r="H571" t="s">
        <v>438</v>
      </c>
      <c r="J571" t="s">
        <v>591</v>
      </c>
      <c r="K571" t="s">
        <v>100</v>
      </c>
      <c r="L571">
        <v>354004</v>
      </c>
      <c r="M571" t="s">
        <v>561</v>
      </c>
      <c r="N571" t="s">
        <v>562</v>
      </c>
      <c r="O571" t="s">
        <v>563</v>
      </c>
      <c r="P571">
        <v>1616.07</v>
      </c>
      <c r="Q571">
        <v>-22.45</v>
      </c>
      <c r="R571">
        <v>1593.62</v>
      </c>
      <c r="S571">
        <v>0</v>
      </c>
      <c r="T571">
        <v>0</v>
      </c>
      <c r="U571">
        <v>0</v>
      </c>
      <c r="V571">
        <v>-4.49</v>
      </c>
      <c r="W571">
        <v>0</v>
      </c>
      <c r="X571">
        <v>0</v>
      </c>
      <c r="Y571">
        <v>0</v>
      </c>
      <c r="Z571">
        <v>0</v>
      </c>
      <c r="AA571">
        <v>0</v>
      </c>
      <c r="AB571">
        <v>0</v>
      </c>
      <c r="AC571">
        <v>0</v>
      </c>
      <c r="AD571">
        <v>0</v>
      </c>
      <c r="AE571" s="15">
        <v>1616.07</v>
      </c>
      <c r="AF571" s="15">
        <v>-26.94</v>
      </c>
      <c r="AG571" s="15">
        <v>1589.13</v>
      </c>
      <c r="AH571" s="1">
        <v>45748</v>
      </c>
      <c r="AJ571" t="s">
        <v>1527</v>
      </c>
    </row>
    <row r="572" spans="1:36" hidden="1" x14ac:dyDescent="0.25">
      <c r="A572">
        <v>34295</v>
      </c>
      <c r="B572" t="s">
        <v>1526</v>
      </c>
      <c r="C572">
        <v>4295</v>
      </c>
      <c r="D572" t="e">
        <v>#N/A</v>
      </c>
      <c r="E572" t="s">
        <v>1293</v>
      </c>
      <c r="F572" t="s">
        <v>628</v>
      </c>
      <c r="G572" t="s">
        <v>436</v>
      </c>
      <c r="H572" t="s">
        <v>438</v>
      </c>
      <c r="J572" t="s">
        <v>591</v>
      </c>
      <c r="K572" t="s">
        <v>102</v>
      </c>
      <c r="L572">
        <v>361001</v>
      </c>
      <c r="M572" t="s">
        <v>561</v>
      </c>
      <c r="N572" t="s">
        <v>562</v>
      </c>
      <c r="O572" t="s">
        <v>563</v>
      </c>
      <c r="P572">
        <v>9763</v>
      </c>
      <c r="Q572">
        <v>-97.62</v>
      </c>
      <c r="R572">
        <v>9665.3799999999992</v>
      </c>
      <c r="S572">
        <v>0</v>
      </c>
      <c r="T572">
        <v>0</v>
      </c>
      <c r="U572">
        <v>0</v>
      </c>
      <c r="V572">
        <v>-16.27</v>
      </c>
      <c r="W572">
        <v>0</v>
      </c>
      <c r="X572">
        <v>0</v>
      </c>
      <c r="Y572">
        <v>0</v>
      </c>
      <c r="Z572">
        <v>0</v>
      </c>
      <c r="AA572">
        <v>0</v>
      </c>
      <c r="AB572">
        <v>0</v>
      </c>
      <c r="AC572">
        <v>0</v>
      </c>
      <c r="AD572">
        <v>0</v>
      </c>
      <c r="AE572" s="15">
        <v>9763</v>
      </c>
      <c r="AF572" s="15">
        <v>-113.89</v>
      </c>
      <c r="AG572" s="15">
        <v>9649.11</v>
      </c>
      <c r="AH572" s="1">
        <v>45717</v>
      </c>
      <c r="AJ572" t="s">
        <v>1527</v>
      </c>
    </row>
    <row r="573" spans="1:36" hidden="1" x14ac:dyDescent="0.25">
      <c r="A573">
        <v>34294</v>
      </c>
      <c r="B573" t="s">
        <v>1526</v>
      </c>
      <c r="C573">
        <v>4294</v>
      </c>
      <c r="D573" t="e">
        <v>#N/A</v>
      </c>
      <c r="E573" t="s">
        <v>915</v>
      </c>
      <c r="F573" t="s">
        <v>587</v>
      </c>
      <c r="G573" t="s">
        <v>436</v>
      </c>
      <c r="H573" t="s">
        <v>438</v>
      </c>
      <c r="J573" t="s">
        <v>591</v>
      </c>
      <c r="K573" t="s">
        <v>101</v>
      </c>
      <c r="L573">
        <v>360001</v>
      </c>
      <c r="M573" t="s">
        <v>561</v>
      </c>
      <c r="N573" t="s">
        <v>562</v>
      </c>
      <c r="O573" t="s">
        <v>563</v>
      </c>
      <c r="P573">
        <v>1927.3</v>
      </c>
      <c r="Q573">
        <v>-25.68</v>
      </c>
      <c r="R573">
        <v>1901.62</v>
      </c>
      <c r="S573">
        <v>0</v>
      </c>
      <c r="T573">
        <v>0</v>
      </c>
      <c r="U573">
        <v>0</v>
      </c>
      <c r="V573">
        <v>-3.21</v>
      </c>
      <c r="W573">
        <v>0</v>
      </c>
      <c r="X573">
        <v>0</v>
      </c>
      <c r="Y573">
        <v>0</v>
      </c>
      <c r="Z573">
        <v>0</v>
      </c>
      <c r="AA573">
        <v>0</v>
      </c>
      <c r="AB573">
        <v>0</v>
      </c>
      <c r="AC573">
        <v>0</v>
      </c>
      <c r="AD573">
        <v>0</v>
      </c>
      <c r="AE573" s="15">
        <v>1927.3</v>
      </c>
      <c r="AF573" s="15">
        <v>-28.89</v>
      </c>
      <c r="AG573" s="15">
        <v>1898.41</v>
      </c>
      <c r="AH573" s="1">
        <v>45658</v>
      </c>
      <c r="AJ573" t="s">
        <v>1527</v>
      </c>
    </row>
    <row r="574" spans="1:36" hidden="1" x14ac:dyDescent="0.25">
      <c r="A574">
        <v>34293</v>
      </c>
      <c r="B574" t="s">
        <v>1526</v>
      </c>
      <c r="C574">
        <v>4293</v>
      </c>
      <c r="D574" t="e">
        <v>#N/A</v>
      </c>
      <c r="E574" t="s">
        <v>590</v>
      </c>
      <c r="F574" t="s">
        <v>585</v>
      </c>
      <c r="G574" t="s">
        <v>436</v>
      </c>
      <c r="H574" t="s">
        <v>438</v>
      </c>
      <c r="J574" t="s">
        <v>591</v>
      </c>
      <c r="K574" t="s">
        <v>106</v>
      </c>
      <c r="L574">
        <v>380003</v>
      </c>
      <c r="M574" t="s">
        <v>561</v>
      </c>
      <c r="N574" t="s">
        <v>562</v>
      </c>
      <c r="O574" t="s">
        <v>563</v>
      </c>
      <c r="P574">
        <v>420</v>
      </c>
      <c r="Q574">
        <v>-14</v>
      </c>
      <c r="R574">
        <v>406</v>
      </c>
      <c r="S574">
        <v>0</v>
      </c>
      <c r="T574">
        <v>0</v>
      </c>
      <c r="U574">
        <v>0</v>
      </c>
      <c r="V574">
        <v>-1.75</v>
      </c>
      <c r="W574">
        <v>0</v>
      </c>
      <c r="X574">
        <v>0</v>
      </c>
      <c r="Y574">
        <v>0</v>
      </c>
      <c r="Z574">
        <v>0</v>
      </c>
      <c r="AA574">
        <v>0</v>
      </c>
      <c r="AB574">
        <v>0</v>
      </c>
      <c r="AC574">
        <v>0</v>
      </c>
      <c r="AD574">
        <v>0</v>
      </c>
      <c r="AE574" s="15">
        <v>420</v>
      </c>
      <c r="AF574" s="15">
        <v>-15.75</v>
      </c>
      <c r="AG574" s="15">
        <v>404.25</v>
      </c>
      <c r="AH574" s="1">
        <v>45658</v>
      </c>
      <c r="AJ574" t="s">
        <v>1527</v>
      </c>
    </row>
    <row r="575" spans="1:36" hidden="1" x14ac:dyDescent="0.25">
      <c r="A575">
        <v>34292</v>
      </c>
      <c r="B575" t="s">
        <v>1526</v>
      </c>
      <c r="C575">
        <v>4292</v>
      </c>
      <c r="D575" t="e">
        <v>#N/A</v>
      </c>
      <c r="E575" t="s">
        <v>953</v>
      </c>
      <c r="F575" t="s">
        <v>571</v>
      </c>
      <c r="G575" t="s">
        <v>436</v>
      </c>
      <c r="H575" t="s">
        <v>438</v>
      </c>
      <c r="J575" t="s">
        <v>591</v>
      </c>
      <c r="K575" t="s">
        <v>100</v>
      </c>
      <c r="L575">
        <v>354004</v>
      </c>
      <c r="M575" t="s">
        <v>561</v>
      </c>
      <c r="N575" t="s">
        <v>562</v>
      </c>
      <c r="O575" t="s">
        <v>563</v>
      </c>
      <c r="P575">
        <v>2160</v>
      </c>
      <c r="Q575">
        <v>-48</v>
      </c>
      <c r="R575">
        <v>2112</v>
      </c>
      <c r="S575">
        <v>0</v>
      </c>
      <c r="T575">
        <v>0</v>
      </c>
      <c r="U575">
        <v>0</v>
      </c>
      <c r="V575">
        <v>-6</v>
      </c>
      <c r="W575">
        <v>0</v>
      </c>
      <c r="X575">
        <v>0</v>
      </c>
      <c r="Y575">
        <v>0</v>
      </c>
      <c r="Z575">
        <v>0</v>
      </c>
      <c r="AA575">
        <v>0</v>
      </c>
      <c r="AB575">
        <v>0</v>
      </c>
      <c r="AC575">
        <v>0</v>
      </c>
      <c r="AD575">
        <v>0</v>
      </c>
      <c r="AE575" s="15">
        <v>2160</v>
      </c>
      <c r="AF575" s="15">
        <v>-54</v>
      </c>
      <c r="AG575" s="15">
        <v>2106</v>
      </c>
      <c r="AH575" s="1">
        <v>45658</v>
      </c>
      <c r="AJ575" t="s">
        <v>1527</v>
      </c>
    </row>
    <row r="576" spans="1:36" hidden="1" x14ac:dyDescent="0.25">
      <c r="A576">
        <v>34291</v>
      </c>
      <c r="B576" t="s">
        <v>1526</v>
      </c>
      <c r="C576">
        <v>4291</v>
      </c>
      <c r="D576" t="e">
        <v>#N/A</v>
      </c>
      <c r="E576" t="s">
        <v>843</v>
      </c>
      <c r="F576" t="s">
        <v>585</v>
      </c>
      <c r="G576" t="s">
        <v>436</v>
      </c>
      <c r="H576" t="s">
        <v>438</v>
      </c>
      <c r="J576" t="s">
        <v>591</v>
      </c>
      <c r="K576" t="s">
        <v>106</v>
      </c>
      <c r="L576">
        <v>380003</v>
      </c>
      <c r="M576" t="s">
        <v>561</v>
      </c>
      <c r="N576" t="s">
        <v>562</v>
      </c>
      <c r="O576" t="s">
        <v>563</v>
      </c>
      <c r="P576">
        <v>1488.68</v>
      </c>
      <c r="Q576">
        <v>-49.6</v>
      </c>
      <c r="R576">
        <v>1439.08</v>
      </c>
      <c r="S576">
        <v>0</v>
      </c>
      <c r="T576">
        <v>0</v>
      </c>
      <c r="U576">
        <v>0</v>
      </c>
      <c r="V576">
        <v>-6.2</v>
      </c>
      <c r="W576">
        <v>0</v>
      </c>
      <c r="X576">
        <v>0</v>
      </c>
      <c r="Y576">
        <v>0</v>
      </c>
      <c r="Z576">
        <v>0</v>
      </c>
      <c r="AA576">
        <v>0</v>
      </c>
      <c r="AB576">
        <v>0</v>
      </c>
      <c r="AC576">
        <v>0</v>
      </c>
      <c r="AD576">
        <v>0</v>
      </c>
      <c r="AE576" s="15">
        <v>1488.68</v>
      </c>
      <c r="AF576" s="15">
        <v>-55.8</v>
      </c>
      <c r="AG576" s="15">
        <v>1432.88</v>
      </c>
      <c r="AH576" s="1">
        <v>45658</v>
      </c>
      <c r="AJ576" t="s">
        <v>1527</v>
      </c>
    </row>
    <row r="577" spans="1:36" hidden="1" x14ac:dyDescent="0.25">
      <c r="A577">
        <v>34290</v>
      </c>
      <c r="B577" t="s">
        <v>1526</v>
      </c>
      <c r="C577">
        <v>4290</v>
      </c>
      <c r="D577" t="e">
        <v>#N/A</v>
      </c>
      <c r="E577" t="s">
        <v>1082</v>
      </c>
      <c r="F577" t="s">
        <v>585</v>
      </c>
      <c r="G577" t="s">
        <v>436</v>
      </c>
      <c r="H577" t="s">
        <v>438</v>
      </c>
      <c r="J577" t="s">
        <v>591</v>
      </c>
      <c r="K577" t="s">
        <v>106</v>
      </c>
      <c r="L577">
        <v>380003</v>
      </c>
      <c r="M577" t="s">
        <v>561</v>
      </c>
      <c r="N577" t="s">
        <v>562</v>
      </c>
      <c r="O577" t="s">
        <v>563</v>
      </c>
      <c r="P577">
        <v>3409.56</v>
      </c>
      <c r="Q577">
        <v>-113.68</v>
      </c>
      <c r="R577">
        <v>3295.88</v>
      </c>
      <c r="S577">
        <v>0</v>
      </c>
      <c r="T577">
        <v>0</v>
      </c>
      <c r="U577">
        <v>0</v>
      </c>
      <c r="V577">
        <v>-14.21</v>
      </c>
      <c r="W577">
        <v>0</v>
      </c>
      <c r="X577">
        <v>0</v>
      </c>
      <c r="Y577">
        <v>0</v>
      </c>
      <c r="Z577">
        <v>0</v>
      </c>
      <c r="AA577">
        <v>0</v>
      </c>
      <c r="AB577">
        <v>0</v>
      </c>
      <c r="AC577">
        <v>0</v>
      </c>
      <c r="AD577">
        <v>0</v>
      </c>
      <c r="AE577" s="15">
        <v>3409.56</v>
      </c>
      <c r="AF577" s="15">
        <v>-127.89</v>
      </c>
      <c r="AG577" s="15">
        <v>3281.67</v>
      </c>
      <c r="AH577" s="1">
        <v>45658</v>
      </c>
      <c r="AJ577" t="s">
        <v>1527</v>
      </c>
    </row>
    <row r="578" spans="1:36" hidden="1" x14ac:dyDescent="0.25">
      <c r="A578">
        <v>34289</v>
      </c>
      <c r="B578" t="s">
        <v>1526</v>
      </c>
      <c r="C578">
        <v>4289</v>
      </c>
      <c r="D578" t="e">
        <v>#N/A</v>
      </c>
      <c r="E578" t="s">
        <v>1338</v>
      </c>
      <c r="F578" t="s">
        <v>585</v>
      </c>
      <c r="G578" t="s">
        <v>436</v>
      </c>
      <c r="H578" t="s">
        <v>438</v>
      </c>
      <c r="J578" t="s">
        <v>591</v>
      </c>
      <c r="K578" t="s">
        <v>106</v>
      </c>
      <c r="L578">
        <v>380003</v>
      </c>
      <c r="M578" t="s">
        <v>561</v>
      </c>
      <c r="N578" t="s">
        <v>562</v>
      </c>
      <c r="O578" t="s">
        <v>563</v>
      </c>
      <c r="P578">
        <v>14111.47</v>
      </c>
      <c r="Q578">
        <v>-470.4</v>
      </c>
      <c r="R578">
        <v>13641.07</v>
      </c>
      <c r="S578">
        <v>0</v>
      </c>
      <c r="T578">
        <v>0</v>
      </c>
      <c r="U578">
        <v>0</v>
      </c>
      <c r="V578">
        <v>-58.8</v>
      </c>
      <c r="W578">
        <v>0</v>
      </c>
      <c r="X578">
        <v>0</v>
      </c>
      <c r="Y578">
        <v>0</v>
      </c>
      <c r="Z578">
        <v>0</v>
      </c>
      <c r="AA578">
        <v>0</v>
      </c>
      <c r="AB578">
        <v>0</v>
      </c>
      <c r="AC578">
        <v>0</v>
      </c>
      <c r="AD578">
        <v>0</v>
      </c>
      <c r="AE578" s="15">
        <v>14111.47</v>
      </c>
      <c r="AF578" s="15">
        <v>-529.20000000000005</v>
      </c>
      <c r="AG578" s="15">
        <v>13582.27</v>
      </c>
      <c r="AH578" s="1">
        <v>45658</v>
      </c>
      <c r="AJ578" t="s">
        <v>1527</v>
      </c>
    </row>
    <row r="579" spans="1:36" hidden="1" x14ac:dyDescent="0.25">
      <c r="A579">
        <v>34288</v>
      </c>
      <c r="B579" t="s">
        <v>1526</v>
      </c>
      <c r="C579">
        <v>4288</v>
      </c>
      <c r="D579" t="e">
        <v>#N/A</v>
      </c>
      <c r="E579" t="s">
        <v>1154</v>
      </c>
      <c r="F579" t="s">
        <v>585</v>
      </c>
      <c r="G579" t="s">
        <v>436</v>
      </c>
      <c r="H579" t="s">
        <v>438</v>
      </c>
      <c r="J579" t="s">
        <v>591</v>
      </c>
      <c r="K579" t="s">
        <v>106</v>
      </c>
      <c r="L579">
        <v>380003</v>
      </c>
      <c r="M579" t="s">
        <v>561</v>
      </c>
      <c r="N579" t="s">
        <v>562</v>
      </c>
      <c r="O579" t="s">
        <v>563</v>
      </c>
      <c r="P579">
        <v>4568.9399999999996</v>
      </c>
      <c r="Q579">
        <v>-152.32</v>
      </c>
      <c r="R579">
        <v>4416.62</v>
      </c>
      <c r="S579">
        <v>0</v>
      </c>
      <c r="T579">
        <v>0</v>
      </c>
      <c r="U579">
        <v>0</v>
      </c>
      <c r="V579">
        <v>-19.04</v>
      </c>
      <c r="W579">
        <v>0</v>
      </c>
      <c r="X579">
        <v>0</v>
      </c>
      <c r="Y579">
        <v>0</v>
      </c>
      <c r="Z579">
        <v>0</v>
      </c>
      <c r="AA579">
        <v>0</v>
      </c>
      <c r="AB579">
        <v>0</v>
      </c>
      <c r="AC579">
        <v>0</v>
      </c>
      <c r="AD579">
        <v>0</v>
      </c>
      <c r="AE579" s="15">
        <v>4568.9399999999996</v>
      </c>
      <c r="AF579" s="15">
        <v>-171.36</v>
      </c>
      <c r="AG579" s="15">
        <v>4397.58</v>
      </c>
      <c r="AH579" s="1">
        <v>45658</v>
      </c>
      <c r="AJ579" t="s">
        <v>1527</v>
      </c>
    </row>
    <row r="580" spans="1:36" hidden="1" x14ac:dyDescent="0.25">
      <c r="A580">
        <v>34287</v>
      </c>
      <c r="B580" t="s">
        <v>1526</v>
      </c>
      <c r="C580">
        <v>4287</v>
      </c>
      <c r="D580" t="e">
        <v>#N/A</v>
      </c>
      <c r="E580" t="s">
        <v>825</v>
      </c>
      <c r="F580" t="s">
        <v>585</v>
      </c>
      <c r="G580" t="s">
        <v>436</v>
      </c>
      <c r="H580" t="s">
        <v>438</v>
      </c>
      <c r="J580" t="s">
        <v>591</v>
      </c>
      <c r="K580" t="s">
        <v>106</v>
      </c>
      <c r="L580">
        <v>380003</v>
      </c>
      <c r="M580" t="s">
        <v>561</v>
      </c>
      <c r="N580" t="s">
        <v>562</v>
      </c>
      <c r="O580" t="s">
        <v>563</v>
      </c>
      <c r="P580">
        <v>1382.67</v>
      </c>
      <c r="Q580">
        <v>-46.08</v>
      </c>
      <c r="R580">
        <v>1336.59</v>
      </c>
      <c r="S580">
        <v>0</v>
      </c>
      <c r="T580">
        <v>0</v>
      </c>
      <c r="U580">
        <v>0</v>
      </c>
      <c r="V580">
        <v>-5.76</v>
      </c>
      <c r="W580">
        <v>0</v>
      </c>
      <c r="X580">
        <v>0</v>
      </c>
      <c r="Y580">
        <v>0</v>
      </c>
      <c r="Z580">
        <v>0</v>
      </c>
      <c r="AA580">
        <v>0</v>
      </c>
      <c r="AB580">
        <v>0</v>
      </c>
      <c r="AC580">
        <v>0</v>
      </c>
      <c r="AD580">
        <v>0</v>
      </c>
      <c r="AE580" s="15">
        <v>1382.67</v>
      </c>
      <c r="AF580" s="15">
        <v>-51.84</v>
      </c>
      <c r="AG580" s="15">
        <v>1330.83</v>
      </c>
      <c r="AH580" s="1">
        <v>45658</v>
      </c>
      <c r="AJ580" t="s">
        <v>1527</v>
      </c>
    </row>
    <row r="581" spans="1:36" hidden="1" x14ac:dyDescent="0.25">
      <c r="A581">
        <v>34286</v>
      </c>
      <c r="B581" t="s">
        <v>1526</v>
      </c>
      <c r="C581">
        <v>4286</v>
      </c>
      <c r="D581" t="e">
        <v>#N/A</v>
      </c>
      <c r="E581" t="s">
        <v>652</v>
      </c>
      <c r="F581" t="s">
        <v>585</v>
      </c>
      <c r="G581" t="s">
        <v>436</v>
      </c>
      <c r="H581" t="s">
        <v>438</v>
      </c>
      <c r="J581" t="s">
        <v>591</v>
      </c>
      <c r="K581" t="s">
        <v>106</v>
      </c>
      <c r="L581">
        <v>380003</v>
      </c>
      <c r="M581" t="s">
        <v>561</v>
      </c>
      <c r="N581" t="s">
        <v>562</v>
      </c>
      <c r="O581" t="s">
        <v>563</v>
      </c>
      <c r="P581">
        <v>665</v>
      </c>
      <c r="Q581">
        <v>-22.16</v>
      </c>
      <c r="R581">
        <v>642.84</v>
      </c>
      <c r="S581">
        <v>0</v>
      </c>
      <c r="T581">
        <v>0</v>
      </c>
      <c r="U581">
        <v>0</v>
      </c>
      <c r="V581">
        <v>-2.77</v>
      </c>
      <c r="W581">
        <v>0</v>
      </c>
      <c r="X581">
        <v>0</v>
      </c>
      <c r="Y581">
        <v>0</v>
      </c>
      <c r="Z581">
        <v>0</v>
      </c>
      <c r="AA581">
        <v>0</v>
      </c>
      <c r="AB581">
        <v>0</v>
      </c>
      <c r="AC581">
        <v>0</v>
      </c>
      <c r="AD581">
        <v>0</v>
      </c>
      <c r="AE581" s="15">
        <v>665</v>
      </c>
      <c r="AF581" s="15">
        <v>-24.93</v>
      </c>
      <c r="AG581" s="15">
        <v>640.07000000000005</v>
      </c>
      <c r="AH581" s="1">
        <v>45658</v>
      </c>
      <c r="AJ581" t="s">
        <v>1527</v>
      </c>
    </row>
    <row r="582" spans="1:36" hidden="1" x14ac:dyDescent="0.25">
      <c r="A582">
        <v>34285</v>
      </c>
      <c r="B582" t="s">
        <v>1526</v>
      </c>
      <c r="C582">
        <v>4285</v>
      </c>
      <c r="D582" t="e">
        <v>#N/A</v>
      </c>
      <c r="E582" t="s">
        <v>1270</v>
      </c>
      <c r="F582" t="s">
        <v>559</v>
      </c>
      <c r="G582" t="s">
        <v>436</v>
      </c>
      <c r="H582" t="s">
        <v>438</v>
      </c>
      <c r="J582" t="s">
        <v>591</v>
      </c>
      <c r="K582" t="s">
        <v>105</v>
      </c>
      <c r="L582">
        <v>371002</v>
      </c>
      <c r="M582" t="s">
        <v>561</v>
      </c>
      <c r="N582" t="s">
        <v>562</v>
      </c>
      <c r="O582" t="s">
        <v>563</v>
      </c>
      <c r="P582">
        <v>8274.35</v>
      </c>
      <c r="Q582">
        <v>-551.6</v>
      </c>
      <c r="R582">
        <v>7722.75</v>
      </c>
      <c r="S582">
        <v>0</v>
      </c>
      <c r="T582">
        <v>0</v>
      </c>
      <c r="U582">
        <v>0</v>
      </c>
      <c r="V582">
        <v>-68.95</v>
      </c>
      <c r="W582">
        <v>0</v>
      </c>
      <c r="X582">
        <v>0</v>
      </c>
      <c r="Y582">
        <v>0</v>
      </c>
      <c r="Z582">
        <v>0</v>
      </c>
      <c r="AA582">
        <v>0</v>
      </c>
      <c r="AB582">
        <v>0</v>
      </c>
      <c r="AC582">
        <v>0</v>
      </c>
      <c r="AD582">
        <v>0</v>
      </c>
      <c r="AE582" s="15">
        <v>8274.35</v>
      </c>
      <c r="AF582" s="15">
        <v>-620.54999999999995</v>
      </c>
      <c r="AG582" s="15">
        <v>7653.8</v>
      </c>
      <c r="AH582" s="1">
        <v>45658</v>
      </c>
      <c r="AJ582" t="s">
        <v>1527</v>
      </c>
    </row>
    <row r="583" spans="1:36" hidden="1" x14ac:dyDescent="0.25">
      <c r="A583">
        <v>34284</v>
      </c>
      <c r="B583" t="s">
        <v>1526</v>
      </c>
      <c r="C583">
        <v>4284</v>
      </c>
      <c r="D583" t="e">
        <v>#N/A</v>
      </c>
      <c r="E583" t="s">
        <v>1175</v>
      </c>
      <c r="F583" t="s">
        <v>559</v>
      </c>
      <c r="G583" t="s">
        <v>436</v>
      </c>
      <c r="H583" t="s">
        <v>438</v>
      </c>
      <c r="J583" t="s">
        <v>591</v>
      </c>
      <c r="K583" t="s">
        <v>105</v>
      </c>
      <c r="L583">
        <v>371002</v>
      </c>
      <c r="M583" t="s">
        <v>561</v>
      </c>
      <c r="N583" t="s">
        <v>562</v>
      </c>
      <c r="O583" t="s">
        <v>563</v>
      </c>
      <c r="P583">
        <v>5446.7</v>
      </c>
      <c r="Q583">
        <v>-363.12</v>
      </c>
      <c r="R583">
        <v>5083.58</v>
      </c>
      <c r="S583">
        <v>0</v>
      </c>
      <c r="T583">
        <v>0</v>
      </c>
      <c r="U583">
        <v>0</v>
      </c>
      <c r="V583">
        <v>-45.39</v>
      </c>
      <c r="W583">
        <v>0</v>
      </c>
      <c r="X583">
        <v>0</v>
      </c>
      <c r="Y583">
        <v>0</v>
      </c>
      <c r="Z583">
        <v>0</v>
      </c>
      <c r="AA583">
        <v>0</v>
      </c>
      <c r="AB583">
        <v>0</v>
      </c>
      <c r="AC583">
        <v>0</v>
      </c>
      <c r="AD583">
        <v>0</v>
      </c>
      <c r="AE583" s="15">
        <v>5446.7</v>
      </c>
      <c r="AF583" s="15">
        <v>-408.51</v>
      </c>
      <c r="AG583" s="15">
        <v>5038.1899999999996</v>
      </c>
      <c r="AH583" s="1">
        <v>45658</v>
      </c>
      <c r="AJ583" t="s">
        <v>1527</v>
      </c>
    </row>
    <row r="584" spans="1:36" hidden="1" x14ac:dyDescent="0.25">
      <c r="A584">
        <v>34283</v>
      </c>
      <c r="B584" t="s">
        <v>1526</v>
      </c>
      <c r="C584">
        <v>4283</v>
      </c>
      <c r="D584" t="e">
        <v>#N/A</v>
      </c>
      <c r="E584" t="s">
        <v>1029</v>
      </c>
      <c r="F584" t="s">
        <v>559</v>
      </c>
      <c r="G584" t="s">
        <v>436</v>
      </c>
      <c r="H584" t="s">
        <v>438</v>
      </c>
      <c r="J584" t="s">
        <v>591</v>
      </c>
      <c r="K584" t="s">
        <v>105</v>
      </c>
      <c r="L584">
        <v>371002</v>
      </c>
      <c r="M584" t="s">
        <v>561</v>
      </c>
      <c r="N584" t="s">
        <v>562</v>
      </c>
      <c r="O584" t="s">
        <v>563</v>
      </c>
      <c r="P584">
        <v>2835</v>
      </c>
      <c r="Q584">
        <v>-189.04</v>
      </c>
      <c r="R584">
        <v>2645.96</v>
      </c>
      <c r="S584">
        <v>0</v>
      </c>
      <c r="T584">
        <v>0</v>
      </c>
      <c r="U584">
        <v>0</v>
      </c>
      <c r="V584">
        <v>-23.63</v>
      </c>
      <c r="W584">
        <v>0</v>
      </c>
      <c r="X584">
        <v>0</v>
      </c>
      <c r="Y584">
        <v>0</v>
      </c>
      <c r="Z584">
        <v>0</v>
      </c>
      <c r="AA584">
        <v>0</v>
      </c>
      <c r="AB584">
        <v>0</v>
      </c>
      <c r="AC584">
        <v>0</v>
      </c>
      <c r="AD584">
        <v>0</v>
      </c>
      <c r="AE584" s="15">
        <v>2835</v>
      </c>
      <c r="AF584" s="15">
        <v>-212.67</v>
      </c>
      <c r="AG584" s="15">
        <v>2622.33</v>
      </c>
      <c r="AH584" s="1">
        <v>45658</v>
      </c>
      <c r="AJ584" t="s">
        <v>1527</v>
      </c>
    </row>
    <row r="585" spans="1:36" hidden="1" x14ac:dyDescent="0.25">
      <c r="A585">
        <v>34282</v>
      </c>
      <c r="B585" t="s">
        <v>1526</v>
      </c>
      <c r="C585">
        <v>4282</v>
      </c>
      <c r="D585" t="e">
        <v>#N/A</v>
      </c>
      <c r="E585" t="s">
        <v>1028</v>
      </c>
      <c r="F585" t="s">
        <v>559</v>
      </c>
      <c r="G585" t="s">
        <v>436</v>
      </c>
      <c r="H585" t="s">
        <v>438</v>
      </c>
      <c r="J585" t="s">
        <v>591</v>
      </c>
      <c r="K585" t="s">
        <v>105</v>
      </c>
      <c r="L585">
        <v>371002</v>
      </c>
      <c r="M585" t="s">
        <v>561</v>
      </c>
      <c r="N585" t="s">
        <v>562</v>
      </c>
      <c r="O585" t="s">
        <v>563</v>
      </c>
      <c r="P585">
        <v>2835</v>
      </c>
      <c r="Q585">
        <v>-189.04</v>
      </c>
      <c r="R585">
        <v>2645.96</v>
      </c>
      <c r="S585">
        <v>0</v>
      </c>
      <c r="T585">
        <v>0</v>
      </c>
      <c r="U585">
        <v>0</v>
      </c>
      <c r="V585">
        <v>-23.63</v>
      </c>
      <c r="W585">
        <v>0</v>
      </c>
      <c r="X585">
        <v>0</v>
      </c>
      <c r="Y585">
        <v>0</v>
      </c>
      <c r="Z585">
        <v>0</v>
      </c>
      <c r="AA585">
        <v>0</v>
      </c>
      <c r="AB585">
        <v>0</v>
      </c>
      <c r="AC585">
        <v>0</v>
      </c>
      <c r="AD585">
        <v>0</v>
      </c>
      <c r="AE585" s="15">
        <v>2835</v>
      </c>
      <c r="AF585" s="15">
        <v>-212.67</v>
      </c>
      <c r="AG585" s="15">
        <v>2622.33</v>
      </c>
      <c r="AH585" s="1">
        <v>45658</v>
      </c>
      <c r="AJ585" t="s">
        <v>1527</v>
      </c>
    </row>
    <row r="586" spans="1:36" hidden="1" x14ac:dyDescent="0.25">
      <c r="A586">
        <v>34281</v>
      </c>
      <c r="B586" t="s">
        <v>1526</v>
      </c>
      <c r="C586">
        <v>4281</v>
      </c>
      <c r="D586" t="e">
        <v>#N/A</v>
      </c>
      <c r="E586" t="s">
        <v>857</v>
      </c>
      <c r="F586" t="s">
        <v>559</v>
      </c>
      <c r="G586" t="s">
        <v>436</v>
      </c>
      <c r="H586" t="s">
        <v>438</v>
      </c>
      <c r="J586" t="s">
        <v>591</v>
      </c>
      <c r="K586" t="s">
        <v>105</v>
      </c>
      <c r="L586">
        <v>371002</v>
      </c>
      <c r="M586" t="s">
        <v>561</v>
      </c>
      <c r="N586" t="s">
        <v>562</v>
      </c>
      <c r="O586" t="s">
        <v>563</v>
      </c>
      <c r="P586">
        <v>1581</v>
      </c>
      <c r="Q586">
        <v>-105.44</v>
      </c>
      <c r="R586">
        <v>1475.56</v>
      </c>
      <c r="S586">
        <v>0</v>
      </c>
      <c r="T586">
        <v>0</v>
      </c>
      <c r="U586">
        <v>0</v>
      </c>
      <c r="V586">
        <v>-13.18</v>
      </c>
      <c r="W586">
        <v>0</v>
      </c>
      <c r="X586">
        <v>0</v>
      </c>
      <c r="Y586">
        <v>0</v>
      </c>
      <c r="Z586">
        <v>0</v>
      </c>
      <c r="AA586">
        <v>0</v>
      </c>
      <c r="AB586">
        <v>0</v>
      </c>
      <c r="AC586">
        <v>0</v>
      </c>
      <c r="AD586">
        <v>0</v>
      </c>
      <c r="AE586" s="15">
        <v>1581</v>
      </c>
      <c r="AF586" s="15">
        <v>-118.62</v>
      </c>
      <c r="AG586" s="15">
        <v>1462.38</v>
      </c>
      <c r="AH586" s="1">
        <v>45658</v>
      </c>
      <c r="AJ586" t="s">
        <v>1527</v>
      </c>
    </row>
    <row r="587" spans="1:36" hidden="1" x14ac:dyDescent="0.25">
      <c r="A587">
        <v>34280</v>
      </c>
      <c r="B587" t="s">
        <v>1526</v>
      </c>
      <c r="C587">
        <v>4280</v>
      </c>
      <c r="D587" t="e">
        <v>#N/A</v>
      </c>
      <c r="E587" t="s">
        <v>929</v>
      </c>
      <c r="F587" t="s">
        <v>559</v>
      </c>
      <c r="G587" t="s">
        <v>436</v>
      </c>
      <c r="H587" t="s">
        <v>438</v>
      </c>
      <c r="J587" t="s">
        <v>591</v>
      </c>
      <c r="K587" t="s">
        <v>105</v>
      </c>
      <c r="L587">
        <v>371002</v>
      </c>
      <c r="M587" t="s">
        <v>561</v>
      </c>
      <c r="N587" t="s">
        <v>562</v>
      </c>
      <c r="O587" t="s">
        <v>563</v>
      </c>
      <c r="P587">
        <v>2016.63</v>
      </c>
      <c r="Q587">
        <v>-134.47999999999999</v>
      </c>
      <c r="R587">
        <v>1882.15</v>
      </c>
      <c r="S587">
        <v>0</v>
      </c>
      <c r="T587">
        <v>0</v>
      </c>
      <c r="U587">
        <v>0</v>
      </c>
      <c r="V587">
        <v>-16.809999999999999</v>
      </c>
      <c r="W587">
        <v>0</v>
      </c>
      <c r="X587">
        <v>0</v>
      </c>
      <c r="Y587">
        <v>0</v>
      </c>
      <c r="Z587">
        <v>0</v>
      </c>
      <c r="AA587">
        <v>0</v>
      </c>
      <c r="AB587">
        <v>0</v>
      </c>
      <c r="AC587">
        <v>0</v>
      </c>
      <c r="AD587">
        <v>0</v>
      </c>
      <c r="AE587" s="15">
        <v>2016.63</v>
      </c>
      <c r="AF587" s="15">
        <v>-151.29</v>
      </c>
      <c r="AG587" s="15">
        <v>1865.34</v>
      </c>
      <c r="AH587" s="1">
        <v>45658</v>
      </c>
      <c r="AJ587" t="s">
        <v>1527</v>
      </c>
    </row>
    <row r="588" spans="1:36" hidden="1" x14ac:dyDescent="0.25">
      <c r="A588">
        <v>34279</v>
      </c>
      <c r="B588" t="s">
        <v>1526</v>
      </c>
      <c r="C588">
        <v>4279</v>
      </c>
      <c r="D588" t="e">
        <v>#N/A</v>
      </c>
      <c r="E588" t="s">
        <v>1142</v>
      </c>
      <c r="F588" t="s">
        <v>582</v>
      </c>
      <c r="G588" t="s">
        <v>436</v>
      </c>
      <c r="H588" t="s">
        <v>438</v>
      </c>
      <c r="J588" t="s">
        <v>591</v>
      </c>
      <c r="K588" t="s">
        <v>104</v>
      </c>
      <c r="L588">
        <v>364002</v>
      </c>
      <c r="M588" t="s">
        <v>561</v>
      </c>
      <c r="N588" t="s">
        <v>562</v>
      </c>
      <c r="O588" t="s">
        <v>563</v>
      </c>
      <c r="P588">
        <v>4364.6499999999996</v>
      </c>
      <c r="Q588">
        <v>-96.96</v>
      </c>
      <c r="R588">
        <v>4267.6899999999996</v>
      </c>
      <c r="S588">
        <v>0</v>
      </c>
      <c r="T588">
        <v>0</v>
      </c>
      <c r="U588">
        <v>0</v>
      </c>
      <c r="V588">
        <v>-12.12</v>
      </c>
      <c r="W588">
        <v>0</v>
      </c>
      <c r="X588">
        <v>0</v>
      </c>
      <c r="Y588">
        <v>0</v>
      </c>
      <c r="Z588">
        <v>0</v>
      </c>
      <c r="AA588">
        <v>0</v>
      </c>
      <c r="AB588">
        <v>0</v>
      </c>
      <c r="AC588">
        <v>0</v>
      </c>
      <c r="AD588">
        <v>0</v>
      </c>
      <c r="AE588" s="15">
        <v>4364.6499999999996</v>
      </c>
      <c r="AF588" s="15">
        <v>-109.08</v>
      </c>
      <c r="AG588" s="15">
        <v>4255.57</v>
      </c>
      <c r="AH588" s="1">
        <v>45658</v>
      </c>
      <c r="AJ588" t="s">
        <v>1527</v>
      </c>
    </row>
    <row r="589" spans="1:36" hidden="1" x14ac:dyDescent="0.25">
      <c r="A589">
        <v>34278</v>
      </c>
      <c r="B589" t="s">
        <v>1526</v>
      </c>
      <c r="C589">
        <v>4278</v>
      </c>
      <c r="D589" t="e">
        <v>#N/A</v>
      </c>
      <c r="E589" t="s">
        <v>596</v>
      </c>
      <c r="F589" t="s">
        <v>571</v>
      </c>
      <c r="G589" t="s">
        <v>436</v>
      </c>
      <c r="H589" t="s">
        <v>438</v>
      </c>
      <c r="J589" t="s">
        <v>591</v>
      </c>
      <c r="K589" t="s">
        <v>100</v>
      </c>
      <c r="L589">
        <v>354004</v>
      </c>
      <c r="M589" t="s">
        <v>561</v>
      </c>
      <c r="N589" t="s">
        <v>562</v>
      </c>
      <c r="O589" t="s">
        <v>563</v>
      </c>
      <c r="P589">
        <v>440</v>
      </c>
      <c r="Q589">
        <v>-9.76</v>
      </c>
      <c r="R589">
        <v>430.24</v>
      </c>
      <c r="S589">
        <v>0</v>
      </c>
      <c r="T589">
        <v>0</v>
      </c>
      <c r="U589">
        <v>0</v>
      </c>
      <c r="V589">
        <v>-1.22</v>
      </c>
      <c r="W589">
        <v>0</v>
      </c>
      <c r="X589">
        <v>0</v>
      </c>
      <c r="Y589">
        <v>0</v>
      </c>
      <c r="Z589">
        <v>0</v>
      </c>
      <c r="AA589">
        <v>0</v>
      </c>
      <c r="AB589">
        <v>0</v>
      </c>
      <c r="AC589">
        <v>0</v>
      </c>
      <c r="AD589">
        <v>0</v>
      </c>
      <c r="AE589" s="15">
        <v>440</v>
      </c>
      <c r="AF589" s="15">
        <v>-10.98</v>
      </c>
      <c r="AG589" s="15">
        <v>429.02</v>
      </c>
      <c r="AH589" s="1">
        <v>45658</v>
      </c>
      <c r="AJ589" t="s">
        <v>1527</v>
      </c>
    </row>
    <row r="590" spans="1:36" hidden="1" x14ac:dyDescent="0.25">
      <c r="A590">
        <v>34277</v>
      </c>
      <c r="B590" t="s">
        <v>1526</v>
      </c>
      <c r="C590">
        <v>4277</v>
      </c>
      <c r="D590" t="e">
        <v>#N/A</v>
      </c>
      <c r="E590" t="s">
        <v>716</v>
      </c>
      <c r="F590" t="s">
        <v>571</v>
      </c>
      <c r="G590" t="s">
        <v>436</v>
      </c>
      <c r="H590" t="s">
        <v>438</v>
      </c>
      <c r="J590" t="s">
        <v>591</v>
      </c>
      <c r="K590" t="s">
        <v>100</v>
      </c>
      <c r="L590">
        <v>354004</v>
      </c>
      <c r="M590" t="s">
        <v>561</v>
      </c>
      <c r="N590" t="s">
        <v>562</v>
      </c>
      <c r="O590" t="s">
        <v>563</v>
      </c>
      <c r="P590">
        <v>896.98</v>
      </c>
      <c r="Q590">
        <v>-19.920000000000002</v>
      </c>
      <c r="R590">
        <v>877.06</v>
      </c>
      <c r="S590">
        <v>0</v>
      </c>
      <c r="T590">
        <v>0</v>
      </c>
      <c r="U590">
        <v>0</v>
      </c>
      <c r="V590">
        <v>-2.4900000000000002</v>
      </c>
      <c r="W590">
        <v>0</v>
      </c>
      <c r="X590">
        <v>0</v>
      </c>
      <c r="Y590">
        <v>0</v>
      </c>
      <c r="Z590">
        <v>0</v>
      </c>
      <c r="AA590">
        <v>0</v>
      </c>
      <c r="AB590">
        <v>0</v>
      </c>
      <c r="AC590">
        <v>0</v>
      </c>
      <c r="AD590">
        <v>0</v>
      </c>
      <c r="AE590" s="15">
        <v>896.98</v>
      </c>
      <c r="AF590" s="15">
        <v>-22.41</v>
      </c>
      <c r="AG590" s="15">
        <v>874.57</v>
      </c>
      <c r="AH590" s="1">
        <v>45658</v>
      </c>
      <c r="AJ590" t="s">
        <v>1527</v>
      </c>
    </row>
    <row r="591" spans="1:36" hidden="1" x14ac:dyDescent="0.25">
      <c r="A591">
        <v>34276</v>
      </c>
      <c r="B591" t="s">
        <v>1526</v>
      </c>
      <c r="C591">
        <v>4276</v>
      </c>
      <c r="D591" t="e">
        <v>#N/A</v>
      </c>
      <c r="E591" t="s">
        <v>876</v>
      </c>
      <c r="F591" t="s">
        <v>571</v>
      </c>
      <c r="G591" t="s">
        <v>436</v>
      </c>
      <c r="H591" t="s">
        <v>438</v>
      </c>
      <c r="J591" t="s">
        <v>591</v>
      </c>
      <c r="K591" t="s">
        <v>100</v>
      </c>
      <c r="L591">
        <v>354004</v>
      </c>
      <c r="M591" t="s">
        <v>561</v>
      </c>
      <c r="N591" t="s">
        <v>562</v>
      </c>
      <c r="O591" t="s">
        <v>563</v>
      </c>
      <c r="P591">
        <v>1667.2</v>
      </c>
      <c r="Q591">
        <v>-37.04</v>
      </c>
      <c r="R591">
        <v>1630.16</v>
      </c>
      <c r="S591">
        <v>0</v>
      </c>
      <c r="T591">
        <v>0</v>
      </c>
      <c r="U591">
        <v>0</v>
      </c>
      <c r="V591">
        <v>-4.63</v>
      </c>
      <c r="W591">
        <v>0</v>
      </c>
      <c r="X591">
        <v>0</v>
      </c>
      <c r="Y591">
        <v>0</v>
      </c>
      <c r="Z591">
        <v>0</v>
      </c>
      <c r="AA591">
        <v>0</v>
      </c>
      <c r="AB591">
        <v>0</v>
      </c>
      <c r="AC591">
        <v>0</v>
      </c>
      <c r="AD591">
        <v>0</v>
      </c>
      <c r="AE591" s="15">
        <v>1667.2</v>
      </c>
      <c r="AF591" s="15">
        <v>-41.67</v>
      </c>
      <c r="AG591" s="15">
        <v>1625.53</v>
      </c>
      <c r="AH591" s="1">
        <v>45658</v>
      </c>
      <c r="AJ591" t="s">
        <v>1527</v>
      </c>
    </row>
    <row r="592" spans="1:36" hidden="1" x14ac:dyDescent="0.25">
      <c r="A592">
        <v>34275</v>
      </c>
      <c r="B592" t="s">
        <v>1526</v>
      </c>
      <c r="C592">
        <v>4275</v>
      </c>
      <c r="D592" t="e">
        <v>#N/A</v>
      </c>
      <c r="E592" t="s">
        <v>1294</v>
      </c>
      <c r="F592" t="s">
        <v>571</v>
      </c>
      <c r="G592" t="s">
        <v>436</v>
      </c>
      <c r="H592" t="s">
        <v>438</v>
      </c>
      <c r="J592" t="s">
        <v>591</v>
      </c>
      <c r="K592" t="s">
        <v>100</v>
      </c>
      <c r="L592">
        <v>354004</v>
      </c>
      <c r="M592" t="s">
        <v>561</v>
      </c>
      <c r="N592" t="s">
        <v>562</v>
      </c>
      <c r="O592" t="s">
        <v>563</v>
      </c>
      <c r="P592">
        <v>9858.08</v>
      </c>
      <c r="Q592">
        <v>-219.04</v>
      </c>
      <c r="R592">
        <v>9639.0400000000009</v>
      </c>
      <c r="S592">
        <v>0</v>
      </c>
      <c r="T592">
        <v>0</v>
      </c>
      <c r="U592">
        <v>0</v>
      </c>
      <c r="V592">
        <v>-27.38</v>
      </c>
      <c r="W592">
        <v>0</v>
      </c>
      <c r="X592">
        <v>0</v>
      </c>
      <c r="Y592">
        <v>0</v>
      </c>
      <c r="Z592">
        <v>0</v>
      </c>
      <c r="AA592">
        <v>0</v>
      </c>
      <c r="AB592">
        <v>0</v>
      </c>
      <c r="AC592">
        <v>0</v>
      </c>
      <c r="AD592">
        <v>0</v>
      </c>
      <c r="AE592" s="15">
        <v>9858.08</v>
      </c>
      <c r="AF592" s="15">
        <v>-246.42</v>
      </c>
      <c r="AG592" s="15">
        <v>9611.66</v>
      </c>
      <c r="AH592" s="1">
        <v>45658</v>
      </c>
      <c r="AJ592" t="s">
        <v>1527</v>
      </c>
    </row>
    <row r="593" spans="1:36" hidden="1" x14ac:dyDescent="0.25">
      <c r="A593">
        <v>34274</v>
      </c>
      <c r="B593" t="s">
        <v>1526</v>
      </c>
      <c r="C593">
        <v>4274</v>
      </c>
      <c r="D593" t="e">
        <v>#N/A</v>
      </c>
      <c r="E593" t="s">
        <v>1094</v>
      </c>
      <c r="F593" t="s">
        <v>571</v>
      </c>
      <c r="G593" t="s">
        <v>436</v>
      </c>
      <c r="H593" t="s">
        <v>438</v>
      </c>
      <c r="J593" t="s">
        <v>591</v>
      </c>
      <c r="K593" t="s">
        <v>100</v>
      </c>
      <c r="L593">
        <v>354004</v>
      </c>
      <c r="M593" t="s">
        <v>561</v>
      </c>
      <c r="N593" t="s">
        <v>562</v>
      </c>
      <c r="O593" t="s">
        <v>563</v>
      </c>
      <c r="P593">
        <v>8384.3799999999992</v>
      </c>
      <c r="Q593">
        <v>-186.32</v>
      </c>
      <c r="R593">
        <v>8198.06</v>
      </c>
      <c r="S593">
        <v>0</v>
      </c>
      <c r="T593">
        <v>0</v>
      </c>
      <c r="U593">
        <v>0</v>
      </c>
      <c r="V593">
        <v>-23.29</v>
      </c>
      <c r="W593">
        <v>0</v>
      </c>
      <c r="X593">
        <v>0</v>
      </c>
      <c r="Y593">
        <v>0</v>
      </c>
      <c r="Z593">
        <v>0</v>
      </c>
      <c r="AA593">
        <v>0</v>
      </c>
      <c r="AB593">
        <v>0</v>
      </c>
      <c r="AC593">
        <v>0</v>
      </c>
      <c r="AD593">
        <v>0</v>
      </c>
      <c r="AE593" s="15">
        <v>8384.3799999999992</v>
      </c>
      <c r="AF593" s="15">
        <v>-209.61</v>
      </c>
      <c r="AG593" s="15">
        <v>8174.77</v>
      </c>
      <c r="AH593" s="1">
        <v>45658</v>
      </c>
      <c r="AJ593" t="s">
        <v>1527</v>
      </c>
    </row>
    <row r="594" spans="1:36" hidden="1" x14ac:dyDescent="0.25">
      <c r="A594">
        <v>34273</v>
      </c>
      <c r="B594" t="s">
        <v>1526</v>
      </c>
      <c r="C594">
        <v>4273</v>
      </c>
      <c r="D594" t="e">
        <v>#N/A</v>
      </c>
      <c r="E594" t="s">
        <v>1023</v>
      </c>
      <c r="F594" t="s">
        <v>571</v>
      </c>
      <c r="G594" t="s">
        <v>436</v>
      </c>
      <c r="H594" t="s">
        <v>438</v>
      </c>
      <c r="J594" t="s">
        <v>591</v>
      </c>
      <c r="K594" t="s">
        <v>100</v>
      </c>
      <c r="L594">
        <v>354004</v>
      </c>
      <c r="M594" t="s">
        <v>561</v>
      </c>
      <c r="N594" t="s">
        <v>562</v>
      </c>
      <c r="O594" t="s">
        <v>563</v>
      </c>
      <c r="P594">
        <v>2778.21</v>
      </c>
      <c r="Q594">
        <v>-61.76</v>
      </c>
      <c r="R594">
        <v>2716.45</v>
      </c>
      <c r="S594">
        <v>0</v>
      </c>
      <c r="T594">
        <v>0</v>
      </c>
      <c r="U594">
        <v>0</v>
      </c>
      <c r="V594">
        <v>-7.72</v>
      </c>
      <c r="W594">
        <v>0</v>
      </c>
      <c r="X594">
        <v>0</v>
      </c>
      <c r="Y594">
        <v>0</v>
      </c>
      <c r="Z594">
        <v>0</v>
      </c>
      <c r="AA594">
        <v>0</v>
      </c>
      <c r="AB594">
        <v>0</v>
      </c>
      <c r="AC594">
        <v>0</v>
      </c>
      <c r="AD594">
        <v>0</v>
      </c>
      <c r="AE594" s="15">
        <v>2778.21</v>
      </c>
      <c r="AF594" s="15">
        <v>-69.48</v>
      </c>
      <c r="AG594" s="15">
        <v>2708.73</v>
      </c>
      <c r="AH594" s="1">
        <v>45658</v>
      </c>
      <c r="AJ594" t="s">
        <v>1527</v>
      </c>
    </row>
    <row r="595" spans="1:36" hidden="1" x14ac:dyDescent="0.25">
      <c r="A595" s="152">
        <v>34701</v>
      </c>
      <c r="B595" s="152" t="s">
        <v>1526</v>
      </c>
      <c r="C595" s="152">
        <v>4701</v>
      </c>
      <c r="D595" s="152" t="e">
        <v>#N/A</v>
      </c>
      <c r="E595" s="152" t="s">
        <v>1271</v>
      </c>
      <c r="F595" s="152" t="s">
        <v>448</v>
      </c>
      <c r="G595" s="152" t="s">
        <v>436</v>
      </c>
      <c r="H595" s="152" t="s">
        <v>438</v>
      </c>
      <c r="I595" s="152"/>
      <c r="J595" s="152" t="s">
        <v>658</v>
      </c>
      <c r="K595" s="152" t="s">
        <v>100</v>
      </c>
      <c r="L595">
        <v>354004</v>
      </c>
      <c r="M595" s="152" t="s">
        <v>561</v>
      </c>
      <c r="N595" s="152" t="s">
        <v>562</v>
      </c>
      <c r="O595" s="152" t="s">
        <v>563</v>
      </c>
      <c r="P595" s="153">
        <v>8333.33</v>
      </c>
      <c r="Q595" s="153">
        <v>-222.24</v>
      </c>
      <c r="R595" s="153">
        <v>8111.09</v>
      </c>
      <c r="S595" s="153">
        <v>0</v>
      </c>
      <c r="T595" s="153">
        <v>0</v>
      </c>
      <c r="U595" s="153">
        <v>0</v>
      </c>
      <c r="V595" s="153">
        <v>-27.78</v>
      </c>
      <c r="W595" s="153">
        <v>0</v>
      </c>
      <c r="X595" s="153">
        <v>0</v>
      </c>
      <c r="Y595" s="153">
        <v>0</v>
      </c>
      <c r="Z595" s="153">
        <v>0</v>
      </c>
      <c r="AA595" s="153">
        <v>0</v>
      </c>
      <c r="AB595" s="153">
        <v>0</v>
      </c>
      <c r="AC595" s="153">
        <v>0</v>
      </c>
      <c r="AD595" s="153">
        <v>0</v>
      </c>
      <c r="AE595" s="153">
        <v>8333.33</v>
      </c>
      <c r="AF595" s="141">
        <v>-208.35</v>
      </c>
      <c r="AG595" s="153">
        <v>8124.98</v>
      </c>
      <c r="AH595" s="154">
        <v>45658</v>
      </c>
      <c r="AI595" s="155">
        <v>41.670000000000016</v>
      </c>
      <c r="AJ595" t="s">
        <v>1527</v>
      </c>
    </row>
    <row r="596" spans="1:36" hidden="1" x14ac:dyDescent="0.25">
      <c r="A596" s="152">
        <v>34697</v>
      </c>
      <c r="B596" s="152" t="s">
        <v>1526</v>
      </c>
      <c r="C596" s="152">
        <v>4697</v>
      </c>
      <c r="D596" s="152" t="e">
        <v>#N/A</v>
      </c>
      <c r="E596" s="152" t="s">
        <v>1340</v>
      </c>
      <c r="F596" s="152" t="s">
        <v>448</v>
      </c>
      <c r="G596" s="152" t="s">
        <v>436</v>
      </c>
      <c r="H596" s="152" t="s">
        <v>438</v>
      </c>
      <c r="I596" s="152"/>
      <c r="J596" s="152" t="s">
        <v>586</v>
      </c>
      <c r="K596" s="152" t="s">
        <v>100</v>
      </c>
      <c r="L596">
        <v>354004</v>
      </c>
      <c r="M596" s="152" t="s">
        <v>561</v>
      </c>
      <c r="N596" s="152" t="s">
        <v>562</v>
      </c>
      <c r="O596" s="152" t="s">
        <v>563</v>
      </c>
      <c r="P596" s="153">
        <v>14253</v>
      </c>
      <c r="Q596" s="153">
        <v>-380.08</v>
      </c>
      <c r="R596" s="153">
        <v>13872.92</v>
      </c>
      <c r="S596" s="153">
        <v>0</v>
      </c>
      <c r="T596" s="153">
        <v>0</v>
      </c>
      <c r="U596" s="153">
        <v>0</v>
      </c>
      <c r="V596" s="153">
        <v>-47.51</v>
      </c>
      <c r="W596" s="153">
        <v>0</v>
      </c>
      <c r="X596" s="153">
        <v>0</v>
      </c>
      <c r="Y596" s="153">
        <v>0</v>
      </c>
      <c r="Z596" s="153">
        <v>0</v>
      </c>
      <c r="AA596" s="153">
        <v>0</v>
      </c>
      <c r="AB596" s="153">
        <v>0</v>
      </c>
      <c r="AC596" s="153">
        <v>0</v>
      </c>
      <c r="AD596" s="153">
        <v>0</v>
      </c>
      <c r="AE596" s="153">
        <v>14253</v>
      </c>
      <c r="AF596" s="141">
        <v>-356.31000000000006</v>
      </c>
      <c r="AG596" s="153">
        <v>13825.41</v>
      </c>
      <c r="AH596" s="154">
        <v>45658</v>
      </c>
      <c r="AI596" s="155">
        <v>71.279999999999916</v>
      </c>
      <c r="AJ596" t="s">
        <v>1527</v>
      </c>
    </row>
    <row r="597" spans="1:36" x14ac:dyDescent="0.25">
      <c r="A597" s="148">
        <v>36839</v>
      </c>
      <c r="B597" s="148" t="s">
        <v>1526</v>
      </c>
      <c r="C597" s="148">
        <v>6839</v>
      </c>
      <c r="D597" s="148" t="s">
        <v>1212</v>
      </c>
      <c r="E597" s="148" t="s">
        <v>760</v>
      </c>
      <c r="F597" s="148" t="s">
        <v>617</v>
      </c>
      <c r="G597" s="148" t="s">
        <v>436</v>
      </c>
      <c r="H597" s="148" t="s">
        <v>438</v>
      </c>
      <c r="I597" s="148"/>
      <c r="J597" s="148" t="s">
        <v>1007</v>
      </c>
      <c r="K597" s="148" t="s">
        <v>112</v>
      </c>
      <c r="L597">
        <v>396001</v>
      </c>
      <c r="M597" s="148" t="s">
        <v>561</v>
      </c>
      <c r="N597" s="148" t="s">
        <v>562</v>
      </c>
      <c r="O597" s="148" t="s">
        <v>563</v>
      </c>
      <c r="P597" s="149">
        <v>6375.68</v>
      </c>
      <c r="Q597" s="150">
        <v>-70.84</v>
      </c>
      <c r="R597" s="148">
        <v>6304.84</v>
      </c>
      <c r="S597" s="148">
        <v>0</v>
      </c>
      <c r="T597" s="148">
        <v>0</v>
      </c>
      <c r="U597" s="148">
        <v>0</v>
      </c>
      <c r="V597" s="150">
        <v>-35.42</v>
      </c>
      <c r="W597" s="148">
        <v>0</v>
      </c>
      <c r="X597" s="148">
        <v>0</v>
      </c>
      <c r="Y597" s="148">
        <v>0</v>
      </c>
      <c r="Z597" s="148">
        <v>0</v>
      </c>
      <c r="AA597" s="148">
        <v>0</v>
      </c>
      <c r="AB597" s="148">
        <v>0</v>
      </c>
      <c r="AC597" s="148">
        <v>0</v>
      </c>
      <c r="AD597" s="148">
        <v>0</v>
      </c>
      <c r="AE597" s="149">
        <v>6375.68</v>
      </c>
      <c r="AF597" s="150">
        <v>-106.26</v>
      </c>
      <c r="AG597" s="149">
        <v>6269.42</v>
      </c>
      <c r="AH597" s="151">
        <v>45839</v>
      </c>
      <c r="AI597" s="148">
        <v>-106.26</v>
      </c>
      <c r="AJ597" t="s">
        <v>1527</v>
      </c>
    </row>
    <row r="598" spans="1:36" hidden="1" x14ac:dyDescent="0.25">
      <c r="A598" s="148">
        <v>36838</v>
      </c>
      <c r="B598" s="148" t="s">
        <v>1526</v>
      </c>
      <c r="C598" s="148">
        <v>6838</v>
      </c>
      <c r="D598" s="148" t="s">
        <v>1050</v>
      </c>
      <c r="E598" s="148" t="s">
        <v>1051</v>
      </c>
      <c r="F598" s="148" t="s">
        <v>585</v>
      </c>
      <c r="G598" s="148" t="s">
        <v>436</v>
      </c>
      <c r="H598" s="148" t="s">
        <v>438</v>
      </c>
      <c r="I598" s="148"/>
      <c r="J598" s="148" t="s">
        <v>1007</v>
      </c>
      <c r="K598" s="148" t="s">
        <v>106</v>
      </c>
      <c r="L598">
        <v>380003</v>
      </c>
      <c r="M598" s="148" t="s">
        <v>561</v>
      </c>
      <c r="N598" s="148" t="s">
        <v>562</v>
      </c>
      <c r="O598" s="148" t="s">
        <v>563</v>
      </c>
      <c r="P598" s="149">
        <v>3125.36</v>
      </c>
      <c r="Q598" s="150">
        <v>-65.099999999999994</v>
      </c>
      <c r="R598" s="148">
        <v>3060.26</v>
      </c>
      <c r="S598" s="148">
        <v>0</v>
      </c>
      <c r="T598" s="148">
        <v>0</v>
      </c>
      <c r="U598" s="148">
        <v>0</v>
      </c>
      <c r="V598" s="150">
        <v>-13.02</v>
      </c>
      <c r="W598" s="148">
        <v>0</v>
      </c>
      <c r="X598" s="148">
        <v>0</v>
      </c>
      <c r="Y598" s="148">
        <v>0</v>
      </c>
      <c r="Z598" s="148">
        <v>0</v>
      </c>
      <c r="AA598" s="148">
        <v>0</v>
      </c>
      <c r="AB598" s="148">
        <v>0</v>
      </c>
      <c r="AC598" s="148">
        <v>0</v>
      </c>
      <c r="AD598" s="148">
        <v>0</v>
      </c>
      <c r="AE598" s="149">
        <v>3125.36</v>
      </c>
      <c r="AF598" s="150">
        <v>-78.12</v>
      </c>
      <c r="AG598" s="149">
        <v>3047.24</v>
      </c>
      <c r="AH598" s="151">
        <v>45748</v>
      </c>
      <c r="AI598" s="148">
        <v>-78.12</v>
      </c>
      <c r="AJ598" t="s">
        <v>1527</v>
      </c>
    </row>
    <row r="599" spans="1:36" hidden="1" x14ac:dyDescent="0.25">
      <c r="A599" s="148">
        <v>36837</v>
      </c>
      <c r="B599" s="148" t="s">
        <v>1526</v>
      </c>
      <c r="C599" s="148">
        <v>6837</v>
      </c>
      <c r="D599" s="148" t="s">
        <v>777</v>
      </c>
      <c r="E599" s="148" t="s">
        <v>778</v>
      </c>
      <c r="F599" s="148" t="s">
        <v>585</v>
      </c>
      <c r="G599" s="148" t="s">
        <v>436</v>
      </c>
      <c r="H599" s="148" t="s">
        <v>438</v>
      </c>
      <c r="I599" s="148"/>
      <c r="J599" s="148" t="s">
        <v>691</v>
      </c>
      <c r="K599" s="148" t="s">
        <v>106</v>
      </c>
      <c r="L599">
        <v>380003</v>
      </c>
      <c r="M599" s="148" t="s">
        <v>561</v>
      </c>
      <c r="N599" s="148" t="s">
        <v>562</v>
      </c>
      <c r="O599" s="148" t="s">
        <v>563</v>
      </c>
      <c r="P599" s="149">
        <v>1183.26</v>
      </c>
      <c r="Q599" s="150">
        <v>-29.58</v>
      </c>
      <c r="R599" s="148">
        <v>1153.68</v>
      </c>
      <c r="S599" s="148">
        <v>0</v>
      </c>
      <c r="T599" s="148">
        <v>0</v>
      </c>
      <c r="U599" s="148">
        <v>0</v>
      </c>
      <c r="V599" s="150">
        <v>-4.93</v>
      </c>
      <c r="W599" s="148">
        <v>0</v>
      </c>
      <c r="X599" s="148">
        <v>0</v>
      </c>
      <c r="Y599" s="148">
        <v>0</v>
      </c>
      <c r="Z599" s="148">
        <v>0</v>
      </c>
      <c r="AA599" s="148">
        <v>0</v>
      </c>
      <c r="AB599" s="148">
        <v>0</v>
      </c>
      <c r="AC599" s="148">
        <v>0</v>
      </c>
      <c r="AD599" s="148">
        <v>0</v>
      </c>
      <c r="AE599" s="149">
        <v>1183.26</v>
      </c>
      <c r="AF599" s="150">
        <v>-34.51</v>
      </c>
      <c r="AG599" s="149">
        <v>1148.75</v>
      </c>
      <c r="AH599" s="151">
        <v>45717</v>
      </c>
      <c r="AI599" s="148">
        <v>-34.51</v>
      </c>
      <c r="AJ599" t="s">
        <v>1527</v>
      </c>
    </row>
    <row r="600" spans="1:36" hidden="1" x14ac:dyDescent="0.25">
      <c r="A600" s="148">
        <v>36836</v>
      </c>
      <c r="B600" s="148" t="s">
        <v>1526</v>
      </c>
      <c r="C600" s="148">
        <v>6836</v>
      </c>
      <c r="D600" s="148" t="s">
        <v>822</v>
      </c>
      <c r="E600" s="148" t="s">
        <v>823</v>
      </c>
      <c r="F600" s="148" t="s">
        <v>585</v>
      </c>
      <c r="G600" s="148" t="s">
        <v>436</v>
      </c>
      <c r="H600" s="148" t="s">
        <v>438</v>
      </c>
      <c r="I600" s="148"/>
      <c r="J600" s="148" t="s">
        <v>691</v>
      </c>
      <c r="K600" s="148" t="s">
        <v>106</v>
      </c>
      <c r="L600">
        <v>380003</v>
      </c>
      <c r="M600" s="148" t="s">
        <v>561</v>
      </c>
      <c r="N600" s="148" t="s">
        <v>562</v>
      </c>
      <c r="O600" s="148" t="s">
        <v>563</v>
      </c>
      <c r="P600" s="149">
        <v>1380.7</v>
      </c>
      <c r="Q600" s="150">
        <v>-46</v>
      </c>
      <c r="R600" s="148">
        <v>1334.7</v>
      </c>
      <c r="S600" s="148">
        <v>0</v>
      </c>
      <c r="T600" s="148">
        <v>0</v>
      </c>
      <c r="U600" s="148">
        <v>0</v>
      </c>
      <c r="V600" s="150">
        <v>-5.75</v>
      </c>
      <c r="W600" s="148">
        <v>0</v>
      </c>
      <c r="X600" s="148">
        <v>0</v>
      </c>
      <c r="Y600" s="148">
        <v>0</v>
      </c>
      <c r="Z600" s="148">
        <v>0</v>
      </c>
      <c r="AA600" s="148">
        <v>0</v>
      </c>
      <c r="AB600" s="148">
        <v>0</v>
      </c>
      <c r="AC600" s="148">
        <v>0</v>
      </c>
      <c r="AD600" s="148">
        <v>0</v>
      </c>
      <c r="AE600" s="149">
        <v>1380.7</v>
      </c>
      <c r="AF600" s="150">
        <v>-51.75</v>
      </c>
      <c r="AG600" s="149">
        <v>1328.95</v>
      </c>
      <c r="AH600" s="151">
        <v>45658</v>
      </c>
      <c r="AI600" s="148">
        <v>-51.75</v>
      </c>
      <c r="AJ600" t="s">
        <v>1527</v>
      </c>
    </row>
    <row r="601" spans="1:36" hidden="1" x14ac:dyDescent="0.25">
      <c r="A601" s="148">
        <v>36835</v>
      </c>
      <c r="B601" s="148" t="s">
        <v>1526</v>
      </c>
      <c r="C601" s="148">
        <v>6835</v>
      </c>
      <c r="D601" s="148" t="s">
        <v>863</v>
      </c>
      <c r="E601" s="148" t="s">
        <v>864</v>
      </c>
      <c r="F601" s="148" t="s">
        <v>559</v>
      </c>
      <c r="G601" s="148" t="s">
        <v>436</v>
      </c>
      <c r="H601" s="148" t="s">
        <v>438</v>
      </c>
      <c r="I601" s="148"/>
      <c r="J601" s="148" t="s">
        <v>691</v>
      </c>
      <c r="K601" s="148" t="s">
        <v>105</v>
      </c>
      <c r="L601">
        <v>371002</v>
      </c>
      <c r="M601" s="148" t="s">
        <v>561</v>
      </c>
      <c r="N601" s="148" t="s">
        <v>562</v>
      </c>
      <c r="O601" s="148" t="s">
        <v>563</v>
      </c>
      <c r="P601" s="149">
        <v>1612.67</v>
      </c>
      <c r="Q601" s="150">
        <v>-107.52</v>
      </c>
      <c r="R601" s="148">
        <v>1505.15</v>
      </c>
      <c r="S601" s="148">
        <v>0</v>
      </c>
      <c r="T601" s="148">
        <v>0</v>
      </c>
      <c r="U601" s="148">
        <v>0</v>
      </c>
      <c r="V601" s="150">
        <v>-13.44</v>
      </c>
      <c r="W601" s="148">
        <v>0</v>
      </c>
      <c r="X601" s="148">
        <v>0</v>
      </c>
      <c r="Y601" s="148">
        <v>0</v>
      </c>
      <c r="Z601" s="148">
        <v>0</v>
      </c>
      <c r="AA601" s="148">
        <v>0</v>
      </c>
      <c r="AB601" s="148">
        <v>0</v>
      </c>
      <c r="AC601" s="148">
        <v>0</v>
      </c>
      <c r="AD601" s="148">
        <v>0</v>
      </c>
      <c r="AE601" s="149">
        <v>1612.67</v>
      </c>
      <c r="AF601" s="150">
        <v>-120.96</v>
      </c>
      <c r="AG601" s="149">
        <v>1491.71</v>
      </c>
      <c r="AH601" s="151">
        <v>45658</v>
      </c>
      <c r="AI601" s="148">
        <v>-120.96</v>
      </c>
      <c r="AJ601" t="s">
        <v>1527</v>
      </c>
    </row>
    <row r="602" spans="1:36" hidden="1" x14ac:dyDescent="0.25">
      <c r="A602" s="148">
        <v>36834</v>
      </c>
      <c r="B602" s="148" t="s">
        <v>1526</v>
      </c>
      <c r="C602" s="148">
        <v>6834</v>
      </c>
      <c r="D602" s="148" t="s">
        <v>1201</v>
      </c>
      <c r="E602" s="148" t="s">
        <v>1202</v>
      </c>
      <c r="F602" s="148" t="s">
        <v>571</v>
      </c>
      <c r="G602" s="148" t="s">
        <v>436</v>
      </c>
      <c r="H602" s="148" t="s">
        <v>438</v>
      </c>
      <c r="I602" s="148"/>
      <c r="J602" s="148" t="s">
        <v>691</v>
      </c>
      <c r="K602" s="148" t="s">
        <v>100</v>
      </c>
      <c r="L602">
        <v>354004</v>
      </c>
      <c r="M602" s="148" t="s">
        <v>561</v>
      </c>
      <c r="N602" s="148" t="s">
        <v>562</v>
      </c>
      <c r="O602" s="148" t="s">
        <v>563</v>
      </c>
      <c r="P602" s="149">
        <v>6064.49</v>
      </c>
      <c r="Q602" s="150">
        <v>-134.80000000000001</v>
      </c>
      <c r="R602" s="148">
        <v>5929.69</v>
      </c>
      <c r="S602" s="148">
        <v>0</v>
      </c>
      <c r="T602" s="148">
        <v>0</v>
      </c>
      <c r="U602" s="148">
        <v>0</v>
      </c>
      <c r="V602" s="150">
        <v>-16.850000000000001</v>
      </c>
      <c r="W602" s="148">
        <v>0</v>
      </c>
      <c r="X602" s="148">
        <v>0</v>
      </c>
      <c r="Y602" s="148">
        <v>0</v>
      </c>
      <c r="Z602" s="148">
        <v>0</v>
      </c>
      <c r="AA602" s="148">
        <v>0</v>
      </c>
      <c r="AB602" s="148">
        <v>0</v>
      </c>
      <c r="AC602" s="148">
        <v>0</v>
      </c>
      <c r="AD602" s="148">
        <v>0</v>
      </c>
      <c r="AE602" s="149">
        <v>6064.49</v>
      </c>
      <c r="AF602" s="150">
        <v>-151.65</v>
      </c>
      <c r="AG602" s="149">
        <v>5912.84</v>
      </c>
      <c r="AH602" s="151">
        <v>45658</v>
      </c>
      <c r="AI602" s="148">
        <v>-151.65</v>
      </c>
      <c r="AJ602" t="s">
        <v>1527</v>
      </c>
    </row>
    <row r="603" spans="1:36" hidden="1" x14ac:dyDescent="0.25">
      <c r="A603" s="148">
        <v>36833</v>
      </c>
      <c r="B603" s="148" t="s">
        <v>1526</v>
      </c>
      <c r="C603" s="148">
        <v>6833</v>
      </c>
      <c r="D603" s="148" t="s">
        <v>935</v>
      </c>
      <c r="E603" s="148" t="s">
        <v>936</v>
      </c>
      <c r="F603" s="148" t="s">
        <v>571</v>
      </c>
      <c r="G603" s="148" t="s">
        <v>436</v>
      </c>
      <c r="H603" s="148" t="s">
        <v>438</v>
      </c>
      <c r="I603" s="148"/>
      <c r="J603" s="148" t="s">
        <v>691</v>
      </c>
      <c r="K603" s="148" t="s">
        <v>100</v>
      </c>
      <c r="L603">
        <v>354004</v>
      </c>
      <c r="M603" s="148" t="s">
        <v>561</v>
      </c>
      <c r="N603" s="148" t="s">
        <v>562</v>
      </c>
      <c r="O603" s="148" t="s">
        <v>563</v>
      </c>
      <c r="P603" s="149">
        <v>2062.7199999999998</v>
      </c>
      <c r="Q603" s="150">
        <v>-45.84</v>
      </c>
      <c r="R603" s="148">
        <v>2016.88</v>
      </c>
      <c r="S603" s="148">
        <v>0</v>
      </c>
      <c r="T603" s="148">
        <v>0</v>
      </c>
      <c r="U603" s="148">
        <v>0</v>
      </c>
      <c r="V603" s="150">
        <v>-5.73</v>
      </c>
      <c r="W603" s="148">
        <v>0</v>
      </c>
      <c r="X603" s="148">
        <v>0</v>
      </c>
      <c r="Y603" s="148">
        <v>0</v>
      </c>
      <c r="Z603" s="148">
        <v>0</v>
      </c>
      <c r="AA603" s="148">
        <v>0</v>
      </c>
      <c r="AB603" s="148">
        <v>0</v>
      </c>
      <c r="AC603" s="148">
        <v>0</v>
      </c>
      <c r="AD603" s="148">
        <v>0</v>
      </c>
      <c r="AE603" s="149">
        <v>2062.7199999999998</v>
      </c>
      <c r="AF603" s="150">
        <v>-51.57</v>
      </c>
      <c r="AG603" s="149">
        <v>2011.15</v>
      </c>
      <c r="AH603" s="151">
        <v>45658</v>
      </c>
      <c r="AI603" s="148">
        <v>-51.57</v>
      </c>
      <c r="AJ603" t="s">
        <v>1527</v>
      </c>
    </row>
    <row r="604" spans="1:36" hidden="1" x14ac:dyDescent="0.25">
      <c r="A604" s="148">
        <v>36832</v>
      </c>
      <c r="B604" s="148" t="s">
        <v>1526</v>
      </c>
      <c r="C604" s="148">
        <v>6832</v>
      </c>
      <c r="D604" s="148" t="s">
        <v>1374</v>
      </c>
      <c r="E604" s="148" t="s">
        <v>1375</v>
      </c>
      <c r="F604" s="148" t="s">
        <v>571</v>
      </c>
      <c r="G604" s="148" t="s">
        <v>436</v>
      </c>
      <c r="H604" s="148" t="s">
        <v>438</v>
      </c>
      <c r="I604" s="148"/>
      <c r="J604" s="148" t="s">
        <v>691</v>
      </c>
      <c r="K604" s="148" t="s">
        <v>100</v>
      </c>
      <c r="L604">
        <v>354004</v>
      </c>
      <c r="M604" s="148" t="s">
        <v>561</v>
      </c>
      <c r="N604" s="148" t="s">
        <v>562</v>
      </c>
      <c r="O604" s="148" t="s">
        <v>563</v>
      </c>
      <c r="P604" s="149">
        <v>25176.84</v>
      </c>
      <c r="Q604" s="150">
        <v>-559.52</v>
      </c>
      <c r="R604" s="148">
        <v>24617.32</v>
      </c>
      <c r="S604" s="148">
        <v>0</v>
      </c>
      <c r="T604" s="148">
        <v>0</v>
      </c>
      <c r="U604" s="148">
        <v>0</v>
      </c>
      <c r="V604" s="150">
        <v>-69.94</v>
      </c>
      <c r="W604" s="148">
        <v>0</v>
      </c>
      <c r="X604" s="148">
        <v>0</v>
      </c>
      <c r="Y604" s="148">
        <v>0</v>
      </c>
      <c r="Z604" s="148">
        <v>0</v>
      </c>
      <c r="AA604" s="148">
        <v>0</v>
      </c>
      <c r="AB604" s="148">
        <v>0</v>
      </c>
      <c r="AC604" s="148">
        <v>0</v>
      </c>
      <c r="AD604" s="148">
        <v>0</v>
      </c>
      <c r="AE604" s="149">
        <v>25176.84</v>
      </c>
      <c r="AF604" s="150">
        <v>-629.46</v>
      </c>
      <c r="AG604" s="149">
        <v>24547.38</v>
      </c>
      <c r="AH604" s="151">
        <v>45658</v>
      </c>
      <c r="AI604" s="148">
        <v>-629.46</v>
      </c>
      <c r="AJ604" t="s">
        <v>1527</v>
      </c>
    </row>
    <row r="605" spans="1:36" hidden="1" x14ac:dyDescent="0.25">
      <c r="A605" s="148">
        <v>36831</v>
      </c>
      <c r="B605" s="148" t="s">
        <v>1526</v>
      </c>
      <c r="C605" s="148">
        <v>6831</v>
      </c>
      <c r="D605" s="148" t="s">
        <v>1368</v>
      </c>
      <c r="E605" s="148" t="s">
        <v>1369</v>
      </c>
      <c r="F605" s="148" t="s">
        <v>585</v>
      </c>
      <c r="G605" s="148" t="s">
        <v>436</v>
      </c>
      <c r="H605" s="148" t="s">
        <v>438</v>
      </c>
      <c r="I605" s="148"/>
      <c r="J605" s="148" t="s">
        <v>570</v>
      </c>
      <c r="K605" s="148" t="s">
        <v>106</v>
      </c>
      <c r="L605">
        <v>380003</v>
      </c>
      <c r="M605" s="148" t="s">
        <v>561</v>
      </c>
      <c r="N605" s="148" t="s">
        <v>562</v>
      </c>
      <c r="O605" s="148" t="s">
        <v>563</v>
      </c>
      <c r="P605" s="149">
        <v>22411.32</v>
      </c>
      <c r="Q605" s="150">
        <v>-747.04</v>
      </c>
      <c r="R605" s="148">
        <v>21664.28</v>
      </c>
      <c r="S605" s="148">
        <v>0</v>
      </c>
      <c r="T605" s="148">
        <v>0</v>
      </c>
      <c r="U605" s="148">
        <v>0</v>
      </c>
      <c r="V605" s="150">
        <v>-93.38</v>
      </c>
      <c r="W605" s="148">
        <v>0</v>
      </c>
      <c r="X605" s="148">
        <v>0</v>
      </c>
      <c r="Y605" s="148">
        <v>0</v>
      </c>
      <c r="Z605" s="148">
        <v>0</v>
      </c>
      <c r="AA605" s="148">
        <v>0</v>
      </c>
      <c r="AB605" s="148">
        <v>0</v>
      </c>
      <c r="AC605" s="148">
        <v>0</v>
      </c>
      <c r="AD605" s="148">
        <v>0</v>
      </c>
      <c r="AE605" s="149">
        <v>22411.32</v>
      </c>
      <c r="AF605" s="150">
        <v>-840.42</v>
      </c>
      <c r="AG605" s="149">
        <v>21570.9</v>
      </c>
      <c r="AH605" s="151">
        <v>45658</v>
      </c>
      <c r="AI605" s="148">
        <v>-840.42</v>
      </c>
      <c r="AJ605" t="s">
        <v>1527</v>
      </c>
    </row>
    <row r="606" spans="1:36" hidden="1" x14ac:dyDescent="0.25">
      <c r="A606" s="148">
        <v>36830</v>
      </c>
      <c r="B606" s="148" t="s">
        <v>1526</v>
      </c>
      <c r="C606" s="148">
        <v>6830</v>
      </c>
      <c r="D606" s="148" t="s">
        <v>793</v>
      </c>
      <c r="E606" s="148" t="s">
        <v>794</v>
      </c>
      <c r="F606" s="148" t="s">
        <v>559</v>
      </c>
      <c r="G606" s="148" t="s">
        <v>436</v>
      </c>
      <c r="H606" s="148" t="s">
        <v>438</v>
      </c>
      <c r="I606" s="148"/>
      <c r="J606" s="148" t="s">
        <v>570</v>
      </c>
      <c r="K606" s="148" t="s">
        <v>105</v>
      </c>
      <c r="L606">
        <v>371002</v>
      </c>
      <c r="M606" s="148" t="s">
        <v>561</v>
      </c>
      <c r="N606" s="148" t="s">
        <v>562</v>
      </c>
      <c r="O606" s="148" t="s">
        <v>563</v>
      </c>
      <c r="P606" s="149">
        <v>1238.17</v>
      </c>
      <c r="Q606" s="150">
        <v>-20.64</v>
      </c>
      <c r="R606" s="148">
        <v>1217.53</v>
      </c>
      <c r="S606" s="148">
        <v>0</v>
      </c>
      <c r="T606" s="148">
        <v>0</v>
      </c>
      <c r="U606" s="148">
        <v>0</v>
      </c>
      <c r="V606" s="150">
        <v>-10.32</v>
      </c>
      <c r="W606" s="148">
        <v>0</v>
      </c>
      <c r="X606" s="148">
        <v>0</v>
      </c>
      <c r="Y606" s="148">
        <v>0</v>
      </c>
      <c r="Z606" s="148">
        <v>0</v>
      </c>
      <c r="AA606" s="148">
        <v>0</v>
      </c>
      <c r="AB606" s="148">
        <v>0</v>
      </c>
      <c r="AC606" s="148">
        <v>0</v>
      </c>
      <c r="AD606" s="148">
        <v>0</v>
      </c>
      <c r="AE606" s="149">
        <v>1238.17</v>
      </c>
      <c r="AF606" s="150">
        <v>-30.96</v>
      </c>
      <c r="AG606" s="149">
        <v>1207.21</v>
      </c>
      <c r="AH606" s="151">
        <v>45839</v>
      </c>
      <c r="AI606" s="148">
        <v>-30.96</v>
      </c>
      <c r="AJ606" t="s">
        <v>1527</v>
      </c>
    </row>
    <row r="607" spans="1:36" hidden="1" x14ac:dyDescent="0.25">
      <c r="A607" s="148">
        <v>36829</v>
      </c>
      <c r="B607" s="148" t="s">
        <v>1526</v>
      </c>
      <c r="C607" s="148">
        <v>6829</v>
      </c>
      <c r="D607" s="148" t="s">
        <v>852</v>
      </c>
      <c r="E607" s="148" t="s">
        <v>853</v>
      </c>
      <c r="F607" s="148" t="s">
        <v>571</v>
      </c>
      <c r="G607" s="148" t="s">
        <v>436</v>
      </c>
      <c r="H607" s="148" t="s">
        <v>438</v>
      </c>
      <c r="I607" s="148"/>
      <c r="J607" s="148" t="s">
        <v>570</v>
      </c>
      <c r="K607" s="148" t="s">
        <v>100</v>
      </c>
      <c r="L607">
        <v>354004</v>
      </c>
      <c r="M607" s="148" t="s">
        <v>561</v>
      </c>
      <c r="N607" s="148" t="s">
        <v>562</v>
      </c>
      <c r="O607" s="148" t="s">
        <v>563</v>
      </c>
      <c r="P607" s="149">
        <v>1542.05</v>
      </c>
      <c r="Q607" s="150">
        <v>-34.24</v>
      </c>
      <c r="R607" s="148">
        <v>1507.81</v>
      </c>
      <c r="S607" s="148">
        <v>0</v>
      </c>
      <c r="T607" s="148">
        <v>0</v>
      </c>
      <c r="U607" s="148">
        <v>0</v>
      </c>
      <c r="V607" s="150">
        <v>-4.28</v>
      </c>
      <c r="W607" s="148">
        <v>0</v>
      </c>
      <c r="X607" s="148">
        <v>0</v>
      </c>
      <c r="Y607" s="148">
        <v>0</v>
      </c>
      <c r="Z607" s="148">
        <v>0</v>
      </c>
      <c r="AA607" s="148">
        <v>0</v>
      </c>
      <c r="AB607" s="148">
        <v>0</v>
      </c>
      <c r="AC607" s="148">
        <v>0</v>
      </c>
      <c r="AD607" s="148">
        <v>0</v>
      </c>
      <c r="AE607" s="149">
        <v>1542.05</v>
      </c>
      <c r="AF607" s="150">
        <v>-38.520000000000003</v>
      </c>
      <c r="AG607" s="149">
        <v>1503.53</v>
      </c>
      <c r="AH607" s="151">
        <v>45658</v>
      </c>
      <c r="AI607" s="148">
        <v>-38.520000000000003</v>
      </c>
      <c r="AJ607" t="s">
        <v>1527</v>
      </c>
    </row>
    <row r="608" spans="1:36" hidden="1" x14ac:dyDescent="0.25">
      <c r="A608" s="148">
        <v>36828</v>
      </c>
      <c r="B608" s="148" t="s">
        <v>1526</v>
      </c>
      <c r="C608" s="148">
        <v>6828</v>
      </c>
      <c r="D608" s="148" t="s">
        <v>1248</v>
      </c>
      <c r="E608" s="148" t="s">
        <v>1249</v>
      </c>
      <c r="F608" s="148" t="s">
        <v>559</v>
      </c>
      <c r="G608" s="148" t="s">
        <v>436</v>
      </c>
      <c r="H608" s="148" t="s">
        <v>438</v>
      </c>
      <c r="I608" s="148"/>
      <c r="J608" s="148" t="s">
        <v>606</v>
      </c>
      <c r="K608" s="148" t="s">
        <v>105</v>
      </c>
      <c r="L608">
        <v>371002</v>
      </c>
      <c r="M608" s="148" t="s">
        <v>561</v>
      </c>
      <c r="N608" s="148" t="s">
        <v>562</v>
      </c>
      <c r="O608" s="148" t="s">
        <v>563</v>
      </c>
      <c r="P608" s="149">
        <v>7559</v>
      </c>
      <c r="Q608" s="150">
        <v>-503.92</v>
      </c>
      <c r="R608" s="148">
        <v>7055.08</v>
      </c>
      <c r="S608" s="148">
        <v>0</v>
      </c>
      <c r="T608" s="148">
        <v>0</v>
      </c>
      <c r="U608" s="148">
        <v>0</v>
      </c>
      <c r="V608" s="150">
        <v>-62.99</v>
      </c>
      <c r="W608" s="148">
        <v>0</v>
      </c>
      <c r="X608" s="148">
        <v>0</v>
      </c>
      <c r="Y608" s="148">
        <v>0</v>
      </c>
      <c r="Z608" s="148">
        <v>0</v>
      </c>
      <c r="AA608" s="148">
        <v>0</v>
      </c>
      <c r="AB608" s="148">
        <v>0</v>
      </c>
      <c r="AC608" s="148">
        <v>0</v>
      </c>
      <c r="AD608" s="148">
        <v>0</v>
      </c>
      <c r="AE608" s="149">
        <v>7559</v>
      </c>
      <c r="AF608" s="150">
        <v>-566.91</v>
      </c>
      <c r="AG608" s="149">
        <v>6992.09</v>
      </c>
      <c r="AH608" s="151">
        <v>45658</v>
      </c>
      <c r="AI608" s="148">
        <v>-566.91</v>
      </c>
      <c r="AJ608" t="s">
        <v>1527</v>
      </c>
    </row>
    <row r="609" spans="1:36" hidden="1" x14ac:dyDescent="0.25">
      <c r="A609" s="148">
        <v>36827</v>
      </c>
      <c r="B609" s="148" t="s">
        <v>1526</v>
      </c>
      <c r="C609" s="148">
        <v>6827</v>
      </c>
      <c r="D609" s="148" t="s">
        <v>1246</v>
      </c>
      <c r="E609" s="148" t="s">
        <v>1247</v>
      </c>
      <c r="F609" s="148" t="s">
        <v>559</v>
      </c>
      <c r="G609" s="148" t="s">
        <v>436</v>
      </c>
      <c r="H609" s="148" t="s">
        <v>438</v>
      </c>
      <c r="I609" s="148"/>
      <c r="J609" s="148" t="s">
        <v>606</v>
      </c>
      <c r="K609" s="148" t="s">
        <v>105</v>
      </c>
      <c r="L609">
        <v>371002</v>
      </c>
      <c r="M609" s="148" t="s">
        <v>561</v>
      </c>
      <c r="N609" s="148" t="s">
        <v>562</v>
      </c>
      <c r="O609" s="148" t="s">
        <v>563</v>
      </c>
      <c r="P609" s="149">
        <v>7559</v>
      </c>
      <c r="Q609" s="150">
        <v>-503.92</v>
      </c>
      <c r="R609" s="148">
        <v>7055.08</v>
      </c>
      <c r="S609" s="148">
        <v>0</v>
      </c>
      <c r="T609" s="148">
        <v>0</v>
      </c>
      <c r="U609" s="148">
        <v>0</v>
      </c>
      <c r="V609" s="150">
        <v>-62.99</v>
      </c>
      <c r="W609" s="148">
        <v>0</v>
      </c>
      <c r="X609" s="148">
        <v>0</v>
      </c>
      <c r="Y609" s="148">
        <v>0</v>
      </c>
      <c r="Z609" s="148">
        <v>0</v>
      </c>
      <c r="AA609" s="148">
        <v>0</v>
      </c>
      <c r="AB609" s="148">
        <v>0</v>
      </c>
      <c r="AC609" s="148">
        <v>0</v>
      </c>
      <c r="AD609" s="148">
        <v>0</v>
      </c>
      <c r="AE609" s="149">
        <v>7559</v>
      </c>
      <c r="AF609" s="150">
        <v>-566.91</v>
      </c>
      <c r="AG609" s="149">
        <v>6992.09</v>
      </c>
      <c r="AH609" s="151">
        <v>45658</v>
      </c>
      <c r="AI609" s="148">
        <v>-566.91</v>
      </c>
      <c r="AJ609" t="s">
        <v>1527</v>
      </c>
    </row>
    <row r="610" spans="1:36" hidden="1" x14ac:dyDescent="0.25">
      <c r="A610" s="148">
        <v>36826</v>
      </c>
      <c r="B610" s="148" t="s">
        <v>1526</v>
      </c>
      <c r="C610" s="148">
        <v>6826</v>
      </c>
      <c r="D610" s="148" t="s">
        <v>1252</v>
      </c>
      <c r="E610" s="148" t="s">
        <v>1253</v>
      </c>
      <c r="F610" s="148" t="s">
        <v>559</v>
      </c>
      <c r="G610" s="148" t="s">
        <v>436</v>
      </c>
      <c r="H610" s="148" t="s">
        <v>438</v>
      </c>
      <c r="I610" s="148"/>
      <c r="J610" s="148" t="s">
        <v>606</v>
      </c>
      <c r="K610" s="148" t="s">
        <v>105</v>
      </c>
      <c r="L610">
        <v>371002</v>
      </c>
      <c r="M610" s="148" t="s">
        <v>561</v>
      </c>
      <c r="N610" s="148" t="s">
        <v>562</v>
      </c>
      <c r="O610" s="148" t="s">
        <v>563</v>
      </c>
      <c r="P610" s="149">
        <v>7559.01</v>
      </c>
      <c r="Q610" s="150">
        <v>-503.92</v>
      </c>
      <c r="R610" s="148">
        <v>7055.09</v>
      </c>
      <c r="S610" s="148">
        <v>0</v>
      </c>
      <c r="T610" s="148">
        <v>0</v>
      </c>
      <c r="U610" s="148">
        <v>0</v>
      </c>
      <c r="V610" s="150">
        <v>-62.99</v>
      </c>
      <c r="W610" s="148">
        <v>0</v>
      </c>
      <c r="X610" s="148">
        <v>0</v>
      </c>
      <c r="Y610" s="148">
        <v>0</v>
      </c>
      <c r="Z610" s="148">
        <v>0</v>
      </c>
      <c r="AA610" s="148">
        <v>0</v>
      </c>
      <c r="AB610" s="148">
        <v>0</v>
      </c>
      <c r="AC610" s="148">
        <v>0</v>
      </c>
      <c r="AD610" s="148">
        <v>0</v>
      </c>
      <c r="AE610" s="149">
        <v>7559.01</v>
      </c>
      <c r="AF610" s="150">
        <v>-566.91</v>
      </c>
      <c r="AG610" s="149">
        <v>6992.1</v>
      </c>
      <c r="AH610" s="151">
        <v>45658</v>
      </c>
      <c r="AI610" s="148">
        <v>-566.91</v>
      </c>
      <c r="AJ610" t="s">
        <v>1527</v>
      </c>
    </row>
    <row r="611" spans="1:36" hidden="1" x14ac:dyDescent="0.25">
      <c r="A611" s="148">
        <v>36825</v>
      </c>
      <c r="B611" s="148" t="s">
        <v>1526</v>
      </c>
      <c r="C611" s="148">
        <v>6825</v>
      </c>
      <c r="D611" s="148" t="s">
        <v>1250</v>
      </c>
      <c r="E611" s="148" t="s">
        <v>1251</v>
      </c>
      <c r="F611" s="148" t="s">
        <v>559</v>
      </c>
      <c r="G611" s="148" t="s">
        <v>436</v>
      </c>
      <c r="H611" s="148" t="s">
        <v>438</v>
      </c>
      <c r="I611" s="148"/>
      <c r="J611" s="148" t="s">
        <v>606</v>
      </c>
      <c r="K611" s="148" t="s">
        <v>105</v>
      </c>
      <c r="L611">
        <v>371002</v>
      </c>
      <c r="M611" s="148" t="s">
        <v>561</v>
      </c>
      <c r="N611" s="148" t="s">
        <v>562</v>
      </c>
      <c r="O611" s="148" t="s">
        <v>563</v>
      </c>
      <c r="P611" s="149">
        <v>7559.01</v>
      </c>
      <c r="Q611" s="150">
        <v>-503.92</v>
      </c>
      <c r="R611" s="148">
        <v>7055.09</v>
      </c>
      <c r="S611" s="148">
        <v>0</v>
      </c>
      <c r="T611" s="148">
        <v>0</v>
      </c>
      <c r="U611" s="148">
        <v>0</v>
      </c>
      <c r="V611" s="150">
        <v>-62.99</v>
      </c>
      <c r="W611" s="148">
        <v>0</v>
      </c>
      <c r="X611" s="148">
        <v>0</v>
      </c>
      <c r="Y611" s="148">
        <v>0</v>
      </c>
      <c r="Z611" s="148">
        <v>0</v>
      </c>
      <c r="AA611" s="148">
        <v>0</v>
      </c>
      <c r="AB611" s="148">
        <v>0</v>
      </c>
      <c r="AC611" s="148">
        <v>0</v>
      </c>
      <c r="AD611" s="148">
        <v>0</v>
      </c>
      <c r="AE611" s="149">
        <v>7559.01</v>
      </c>
      <c r="AF611" s="150">
        <v>-566.91</v>
      </c>
      <c r="AG611" s="149">
        <v>6992.1</v>
      </c>
      <c r="AH611" s="151">
        <v>45658</v>
      </c>
      <c r="AI611" s="148">
        <v>-566.91</v>
      </c>
      <c r="AJ611" t="s">
        <v>1527</v>
      </c>
    </row>
    <row r="612" spans="1:36" hidden="1" x14ac:dyDescent="0.25">
      <c r="A612" s="148">
        <v>36824</v>
      </c>
      <c r="B612" s="148" t="s">
        <v>1526</v>
      </c>
      <c r="C612" s="148">
        <v>6824</v>
      </c>
      <c r="D612" s="148" t="s">
        <v>1204</v>
      </c>
      <c r="E612" s="148" t="s">
        <v>1205</v>
      </c>
      <c r="F612" s="148" t="s">
        <v>628</v>
      </c>
      <c r="G612" s="148" t="s">
        <v>436</v>
      </c>
      <c r="H612" s="148" t="s">
        <v>438</v>
      </c>
      <c r="I612" s="148"/>
      <c r="J612" s="148" t="s">
        <v>606</v>
      </c>
      <c r="K612" s="148" t="s">
        <v>102</v>
      </c>
      <c r="L612">
        <v>361001</v>
      </c>
      <c r="M612" s="148" t="s">
        <v>561</v>
      </c>
      <c r="N612" s="148" t="s">
        <v>562</v>
      </c>
      <c r="O612" s="148" t="s">
        <v>563</v>
      </c>
      <c r="P612" s="149">
        <v>6118.51</v>
      </c>
      <c r="Q612" s="150">
        <v>-81.599999999999994</v>
      </c>
      <c r="R612" s="148">
        <v>6036.91</v>
      </c>
      <c r="S612" s="148">
        <v>0</v>
      </c>
      <c r="T612" s="148">
        <v>0</v>
      </c>
      <c r="U612" s="148">
        <v>0</v>
      </c>
      <c r="V612" s="150">
        <v>-10.199999999999999</v>
      </c>
      <c r="W612" s="148">
        <v>0</v>
      </c>
      <c r="X612" s="148">
        <v>0</v>
      </c>
      <c r="Y612" s="148">
        <v>0</v>
      </c>
      <c r="Z612" s="148">
        <v>0</v>
      </c>
      <c r="AA612" s="148">
        <v>0</v>
      </c>
      <c r="AB612" s="148">
        <v>0</v>
      </c>
      <c r="AC612" s="148">
        <v>0</v>
      </c>
      <c r="AD612" s="148">
        <v>0</v>
      </c>
      <c r="AE612" s="149">
        <v>6118.51</v>
      </c>
      <c r="AF612" s="150">
        <v>-91.8</v>
      </c>
      <c r="AG612" s="149">
        <v>6026.71</v>
      </c>
      <c r="AH612" s="151">
        <v>45658</v>
      </c>
      <c r="AI612" s="148">
        <v>-91.8</v>
      </c>
      <c r="AJ612" t="s">
        <v>1527</v>
      </c>
    </row>
    <row r="613" spans="1:36" hidden="1" x14ac:dyDescent="0.25">
      <c r="A613" s="148">
        <v>36823</v>
      </c>
      <c r="B613" s="148" t="s">
        <v>1526</v>
      </c>
      <c r="C613" s="148">
        <v>6823</v>
      </c>
      <c r="D613" s="148" t="s">
        <v>906</v>
      </c>
      <c r="E613" s="148" t="s">
        <v>907</v>
      </c>
      <c r="F613" s="148" t="s">
        <v>587</v>
      </c>
      <c r="G613" s="148" t="s">
        <v>436</v>
      </c>
      <c r="H613" s="148" t="s">
        <v>438</v>
      </c>
      <c r="I613" s="148"/>
      <c r="J613" s="148" t="s">
        <v>606</v>
      </c>
      <c r="K613" s="148" t="s">
        <v>101</v>
      </c>
      <c r="L613">
        <v>360001</v>
      </c>
      <c r="M613" s="148" t="s">
        <v>561</v>
      </c>
      <c r="N613" s="148" t="s">
        <v>562</v>
      </c>
      <c r="O613" s="148" t="s">
        <v>563</v>
      </c>
      <c r="P613" s="149">
        <v>1837.7</v>
      </c>
      <c r="Q613" s="150">
        <v>-24.48</v>
      </c>
      <c r="R613" s="148">
        <v>1813.22</v>
      </c>
      <c r="S613" s="148">
        <v>0</v>
      </c>
      <c r="T613" s="148">
        <v>0</v>
      </c>
      <c r="U613" s="148">
        <v>0</v>
      </c>
      <c r="V613" s="150">
        <v>-3.06</v>
      </c>
      <c r="W613" s="148">
        <v>0</v>
      </c>
      <c r="X613" s="148">
        <v>0</v>
      </c>
      <c r="Y613" s="148">
        <v>0</v>
      </c>
      <c r="Z613" s="148">
        <v>0</v>
      </c>
      <c r="AA613" s="148">
        <v>0</v>
      </c>
      <c r="AB613" s="148">
        <v>0</v>
      </c>
      <c r="AC613" s="148">
        <v>0</v>
      </c>
      <c r="AD613" s="148">
        <v>0</v>
      </c>
      <c r="AE613" s="149">
        <v>1837.7</v>
      </c>
      <c r="AF613" s="150">
        <v>-27.54</v>
      </c>
      <c r="AG613" s="149">
        <v>1810.16</v>
      </c>
      <c r="AH613" s="151">
        <v>45658</v>
      </c>
      <c r="AI613" s="148">
        <v>-27.54</v>
      </c>
      <c r="AJ613" t="s">
        <v>1527</v>
      </c>
    </row>
    <row r="614" spans="1:36" hidden="1" x14ac:dyDescent="0.25">
      <c r="A614" s="148">
        <v>36822</v>
      </c>
      <c r="B614" s="148" t="s">
        <v>1526</v>
      </c>
      <c r="C614" s="148">
        <v>6822</v>
      </c>
      <c r="D614" s="148" t="s">
        <v>1083</v>
      </c>
      <c r="E614" s="148" t="s">
        <v>1084</v>
      </c>
      <c r="F614" s="148" t="s">
        <v>571</v>
      </c>
      <c r="G614" s="148" t="s">
        <v>436</v>
      </c>
      <c r="H614" s="148" t="s">
        <v>438</v>
      </c>
      <c r="I614" s="148"/>
      <c r="J614" s="148" t="s">
        <v>606</v>
      </c>
      <c r="K614" s="148" t="s">
        <v>100</v>
      </c>
      <c r="L614">
        <v>354004</v>
      </c>
      <c r="M614" s="148" t="s">
        <v>561</v>
      </c>
      <c r="N614" s="148" t="s">
        <v>562</v>
      </c>
      <c r="O614" s="148" t="s">
        <v>563</v>
      </c>
      <c r="P614" s="149">
        <v>3410.43</v>
      </c>
      <c r="Q614" s="150">
        <v>-75.760000000000005</v>
      </c>
      <c r="R614" s="148">
        <v>3334.67</v>
      </c>
      <c r="S614" s="148">
        <v>0</v>
      </c>
      <c r="T614" s="148">
        <v>0</v>
      </c>
      <c r="U614" s="148">
        <v>0</v>
      </c>
      <c r="V614" s="150">
        <v>-9.4700000000000006</v>
      </c>
      <c r="W614" s="148">
        <v>0</v>
      </c>
      <c r="X614" s="148">
        <v>0</v>
      </c>
      <c r="Y614" s="148">
        <v>0</v>
      </c>
      <c r="Z614" s="148">
        <v>0</v>
      </c>
      <c r="AA614" s="148">
        <v>0</v>
      </c>
      <c r="AB614" s="148">
        <v>0</v>
      </c>
      <c r="AC614" s="148">
        <v>0</v>
      </c>
      <c r="AD614" s="148">
        <v>0</v>
      </c>
      <c r="AE614" s="149">
        <v>3410.43</v>
      </c>
      <c r="AF614" s="150">
        <v>-85.23</v>
      </c>
      <c r="AG614" s="149">
        <v>3325.2</v>
      </c>
      <c r="AH614" s="151">
        <v>45658</v>
      </c>
      <c r="AI614" s="148">
        <v>-85.23</v>
      </c>
      <c r="AJ614" t="s">
        <v>1527</v>
      </c>
    </row>
    <row r="615" spans="1:36" hidden="1" x14ac:dyDescent="0.25">
      <c r="A615" s="148">
        <v>36821</v>
      </c>
      <c r="B615" s="148" t="s">
        <v>1526</v>
      </c>
      <c r="C615" s="148">
        <v>6821</v>
      </c>
      <c r="D615" s="148" t="s">
        <v>1281</v>
      </c>
      <c r="E615" s="148" t="s">
        <v>1282</v>
      </c>
      <c r="F615" s="148" t="s">
        <v>571</v>
      </c>
      <c r="G615" s="148" t="s">
        <v>436</v>
      </c>
      <c r="H615" s="148" t="s">
        <v>438</v>
      </c>
      <c r="I615" s="148"/>
      <c r="J615" s="148" t="s">
        <v>606</v>
      </c>
      <c r="K615" s="148" t="s">
        <v>100</v>
      </c>
      <c r="L615">
        <v>354004</v>
      </c>
      <c r="M615" s="148" t="s">
        <v>561</v>
      </c>
      <c r="N615" s="148" t="s">
        <v>562</v>
      </c>
      <c r="O615" s="148" t="s">
        <v>563</v>
      </c>
      <c r="P615" s="149">
        <v>8759.86</v>
      </c>
      <c r="Q615" s="150">
        <v>-194.64</v>
      </c>
      <c r="R615" s="148">
        <v>8565.2199999999993</v>
      </c>
      <c r="S615" s="148">
        <v>0</v>
      </c>
      <c r="T615" s="148">
        <v>0</v>
      </c>
      <c r="U615" s="148">
        <v>0</v>
      </c>
      <c r="V615" s="150">
        <v>-24.33</v>
      </c>
      <c r="W615" s="148">
        <v>0</v>
      </c>
      <c r="X615" s="148">
        <v>0</v>
      </c>
      <c r="Y615" s="148">
        <v>0</v>
      </c>
      <c r="Z615" s="148">
        <v>0</v>
      </c>
      <c r="AA615" s="148">
        <v>0</v>
      </c>
      <c r="AB615" s="148">
        <v>0</v>
      </c>
      <c r="AC615" s="148">
        <v>0</v>
      </c>
      <c r="AD615" s="148">
        <v>0</v>
      </c>
      <c r="AE615" s="149">
        <v>8759.86</v>
      </c>
      <c r="AF615" s="150">
        <v>-218.97</v>
      </c>
      <c r="AG615" s="149">
        <v>8540.89</v>
      </c>
      <c r="AH615" s="151">
        <v>45658</v>
      </c>
      <c r="AI615" s="148">
        <v>-218.97</v>
      </c>
      <c r="AJ615" t="s">
        <v>1527</v>
      </c>
    </row>
    <row r="616" spans="1:36" hidden="1" x14ac:dyDescent="0.25">
      <c r="A616" s="148">
        <v>36820</v>
      </c>
      <c r="B616" s="148" t="s">
        <v>1526</v>
      </c>
      <c r="C616" s="148">
        <v>6820</v>
      </c>
      <c r="D616" s="148" t="s">
        <v>860</v>
      </c>
      <c r="E616" s="148" t="s">
        <v>861</v>
      </c>
      <c r="F616" s="148" t="s">
        <v>571</v>
      </c>
      <c r="G616" s="148" t="s">
        <v>436</v>
      </c>
      <c r="H616" s="148" t="s">
        <v>438</v>
      </c>
      <c r="I616" s="148"/>
      <c r="J616" s="148" t="s">
        <v>606</v>
      </c>
      <c r="K616" s="148" t="s">
        <v>100</v>
      </c>
      <c r="L616">
        <v>354004</v>
      </c>
      <c r="M616" s="148" t="s">
        <v>561</v>
      </c>
      <c r="N616" s="148" t="s">
        <v>562</v>
      </c>
      <c r="O616" s="148" t="s">
        <v>563</v>
      </c>
      <c r="P616" s="149">
        <v>1585.88</v>
      </c>
      <c r="Q616" s="150">
        <v>-35.28</v>
      </c>
      <c r="R616" s="148">
        <v>1550.6</v>
      </c>
      <c r="S616" s="148">
        <v>0</v>
      </c>
      <c r="T616" s="148">
        <v>0</v>
      </c>
      <c r="U616" s="148">
        <v>0</v>
      </c>
      <c r="V616" s="150">
        <v>-4.41</v>
      </c>
      <c r="W616" s="148">
        <v>0</v>
      </c>
      <c r="X616" s="148">
        <v>0</v>
      </c>
      <c r="Y616" s="148">
        <v>0</v>
      </c>
      <c r="Z616" s="148">
        <v>0</v>
      </c>
      <c r="AA616" s="148">
        <v>0</v>
      </c>
      <c r="AB616" s="148">
        <v>0</v>
      </c>
      <c r="AC616" s="148">
        <v>0</v>
      </c>
      <c r="AD616" s="148">
        <v>0</v>
      </c>
      <c r="AE616" s="149">
        <v>1585.88</v>
      </c>
      <c r="AF616" s="150">
        <v>-39.69</v>
      </c>
      <c r="AG616" s="149">
        <v>1546.19</v>
      </c>
      <c r="AH616" s="151">
        <v>45658</v>
      </c>
      <c r="AI616" s="148">
        <v>-39.69</v>
      </c>
      <c r="AJ616" t="s">
        <v>1527</v>
      </c>
    </row>
    <row r="617" spans="1:36" hidden="1" x14ac:dyDescent="0.25">
      <c r="A617" s="148">
        <v>36819</v>
      </c>
      <c r="B617" s="148" t="s">
        <v>1526</v>
      </c>
      <c r="C617" s="148">
        <v>6819</v>
      </c>
      <c r="D617" s="148" t="s">
        <v>1061</v>
      </c>
      <c r="E617" s="148" t="s">
        <v>1062</v>
      </c>
      <c r="F617" s="148" t="s">
        <v>571</v>
      </c>
      <c r="G617" s="148" t="s">
        <v>436</v>
      </c>
      <c r="H617" s="148" t="s">
        <v>438</v>
      </c>
      <c r="I617" s="148"/>
      <c r="J617" s="148" t="s">
        <v>606</v>
      </c>
      <c r="K617" s="148" t="s">
        <v>100</v>
      </c>
      <c r="L617">
        <v>354004</v>
      </c>
      <c r="M617" s="148" t="s">
        <v>561</v>
      </c>
      <c r="N617" s="148" t="s">
        <v>562</v>
      </c>
      <c r="O617" s="148" t="s">
        <v>563</v>
      </c>
      <c r="P617" s="149">
        <v>3226.22</v>
      </c>
      <c r="Q617" s="150">
        <v>-71.680000000000007</v>
      </c>
      <c r="R617" s="148">
        <v>3154.54</v>
      </c>
      <c r="S617" s="148">
        <v>0</v>
      </c>
      <c r="T617" s="148">
        <v>0</v>
      </c>
      <c r="U617" s="148">
        <v>0</v>
      </c>
      <c r="V617" s="150">
        <v>-8.9600000000000009</v>
      </c>
      <c r="W617" s="148">
        <v>0</v>
      </c>
      <c r="X617" s="148">
        <v>0</v>
      </c>
      <c r="Y617" s="148">
        <v>0</v>
      </c>
      <c r="Z617" s="148">
        <v>0</v>
      </c>
      <c r="AA617" s="148">
        <v>0</v>
      </c>
      <c r="AB617" s="148">
        <v>0</v>
      </c>
      <c r="AC617" s="148">
        <v>0</v>
      </c>
      <c r="AD617" s="148">
        <v>0</v>
      </c>
      <c r="AE617" s="149">
        <v>3226.22</v>
      </c>
      <c r="AF617" s="150">
        <v>-80.64</v>
      </c>
      <c r="AG617" s="149">
        <v>3145.58</v>
      </c>
      <c r="AH617" s="151">
        <v>45658</v>
      </c>
      <c r="AI617" s="148">
        <v>-80.64</v>
      </c>
      <c r="AJ617" t="s">
        <v>1527</v>
      </c>
    </row>
    <row r="618" spans="1:36" hidden="1" x14ac:dyDescent="0.25">
      <c r="A618" s="148">
        <v>36818</v>
      </c>
      <c r="B618" s="148" t="s">
        <v>1526</v>
      </c>
      <c r="C618" s="148">
        <v>6818</v>
      </c>
      <c r="D618" s="148" t="s">
        <v>1102</v>
      </c>
      <c r="E618" s="148" t="s">
        <v>1103</v>
      </c>
      <c r="F618" s="148" t="s">
        <v>571</v>
      </c>
      <c r="G618" s="148" t="s">
        <v>436</v>
      </c>
      <c r="H618" s="148" t="s">
        <v>438</v>
      </c>
      <c r="I618" s="148"/>
      <c r="J618" s="148" t="s">
        <v>606</v>
      </c>
      <c r="K618" s="148" t="s">
        <v>100</v>
      </c>
      <c r="L618">
        <v>354004</v>
      </c>
      <c r="M618" s="148" t="s">
        <v>561</v>
      </c>
      <c r="N618" s="148" t="s">
        <v>562</v>
      </c>
      <c r="O618" s="148" t="s">
        <v>563</v>
      </c>
      <c r="P618" s="149">
        <v>3683.96</v>
      </c>
      <c r="Q618" s="150">
        <v>-81.84</v>
      </c>
      <c r="R618" s="148">
        <v>3602.12</v>
      </c>
      <c r="S618" s="148">
        <v>0</v>
      </c>
      <c r="T618" s="148">
        <v>0</v>
      </c>
      <c r="U618" s="148">
        <v>0</v>
      </c>
      <c r="V618" s="150">
        <v>-10.23</v>
      </c>
      <c r="W618" s="148">
        <v>0</v>
      </c>
      <c r="X618" s="148">
        <v>0</v>
      </c>
      <c r="Y618" s="148">
        <v>0</v>
      </c>
      <c r="Z618" s="148">
        <v>0</v>
      </c>
      <c r="AA618" s="148">
        <v>0</v>
      </c>
      <c r="AB618" s="148">
        <v>0</v>
      </c>
      <c r="AC618" s="148">
        <v>0</v>
      </c>
      <c r="AD618" s="148">
        <v>0</v>
      </c>
      <c r="AE618" s="149">
        <v>3683.96</v>
      </c>
      <c r="AF618" s="150">
        <v>-92.07</v>
      </c>
      <c r="AG618" s="149">
        <v>3591.89</v>
      </c>
      <c r="AH618" s="151">
        <v>45658</v>
      </c>
      <c r="AI618" s="148">
        <v>-92.07</v>
      </c>
      <c r="AJ618" t="s">
        <v>1527</v>
      </c>
    </row>
    <row r="619" spans="1:36" x14ac:dyDescent="0.25">
      <c r="A619" s="148">
        <v>36817</v>
      </c>
      <c r="B619" s="148" t="s">
        <v>1526</v>
      </c>
      <c r="C619" s="148">
        <v>6817</v>
      </c>
      <c r="D619" s="148" t="s">
        <v>931</v>
      </c>
      <c r="E619" s="148" t="s">
        <v>760</v>
      </c>
      <c r="F619" s="148" t="s">
        <v>617</v>
      </c>
      <c r="G619" s="148" t="s">
        <v>436</v>
      </c>
      <c r="H619" s="148" t="s">
        <v>438</v>
      </c>
      <c r="I619" s="148"/>
      <c r="J619" s="148" t="s">
        <v>599</v>
      </c>
      <c r="K619" s="148" t="s">
        <v>112</v>
      </c>
      <c r="L619">
        <v>396001</v>
      </c>
      <c r="M619" s="148" t="s">
        <v>561</v>
      </c>
      <c r="N619" s="148" t="s">
        <v>562</v>
      </c>
      <c r="O619" s="148" t="s">
        <v>563</v>
      </c>
      <c r="P619" s="149">
        <v>2026.02</v>
      </c>
      <c r="Q619" s="150">
        <v>-90.08</v>
      </c>
      <c r="R619" s="148">
        <v>1935.94</v>
      </c>
      <c r="S619" s="148">
        <v>0</v>
      </c>
      <c r="T619" s="148">
        <v>0</v>
      </c>
      <c r="U619" s="148">
        <v>0</v>
      </c>
      <c r="V619" s="150">
        <v>-11.26</v>
      </c>
      <c r="W619" s="148">
        <v>0</v>
      </c>
      <c r="X619" s="148">
        <v>0</v>
      </c>
      <c r="Y619" s="148">
        <v>0</v>
      </c>
      <c r="Z619" s="148">
        <v>0</v>
      </c>
      <c r="AA619" s="148">
        <v>0</v>
      </c>
      <c r="AB619" s="148">
        <v>0</v>
      </c>
      <c r="AC619" s="148">
        <v>0</v>
      </c>
      <c r="AD619" s="148">
        <v>0</v>
      </c>
      <c r="AE619" s="149">
        <v>2026.02</v>
      </c>
      <c r="AF619" s="150">
        <v>-101.34</v>
      </c>
      <c r="AG619" s="149">
        <v>1924.68</v>
      </c>
      <c r="AH619" s="151">
        <v>45658</v>
      </c>
      <c r="AI619" s="148">
        <v>-101.34</v>
      </c>
      <c r="AJ619" t="s">
        <v>1527</v>
      </c>
    </row>
    <row r="620" spans="1:36" x14ac:dyDescent="0.25">
      <c r="A620" s="148">
        <v>36816</v>
      </c>
      <c r="B620" s="148" t="s">
        <v>1526</v>
      </c>
      <c r="C620" s="148">
        <v>6816</v>
      </c>
      <c r="D620" s="148" t="s">
        <v>726</v>
      </c>
      <c r="E620" s="148" t="s">
        <v>727</v>
      </c>
      <c r="F620" s="148" t="s">
        <v>617</v>
      </c>
      <c r="G620" s="148" t="s">
        <v>436</v>
      </c>
      <c r="H620" s="148" t="s">
        <v>438</v>
      </c>
      <c r="I620" s="148"/>
      <c r="J620" s="148" t="s">
        <v>599</v>
      </c>
      <c r="K620" s="148" t="s">
        <v>112</v>
      </c>
      <c r="L620">
        <v>396001</v>
      </c>
      <c r="M620" s="148" t="s">
        <v>561</v>
      </c>
      <c r="N620" s="148" t="s">
        <v>562</v>
      </c>
      <c r="O620" s="148" t="s">
        <v>563</v>
      </c>
      <c r="P620" s="149">
        <v>975.1</v>
      </c>
      <c r="Q620" s="150">
        <v>-10.84</v>
      </c>
      <c r="R620" s="148">
        <v>964.26</v>
      </c>
      <c r="S620" s="148">
        <v>0</v>
      </c>
      <c r="T620" s="148">
        <v>0</v>
      </c>
      <c r="U620" s="148">
        <v>0</v>
      </c>
      <c r="V620" s="150">
        <v>-5.42</v>
      </c>
      <c r="W620" s="148">
        <v>0</v>
      </c>
      <c r="X620" s="148">
        <v>0</v>
      </c>
      <c r="Y620" s="148">
        <v>0</v>
      </c>
      <c r="Z620" s="148">
        <v>0</v>
      </c>
      <c r="AA620" s="148">
        <v>0</v>
      </c>
      <c r="AB620" s="148">
        <v>0</v>
      </c>
      <c r="AC620" s="148">
        <v>0</v>
      </c>
      <c r="AD620" s="148">
        <v>0</v>
      </c>
      <c r="AE620" s="149">
        <v>975.1</v>
      </c>
      <c r="AF620" s="150">
        <v>-16.260000000000002</v>
      </c>
      <c r="AG620" s="149">
        <v>958.84</v>
      </c>
      <c r="AH620" s="151">
        <v>45839</v>
      </c>
      <c r="AI620" s="148">
        <v>-16.260000000000002</v>
      </c>
      <c r="AJ620" t="s">
        <v>1527</v>
      </c>
    </row>
    <row r="621" spans="1:36" hidden="1" x14ac:dyDescent="0.25">
      <c r="A621" s="148">
        <v>36815</v>
      </c>
      <c r="B621" s="148" t="s">
        <v>1526</v>
      </c>
      <c r="C621" s="148">
        <v>6815</v>
      </c>
      <c r="D621" s="148" t="s">
        <v>673</v>
      </c>
      <c r="E621" s="148" t="s">
        <v>674</v>
      </c>
      <c r="F621" s="148" t="s">
        <v>585</v>
      </c>
      <c r="G621" s="148" t="s">
        <v>436</v>
      </c>
      <c r="H621" s="148" t="s">
        <v>438</v>
      </c>
      <c r="I621" s="148"/>
      <c r="J621" s="148" t="s">
        <v>599</v>
      </c>
      <c r="K621" s="148" t="s">
        <v>106</v>
      </c>
      <c r="L621">
        <v>380003</v>
      </c>
      <c r="M621" s="148" t="s">
        <v>561</v>
      </c>
      <c r="N621" s="148" t="s">
        <v>562</v>
      </c>
      <c r="O621" s="148" t="s">
        <v>563</v>
      </c>
      <c r="P621" s="149">
        <v>712.58</v>
      </c>
      <c r="Q621" s="150">
        <v>-23.76</v>
      </c>
      <c r="R621" s="148">
        <v>688.82</v>
      </c>
      <c r="S621" s="148">
        <v>0</v>
      </c>
      <c r="T621" s="148">
        <v>0</v>
      </c>
      <c r="U621" s="148">
        <v>0</v>
      </c>
      <c r="V621" s="150">
        <v>-2.97</v>
      </c>
      <c r="W621" s="148">
        <v>0</v>
      </c>
      <c r="X621" s="148">
        <v>0</v>
      </c>
      <c r="Y621" s="148">
        <v>0</v>
      </c>
      <c r="Z621" s="148">
        <v>0</v>
      </c>
      <c r="AA621" s="148">
        <v>0</v>
      </c>
      <c r="AB621" s="148">
        <v>0</v>
      </c>
      <c r="AC621" s="148">
        <v>0</v>
      </c>
      <c r="AD621" s="148">
        <v>0</v>
      </c>
      <c r="AE621" s="149">
        <v>712.58</v>
      </c>
      <c r="AF621" s="150">
        <v>-26.73</v>
      </c>
      <c r="AG621" s="149">
        <v>685.85</v>
      </c>
      <c r="AH621" s="151">
        <v>45658</v>
      </c>
      <c r="AI621" s="148">
        <v>-26.73</v>
      </c>
      <c r="AJ621" t="s">
        <v>1527</v>
      </c>
    </row>
    <row r="622" spans="1:36" hidden="1" x14ac:dyDescent="0.25">
      <c r="A622" s="148">
        <v>36814</v>
      </c>
      <c r="B622" s="148" t="s">
        <v>1526</v>
      </c>
      <c r="C622" s="148">
        <v>6814</v>
      </c>
      <c r="D622" s="148" t="s">
        <v>1194</v>
      </c>
      <c r="E622" s="148" t="s">
        <v>1195</v>
      </c>
      <c r="F622" s="148" t="s">
        <v>585</v>
      </c>
      <c r="G622" s="148" t="s">
        <v>436</v>
      </c>
      <c r="H622" s="148" t="s">
        <v>438</v>
      </c>
      <c r="I622" s="148"/>
      <c r="J622" s="148" t="s">
        <v>599</v>
      </c>
      <c r="K622" s="148" t="s">
        <v>106</v>
      </c>
      <c r="L622">
        <v>380003</v>
      </c>
      <c r="M622" s="148" t="s">
        <v>561</v>
      </c>
      <c r="N622" s="148" t="s">
        <v>562</v>
      </c>
      <c r="O622" s="148" t="s">
        <v>563</v>
      </c>
      <c r="P622" s="149">
        <v>5967.8</v>
      </c>
      <c r="Q622" s="150">
        <v>-198.96</v>
      </c>
      <c r="R622" s="148">
        <v>5768.84</v>
      </c>
      <c r="S622" s="148">
        <v>0</v>
      </c>
      <c r="T622" s="148">
        <v>0</v>
      </c>
      <c r="U622" s="148">
        <v>0</v>
      </c>
      <c r="V622" s="150">
        <v>-24.87</v>
      </c>
      <c r="W622" s="148">
        <v>0</v>
      </c>
      <c r="X622" s="148">
        <v>0</v>
      </c>
      <c r="Y622" s="148">
        <v>0</v>
      </c>
      <c r="Z622" s="148">
        <v>0</v>
      </c>
      <c r="AA622" s="148">
        <v>0</v>
      </c>
      <c r="AB622" s="148">
        <v>0</v>
      </c>
      <c r="AC622" s="148">
        <v>0</v>
      </c>
      <c r="AD622" s="148">
        <v>0</v>
      </c>
      <c r="AE622" s="149">
        <v>5967.8</v>
      </c>
      <c r="AF622" s="150">
        <v>-223.83</v>
      </c>
      <c r="AG622" s="149">
        <v>5743.97</v>
      </c>
      <c r="AH622" s="151">
        <v>45658</v>
      </c>
      <c r="AI622" s="148">
        <v>-223.83</v>
      </c>
      <c r="AJ622" t="s">
        <v>1527</v>
      </c>
    </row>
    <row r="623" spans="1:36" hidden="1" x14ac:dyDescent="0.25">
      <c r="A623" s="148">
        <v>36813</v>
      </c>
      <c r="B623" s="148" t="s">
        <v>1526</v>
      </c>
      <c r="C623" s="148">
        <v>6813</v>
      </c>
      <c r="D623" s="148" t="s">
        <v>1000</v>
      </c>
      <c r="E623" s="148" t="s">
        <v>1001</v>
      </c>
      <c r="F623" s="148" t="s">
        <v>585</v>
      </c>
      <c r="G623" s="148" t="s">
        <v>436</v>
      </c>
      <c r="H623" s="148" t="s">
        <v>438</v>
      </c>
      <c r="I623" s="148"/>
      <c r="J623" s="148" t="s">
        <v>599</v>
      </c>
      <c r="K623" s="148" t="s">
        <v>106</v>
      </c>
      <c r="L623">
        <v>380003</v>
      </c>
      <c r="M623" s="148" t="s">
        <v>561</v>
      </c>
      <c r="N623" s="148" t="s">
        <v>562</v>
      </c>
      <c r="O623" s="148" t="s">
        <v>563</v>
      </c>
      <c r="P623" s="149">
        <v>2616.17</v>
      </c>
      <c r="Q623" s="150">
        <v>-87.2</v>
      </c>
      <c r="R623" s="148">
        <v>2528.9699999999998</v>
      </c>
      <c r="S623" s="148">
        <v>0</v>
      </c>
      <c r="T623" s="148">
        <v>0</v>
      </c>
      <c r="U623" s="148">
        <v>0</v>
      </c>
      <c r="V623" s="150">
        <v>-10.9</v>
      </c>
      <c r="W623" s="148">
        <v>0</v>
      </c>
      <c r="X623" s="148">
        <v>0</v>
      </c>
      <c r="Y623" s="148">
        <v>0</v>
      </c>
      <c r="Z623" s="148">
        <v>0</v>
      </c>
      <c r="AA623" s="148">
        <v>0</v>
      </c>
      <c r="AB623" s="148">
        <v>0</v>
      </c>
      <c r="AC623" s="148">
        <v>0</v>
      </c>
      <c r="AD623" s="148">
        <v>0</v>
      </c>
      <c r="AE623" s="149">
        <v>2616.17</v>
      </c>
      <c r="AF623" s="150">
        <v>-98.1</v>
      </c>
      <c r="AG623" s="149">
        <v>2518.0700000000002</v>
      </c>
      <c r="AH623" s="151">
        <v>45658</v>
      </c>
      <c r="AI623" s="148">
        <v>-98.1</v>
      </c>
      <c r="AJ623" t="s">
        <v>1527</v>
      </c>
    </row>
    <row r="624" spans="1:36" hidden="1" x14ac:dyDescent="0.25">
      <c r="A624" s="148">
        <v>36812</v>
      </c>
      <c r="B624" s="148" t="s">
        <v>1526</v>
      </c>
      <c r="C624" s="148">
        <v>6812</v>
      </c>
      <c r="D624" s="148" t="s">
        <v>1070</v>
      </c>
      <c r="E624" s="148" t="s">
        <v>1071</v>
      </c>
      <c r="F624" s="148" t="s">
        <v>585</v>
      </c>
      <c r="G624" s="148" t="s">
        <v>436</v>
      </c>
      <c r="H624" s="148" t="s">
        <v>438</v>
      </c>
      <c r="I624" s="148"/>
      <c r="J624" s="148" t="s">
        <v>599</v>
      </c>
      <c r="K624" s="148" t="s">
        <v>106</v>
      </c>
      <c r="L624">
        <v>380003</v>
      </c>
      <c r="M624" s="148" t="s">
        <v>561</v>
      </c>
      <c r="N624" s="148" t="s">
        <v>562</v>
      </c>
      <c r="O624" s="148" t="s">
        <v>563</v>
      </c>
      <c r="P624" s="149">
        <v>3347.4</v>
      </c>
      <c r="Q624" s="150">
        <v>-111.6</v>
      </c>
      <c r="R624" s="148">
        <v>3235.8</v>
      </c>
      <c r="S624" s="148">
        <v>0</v>
      </c>
      <c r="T624" s="148">
        <v>0</v>
      </c>
      <c r="U624" s="148">
        <v>0</v>
      </c>
      <c r="V624" s="150">
        <v>-13.95</v>
      </c>
      <c r="W624" s="148">
        <v>0</v>
      </c>
      <c r="X624" s="148">
        <v>0</v>
      </c>
      <c r="Y624" s="148">
        <v>0</v>
      </c>
      <c r="Z624" s="148">
        <v>0</v>
      </c>
      <c r="AA624" s="148">
        <v>0</v>
      </c>
      <c r="AB624" s="148">
        <v>0</v>
      </c>
      <c r="AC624" s="148">
        <v>0</v>
      </c>
      <c r="AD624" s="148">
        <v>0</v>
      </c>
      <c r="AE624" s="149">
        <v>3347.4</v>
      </c>
      <c r="AF624" s="150">
        <v>-125.55</v>
      </c>
      <c r="AG624" s="149">
        <v>3221.85</v>
      </c>
      <c r="AH624" s="151">
        <v>45658</v>
      </c>
      <c r="AI624" s="148">
        <v>-125.55</v>
      </c>
      <c r="AJ624" t="s">
        <v>1527</v>
      </c>
    </row>
    <row r="625" spans="1:36" hidden="1" x14ac:dyDescent="0.25">
      <c r="A625" s="148">
        <v>36811</v>
      </c>
      <c r="B625" s="148" t="s">
        <v>1526</v>
      </c>
      <c r="C625" s="148">
        <v>6811</v>
      </c>
      <c r="D625" s="148" t="s">
        <v>1234</v>
      </c>
      <c r="E625" s="148" t="s">
        <v>1235</v>
      </c>
      <c r="F625" s="148" t="s">
        <v>559</v>
      </c>
      <c r="G625" s="148" t="s">
        <v>436</v>
      </c>
      <c r="H625" s="148" t="s">
        <v>438</v>
      </c>
      <c r="I625" s="148"/>
      <c r="J625" s="148" t="s">
        <v>599</v>
      </c>
      <c r="K625" s="148" t="s">
        <v>105</v>
      </c>
      <c r="L625">
        <v>371002</v>
      </c>
      <c r="M625" s="148" t="s">
        <v>561</v>
      </c>
      <c r="N625" s="148" t="s">
        <v>562</v>
      </c>
      <c r="O625" s="148" t="s">
        <v>563</v>
      </c>
      <c r="P625" s="149">
        <v>7241.7</v>
      </c>
      <c r="Q625" s="150">
        <v>-482.8</v>
      </c>
      <c r="R625" s="148">
        <v>6758.9</v>
      </c>
      <c r="S625" s="148">
        <v>0</v>
      </c>
      <c r="T625" s="148">
        <v>0</v>
      </c>
      <c r="U625" s="148">
        <v>0</v>
      </c>
      <c r="V625" s="150">
        <v>-60.35</v>
      </c>
      <c r="W625" s="148">
        <v>0</v>
      </c>
      <c r="X625" s="148">
        <v>0</v>
      </c>
      <c r="Y625" s="148">
        <v>0</v>
      </c>
      <c r="Z625" s="148">
        <v>0</v>
      </c>
      <c r="AA625" s="148">
        <v>0</v>
      </c>
      <c r="AB625" s="148">
        <v>0</v>
      </c>
      <c r="AC625" s="148">
        <v>0</v>
      </c>
      <c r="AD625" s="148">
        <v>0</v>
      </c>
      <c r="AE625" s="149">
        <v>7241.7</v>
      </c>
      <c r="AF625" s="150">
        <v>-543.15</v>
      </c>
      <c r="AG625" s="149">
        <v>6698.55</v>
      </c>
      <c r="AH625" s="151">
        <v>45658</v>
      </c>
      <c r="AI625" s="148">
        <v>-543.15</v>
      </c>
      <c r="AJ625" t="s">
        <v>1527</v>
      </c>
    </row>
    <row r="626" spans="1:36" hidden="1" x14ac:dyDescent="0.25">
      <c r="A626" s="148">
        <v>36810</v>
      </c>
      <c r="B626" s="148" t="s">
        <v>1526</v>
      </c>
      <c r="C626" s="148">
        <v>6810</v>
      </c>
      <c r="D626" s="148" t="s">
        <v>1232</v>
      </c>
      <c r="E626" s="148" t="s">
        <v>1233</v>
      </c>
      <c r="F626" s="148" t="s">
        <v>559</v>
      </c>
      <c r="G626" s="148" t="s">
        <v>436</v>
      </c>
      <c r="H626" s="148" t="s">
        <v>438</v>
      </c>
      <c r="I626" s="148"/>
      <c r="J626" s="148" t="s">
        <v>599</v>
      </c>
      <c r="K626" s="148" t="s">
        <v>105</v>
      </c>
      <c r="L626">
        <v>371002</v>
      </c>
      <c r="M626" s="148" t="s">
        <v>561</v>
      </c>
      <c r="N626" s="148" t="s">
        <v>562</v>
      </c>
      <c r="O626" s="148" t="s">
        <v>563</v>
      </c>
      <c r="P626" s="149">
        <v>7184.48</v>
      </c>
      <c r="Q626" s="150">
        <v>-478.96</v>
      </c>
      <c r="R626" s="148">
        <v>6705.52</v>
      </c>
      <c r="S626" s="148">
        <v>0</v>
      </c>
      <c r="T626" s="148">
        <v>0</v>
      </c>
      <c r="U626" s="148">
        <v>0</v>
      </c>
      <c r="V626" s="150">
        <v>-59.87</v>
      </c>
      <c r="W626" s="148">
        <v>0</v>
      </c>
      <c r="X626" s="148">
        <v>0</v>
      </c>
      <c r="Y626" s="148">
        <v>0</v>
      </c>
      <c r="Z626" s="148">
        <v>0</v>
      </c>
      <c r="AA626" s="148">
        <v>0</v>
      </c>
      <c r="AB626" s="148">
        <v>0</v>
      </c>
      <c r="AC626" s="148">
        <v>0</v>
      </c>
      <c r="AD626" s="148">
        <v>0</v>
      </c>
      <c r="AE626" s="149">
        <v>7184.48</v>
      </c>
      <c r="AF626" s="150">
        <v>-538.83000000000004</v>
      </c>
      <c r="AG626" s="149">
        <v>6645.65</v>
      </c>
      <c r="AH626" s="151">
        <v>45658</v>
      </c>
      <c r="AI626" s="148">
        <v>-538.83000000000004</v>
      </c>
      <c r="AJ626" t="s">
        <v>1527</v>
      </c>
    </row>
    <row r="627" spans="1:36" hidden="1" x14ac:dyDescent="0.25">
      <c r="A627" s="148">
        <v>36809</v>
      </c>
      <c r="B627" s="148" t="s">
        <v>1526</v>
      </c>
      <c r="C627" s="148">
        <v>6809</v>
      </c>
      <c r="D627" s="148" t="s">
        <v>1008</v>
      </c>
      <c r="E627" s="148" t="s">
        <v>1009</v>
      </c>
      <c r="F627" s="148" t="s">
        <v>559</v>
      </c>
      <c r="G627" s="148" t="s">
        <v>436</v>
      </c>
      <c r="H627" s="148" t="s">
        <v>438</v>
      </c>
      <c r="I627" s="148"/>
      <c r="J627" s="148" t="s">
        <v>599</v>
      </c>
      <c r="K627" s="148" t="s">
        <v>105</v>
      </c>
      <c r="L627">
        <v>371002</v>
      </c>
      <c r="M627" s="148" t="s">
        <v>561</v>
      </c>
      <c r="N627" s="148" t="s">
        <v>562</v>
      </c>
      <c r="O627" s="148" t="s">
        <v>563</v>
      </c>
      <c r="P627" s="149">
        <v>2651.39</v>
      </c>
      <c r="Q627" s="150">
        <v>-176.72</v>
      </c>
      <c r="R627" s="148">
        <v>2474.67</v>
      </c>
      <c r="S627" s="148">
        <v>0</v>
      </c>
      <c r="T627" s="148">
        <v>0</v>
      </c>
      <c r="U627" s="148">
        <v>0</v>
      </c>
      <c r="V627" s="150">
        <v>-22.09</v>
      </c>
      <c r="W627" s="148">
        <v>0</v>
      </c>
      <c r="X627" s="148">
        <v>0</v>
      </c>
      <c r="Y627" s="148">
        <v>0</v>
      </c>
      <c r="Z627" s="148">
        <v>0</v>
      </c>
      <c r="AA627" s="148">
        <v>0</v>
      </c>
      <c r="AB627" s="148">
        <v>0</v>
      </c>
      <c r="AC627" s="148">
        <v>0</v>
      </c>
      <c r="AD627" s="148">
        <v>0</v>
      </c>
      <c r="AE627" s="149">
        <v>2651.39</v>
      </c>
      <c r="AF627" s="150">
        <v>-198.81</v>
      </c>
      <c r="AG627" s="149">
        <v>2452.58</v>
      </c>
      <c r="AH627" s="151">
        <v>45658</v>
      </c>
      <c r="AI627" s="148">
        <v>-198.81</v>
      </c>
      <c r="AJ627" t="s">
        <v>1527</v>
      </c>
    </row>
    <row r="628" spans="1:36" hidden="1" x14ac:dyDescent="0.25">
      <c r="A628" s="148">
        <v>36808</v>
      </c>
      <c r="B628" s="148" t="s">
        <v>1526</v>
      </c>
      <c r="C628" s="148">
        <v>6808</v>
      </c>
      <c r="D628" s="148" t="s">
        <v>1349</v>
      </c>
      <c r="E628" s="148" t="s">
        <v>1350</v>
      </c>
      <c r="F628" s="148" t="s">
        <v>559</v>
      </c>
      <c r="G628" s="148" t="s">
        <v>436</v>
      </c>
      <c r="H628" s="148" t="s">
        <v>438</v>
      </c>
      <c r="I628" s="148"/>
      <c r="J628" s="148" t="s">
        <v>599</v>
      </c>
      <c r="K628" s="148" t="s">
        <v>105</v>
      </c>
      <c r="L628">
        <v>371002</v>
      </c>
      <c r="M628" s="148" t="s">
        <v>561</v>
      </c>
      <c r="N628" s="148" t="s">
        <v>562</v>
      </c>
      <c r="O628" s="148" t="s">
        <v>563</v>
      </c>
      <c r="P628" s="149">
        <v>16553.39</v>
      </c>
      <c r="Q628" s="150">
        <v>-1103.52</v>
      </c>
      <c r="R628" s="148">
        <v>15449.87</v>
      </c>
      <c r="S628" s="148">
        <v>0</v>
      </c>
      <c r="T628" s="148">
        <v>0</v>
      </c>
      <c r="U628" s="148">
        <v>0</v>
      </c>
      <c r="V628" s="150">
        <v>-137.94</v>
      </c>
      <c r="W628" s="148">
        <v>0</v>
      </c>
      <c r="X628" s="148">
        <v>0</v>
      </c>
      <c r="Y628" s="148">
        <v>0</v>
      </c>
      <c r="Z628" s="148">
        <v>0</v>
      </c>
      <c r="AA628" s="148">
        <v>0</v>
      </c>
      <c r="AB628" s="148">
        <v>0</v>
      </c>
      <c r="AC628" s="148">
        <v>0</v>
      </c>
      <c r="AD628" s="148">
        <v>0</v>
      </c>
      <c r="AE628" s="149">
        <v>16553.39</v>
      </c>
      <c r="AF628" s="150">
        <v>-1241.46</v>
      </c>
      <c r="AG628" s="149">
        <v>15311.93</v>
      </c>
      <c r="AH628" s="151">
        <v>45658</v>
      </c>
      <c r="AI628" s="148">
        <v>-1241.46</v>
      </c>
      <c r="AJ628" t="s">
        <v>1527</v>
      </c>
    </row>
    <row r="629" spans="1:36" hidden="1" x14ac:dyDescent="0.25">
      <c r="A629" s="148">
        <v>36807</v>
      </c>
      <c r="B629" s="148" t="s">
        <v>1526</v>
      </c>
      <c r="C629" s="148">
        <v>6807</v>
      </c>
      <c r="D629" s="148" t="s">
        <v>963</v>
      </c>
      <c r="E629" s="148" t="s">
        <v>964</v>
      </c>
      <c r="F629" s="148" t="s">
        <v>587</v>
      </c>
      <c r="G629" s="148" t="s">
        <v>436</v>
      </c>
      <c r="H629" s="148" t="s">
        <v>438</v>
      </c>
      <c r="I629" s="148"/>
      <c r="J629" s="148" t="s">
        <v>599</v>
      </c>
      <c r="K629" s="148" t="s">
        <v>101</v>
      </c>
      <c r="L629">
        <v>360001</v>
      </c>
      <c r="M629" s="148" t="s">
        <v>561</v>
      </c>
      <c r="N629" s="148" t="s">
        <v>562</v>
      </c>
      <c r="O629" s="148" t="s">
        <v>563</v>
      </c>
      <c r="P629" s="149">
        <v>2294.21</v>
      </c>
      <c r="Q629" s="150">
        <v>-30.56</v>
      </c>
      <c r="R629" s="148">
        <v>2263.65</v>
      </c>
      <c r="S629" s="148">
        <v>0</v>
      </c>
      <c r="T629" s="148">
        <v>0</v>
      </c>
      <c r="U629" s="148">
        <v>0</v>
      </c>
      <c r="V629" s="150">
        <v>-3.82</v>
      </c>
      <c r="W629" s="148">
        <v>0</v>
      </c>
      <c r="X629" s="148">
        <v>0</v>
      </c>
      <c r="Y629" s="148">
        <v>0</v>
      </c>
      <c r="Z629" s="148">
        <v>0</v>
      </c>
      <c r="AA629" s="148">
        <v>0</v>
      </c>
      <c r="AB629" s="148">
        <v>0</v>
      </c>
      <c r="AC629" s="148">
        <v>0</v>
      </c>
      <c r="AD629" s="148">
        <v>0</v>
      </c>
      <c r="AE629" s="149">
        <v>2294.21</v>
      </c>
      <c r="AF629" s="150">
        <v>-34.380000000000003</v>
      </c>
      <c r="AG629" s="149">
        <v>2259.83</v>
      </c>
      <c r="AH629" s="151">
        <v>45658</v>
      </c>
      <c r="AI629" s="148">
        <v>-34.380000000000003</v>
      </c>
      <c r="AJ629" t="s">
        <v>1527</v>
      </c>
    </row>
    <row r="630" spans="1:36" hidden="1" x14ac:dyDescent="0.25">
      <c r="A630" s="148">
        <v>36806</v>
      </c>
      <c r="B630" s="148" t="s">
        <v>1526</v>
      </c>
      <c r="C630" s="148">
        <v>6806</v>
      </c>
      <c r="D630" s="148" t="s">
        <v>645</v>
      </c>
      <c r="E630" s="148" t="s">
        <v>646</v>
      </c>
      <c r="F630" s="148" t="s">
        <v>587</v>
      </c>
      <c r="G630" s="148" t="s">
        <v>436</v>
      </c>
      <c r="H630" s="148" t="s">
        <v>438</v>
      </c>
      <c r="I630" s="148"/>
      <c r="J630" s="148" t="s">
        <v>599</v>
      </c>
      <c r="K630" s="148" t="s">
        <v>101</v>
      </c>
      <c r="L630">
        <v>360001</v>
      </c>
      <c r="M630" s="148" t="s">
        <v>561</v>
      </c>
      <c r="N630" s="148" t="s">
        <v>562</v>
      </c>
      <c r="O630" s="148" t="s">
        <v>563</v>
      </c>
      <c r="P630" s="149">
        <v>642.92999999999995</v>
      </c>
      <c r="Q630" s="150">
        <v>-8.56</v>
      </c>
      <c r="R630" s="148">
        <v>634.37</v>
      </c>
      <c r="S630" s="148">
        <v>0</v>
      </c>
      <c r="T630" s="148">
        <v>0</v>
      </c>
      <c r="U630" s="148">
        <v>0</v>
      </c>
      <c r="V630" s="150">
        <v>-1.07</v>
      </c>
      <c r="W630" s="148">
        <v>0</v>
      </c>
      <c r="X630" s="148">
        <v>0</v>
      </c>
      <c r="Y630" s="148">
        <v>0</v>
      </c>
      <c r="Z630" s="148">
        <v>0</v>
      </c>
      <c r="AA630" s="148">
        <v>0</v>
      </c>
      <c r="AB630" s="148">
        <v>0</v>
      </c>
      <c r="AC630" s="148">
        <v>0</v>
      </c>
      <c r="AD630" s="148">
        <v>0</v>
      </c>
      <c r="AE630" s="149">
        <v>642.92999999999995</v>
      </c>
      <c r="AF630" s="150">
        <v>-9.6300000000000008</v>
      </c>
      <c r="AG630" s="149">
        <v>633.29999999999995</v>
      </c>
      <c r="AH630" s="151">
        <v>45658</v>
      </c>
      <c r="AI630" s="148">
        <v>-9.6300000000000008</v>
      </c>
      <c r="AJ630" t="s">
        <v>1527</v>
      </c>
    </row>
    <row r="631" spans="1:36" hidden="1" x14ac:dyDescent="0.25">
      <c r="A631" s="148">
        <v>36805</v>
      </c>
      <c r="B631" s="148" t="s">
        <v>1526</v>
      </c>
      <c r="C631" s="148">
        <v>6805</v>
      </c>
      <c r="D631" s="148" t="s">
        <v>1396</v>
      </c>
      <c r="E631" s="148" t="s">
        <v>1397</v>
      </c>
      <c r="F631" s="148" t="s">
        <v>587</v>
      </c>
      <c r="G631" s="148" t="s">
        <v>436</v>
      </c>
      <c r="H631" s="148" t="s">
        <v>438</v>
      </c>
      <c r="I631" s="148"/>
      <c r="J631" s="148" t="s">
        <v>599</v>
      </c>
      <c r="K631" s="148" t="s">
        <v>101</v>
      </c>
      <c r="L631">
        <v>360001</v>
      </c>
      <c r="M631" s="148" t="s">
        <v>561</v>
      </c>
      <c r="N631" s="148" t="s">
        <v>562</v>
      </c>
      <c r="O631" s="148" t="s">
        <v>563</v>
      </c>
      <c r="P631" s="149">
        <v>40368.58</v>
      </c>
      <c r="Q631" s="150">
        <v>-538.24</v>
      </c>
      <c r="R631" s="148">
        <v>39830.339999999997</v>
      </c>
      <c r="S631" s="148">
        <v>0</v>
      </c>
      <c r="T631" s="148">
        <v>0</v>
      </c>
      <c r="U631" s="148">
        <v>0</v>
      </c>
      <c r="V631" s="150">
        <v>-67.28</v>
      </c>
      <c r="W631" s="148">
        <v>0</v>
      </c>
      <c r="X631" s="148">
        <v>0</v>
      </c>
      <c r="Y631" s="148">
        <v>0</v>
      </c>
      <c r="Z631" s="148">
        <v>0</v>
      </c>
      <c r="AA631" s="148">
        <v>0</v>
      </c>
      <c r="AB631" s="148">
        <v>0</v>
      </c>
      <c r="AC631" s="148">
        <v>0</v>
      </c>
      <c r="AD631" s="148">
        <v>0</v>
      </c>
      <c r="AE631" s="149">
        <v>40368.58</v>
      </c>
      <c r="AF631" s="150">
        <v>-605.52</v>
      </c>
      <c r="AG631" s="149">
        <v>39763.06</v>
      </c>
      <c r="AH631" s="151">
        <v>45658</v>
      </c>
      <c r="AI631" s="148">
        <v>-605.52</v>
      </c>
      <c r="AJ631" t="s">
        <v>1527</v>
      </c>
    </row>
    <row r="632" spans="1:36" hidden="1" x14ac:dyDescent="0.25">
      <c r="A632" s="148">
        <v>36804</v>
      </c>
      <c r="B632" s="148" t="s">
        <v>1526</v>
      </c>
      <c r="C632" s="148">
        <v>6804</v>
      </c>
      <c r="D632" s="148" t="s">
        <v>1283</v>
      </c>
      <c r="E632" s="148" t="s">
        <v>1284</v>
      </c>
      <c r="F632" s="148" t="s">
        <v>587</v>
      </c>
      <c r="G632" s="148" t="s">
        <v>436</v>
      </c>
      <c r="H632" s="148" t="s">
        <v>438</v>
      </c>
      <c r="I632" s="148"/>
      <c r="J632" s="148" t="s">
        <v>599</v>
      </c>
      <c r="K632" s="148" t="s">
        <v>101</v>
      </c>
      <c r="L632">
        <v>360001</v>
      </c>
      <c r="M632" s="148" t="s">
        <v>561</v>
      </c>
      <c r="N632" s="148" t="s">
        <v>562</v>
      </c>
      <c r="O632" s="148" t="s">
        <v>563</v>
      </c>
      <c r="P632" s="149">
        <v>8772.14</v>
      </c>
      <c r="Q632" s="150">
        <v>-116.96</v>
      </c>
      <c r="R632" s="148">
        <v>8655.18</v>
      </c>
      <c r="S632" s="148">
        <v>0</v>
      </c>
      <c r="T632" s="148">
        <v>0</v>
      </c>
      <c r="U632" s="148">
        <v>0</v>
      </c>
      <c r="V632" s="150">
        <v>-14.62</v>
      </c>
      <c r="W632" s="148">
        <v>0</v>
      </c>
      <c r="X632" s="148">
        <v>0</v>
      </c>
      <c r="Y632" s="148">
        <v>0</v>
      </c>
      <c r="Z632" s="148">
        <v>0</v>
      </c>
      <c r="AA632" s="148">
        <v>0</v>
      </c>
      <c r="AB632" s="148">
        <v>0</v>
      </c>
      <c r="AC632" s="148">
        <v>0</v>
      </c>
      <c r="AD632" s="148">
        <v>0</v>
      </c>
      <c r="AE632" s="149">
        <v>8772.14</v>
      </c>
      <c r="AF632" s="150">
        <v>-131.58000000000001</v>
      </c>
      <c r="AG632" s="149">
        <v>8640.56</v>
      </c>
      <c r="AH632" s="151">
        <v>45658</v>
      </c>
      <c r="AI632" s="148">
        <v>-131.58000000000001</v>
      </c>
      <c r="AJ632" t="s">
        <v>1527</v>
      </c>
    </row>
    <row r="633" spans="1:36" hidden="1" x14ac:dyDescent="0.25">
      <c r="A633" s="148">
        <v>36803</v>
      </c>
      <c r="B633" s="148" t="s">
        <v>1526</v>
      </c>
      <c r="C633" s="148">
        <v>6803</v>
      </c>
      <c r="D633" s="148" t="s">
        <v>1295</v>
      </c>
      <c r="E633" s="148" t="s">
        <v>1296</v>
      </c>
      <c r="F633" s="148" t="s">
        <v>587</v>
      </c>
      <c r="G633" s="148" t="s">
        <v>436</v>
      </c>
      <c r="H633" s="148" t="s">
        <v>438</v>
      </c>
      <c r="I633" s="148"/>
      <c r="J633" s="148" t="s">
        <v>599</v>
      </c>
      <c r="K633" s="148" t="s">
        <v>101</v>
      </c>
      <c r="L633">
        <v>360001</v>
      </c>
      <c r="M633" s="148" t="s">
        <v>561</v>
      </c>
      <c r="N633" s="148" t="s">
        <v>562</v>
      </c>
      <c r="O633" s="148" t="s">
        <v>563</v>
      </c>
      <c r="P633" s="149">
        <v>9917.86</v>
      </c>
      <c r="Q633" s="150">
        <v>-132.24</v>
      </c>
      <c r="R633" s="148">
        <v>9785.6200000000008</v>
      </c>
      <c r="S633" s="148">
        <v>0</v>
      </c>
      <c r="T633" s="148">
        <v>0</v>
      </c>
      <c r="U633" s="148">
        <v>0</v>
      </c>
      <c r="V633" s="150">
        <v>-16.53</v>
      </c>
      <c r="W633" s="148">
        <v>0</v>
      </c>
      <c r="X633" s="148">
        <v>0</v>
      </c>
      <c r="Y633" s="148">
        <v>0</v>
      </c>
      <c r="Z633" s="148">
        <v>0</v>
      </c>
      <c r="AA633" s="148">
        <v>0</v>
      </c>
      <c r="AB633" s="148">
        <v>0</v>
      </c>
      <c r="AC633" s="148">
        <v>0</v>
      </c>
      <c r="AD633" s="148">
        <v>0</v>
      </c>
      <c r="AE633" s="149">
        <v>9917.86</v>
      </c>
      <c r="AF633" s="150">
        <v>-148.77000000000001</v>
      </c>
      <c r="AG633" s="149">
        <v>9769.09</v>
      </c>
      <c r="AH633" s="151">
        <v>45658</v>
      </c>
      <c r="AI633" s="148">
        <v>-148.77000000000001</v>
      </c>
      <c r="AJ633" t="s">
        <v>1527</v>
      </c>
    </row>
    <row r="634" spans="1:36" hidden="1" x14ac:dyDescent="0.25">
      <c r="A634" s="148">
        <v>36802</v>
      </c>
      <c r="B634" s="148" t="s">
        <v>1526</v>
      </c>
      <c r="C634" s="148">
        <v>6802</v>
      </c>
      <c r="D634" s="148" t="s">
        <v>1379</v>
      </c>
      <c r="E634" s="148" t="s">
        <v>646</v>
      </c>
      <c r="F634" s="148" t="s">
        <v>587</v>
      </c>
      <c r="G634" s="148" t="s">
        <v>436</v>
      </c>
      <c r="H634" s="148" t="s">
        <v>438</v>
      </c>
      <c r="I634" s="148"/>
      <c r="J634" s="148" t="s">
        <v>599</v>
      </c>
      <c r="K634" s="148" t="s">
        <v>101</v>
      </c>
      <c r="L634">
        <v>360001</v>
      </c>
      <c r="M634" s="148" t="s">
        <v>561</v>
      </c>
      <c r="N634" s="148" t="s">
        <v>562</v>
      </c>
      <c r="O634" s="148" t="s">
        <v>563</v>
      </c>
      <c r="P634" s="149">
        <v>27909.360000000001</v>
      </c>
      <c r="Q634" s="150">
        <v>-372.16</v>
      </c>
      <c r="R634" s="148">
        <v>27537.200000000001</v>
      </c>
      <c r="S634" s="148">
        <v>0</v>
      </c>
      <c r="T634" s="148">
        <v>0</v>
      </c>
      <c r="U634" s="148">
        <v>0</v>
      </c>
      <c r="V634" s="150">
        <v>-46.52</v>
      </c>
      <c r="W634" s="148">
        <v>0</v>
      </c>
      <c r="X634" s="148">
        <v>0</v>
      </c>
      <c r="Y634" s="148">
        <v>0</v>
      </c>
      <c r="Z634" s="148">
        <v>0</v>
      </c>
      <c r="AA634" s="148">
        <v>0</v>
      </c>
      <c r="AB634" s="148">
        <v>0</v>
      </c>
      <c r="AC634" s="148">
        <v>0</v>
      </c>
      <c r="AD634" s="148">
        <v>0</v>
      </c>
      <c r="AE634" s="149">
        <v>27909.360000000001</v>
      </c>
      <c r="AF634" s="150">
        <v>-418.68</v>
      </c>
      <c r="AG634" s="149">
        <v>27490.68</v>
      </c>
      <c r="AH634" s="151">
        <v>45658</v>
      </c>
      <c r="AI634" s="148">
        <v>-418.68</v>
      </c>
      <c r="AJ634" t="s">
        <v>1527</v>
      </c>
    </row>
    <row r="635" spans="1:36" hidden="1" x14ac:dyDescent="0.25">
      <c r="A635" s="148">
        <v>36801</v>
      </c>
      <c r="B635" s="148" t="s">
        <v>1526</v>
      </c>
      <c r="C635" s="148">
        <v>6801</v>
      </c>
      <c r="D635" s="148" t="s">
        <v>1160</v>
      </c>
      <c r="E635" s="148" t="s">
        <v>1161</v>
      </c>
      <c r="F635" s="148" t="s">
        <v>571</v>
      </c>
      <c r="G635" s="148" t="s">
        <v>436</v>
      </c>
      <c r="H635" s="148" t="s">
        <v>438</v>
      </c>
      <c r="I635" s="148"/>
      <c r="J635" s="148" t="s">
        <v>599</v>
      </c>
      <c r="K635" s="148" t="s">
        <v>100</v>
      </c>
      <c r="L635">
        <v>354004</v>
      </c>
      <c r="M635" s="148" t="s">
        <v>561</v>
      </c>
      <c r="N635" s="148" t="s">
        <v>562</v>
      </c>
      <c r="O635" s="148" t="s">
        <v>563</v>
      </c>
      <c r="P635" s="149">
        <v>4650.5</v>
      </c>
      <c r="Q635" s="150">
        <v>-103.36</v>
      </c>
      <c r="R635" s="148">
        <v>4547.1400000000003</v>
      </c>
      <c r="S635" s="148">
        <v>0</v>
      </c>
      <c r="T635" s="148">
        <v>0</v>
      </c>
      <c r="U635" s="148">
        <v>0</v>
      </c>
      <c r="V635" s="150">
        <v>-12.92</v>
      </c>
      <c r="W635" s="148">
        <v>0</v>
      </c>
      <c r="X635" s="148">
        <v>0</v>
      </c>
      <c r="Y635" s="148">
        <v>0</v>
      </c>
      <c r="Z635" s="148">
        <v>0</v>
      </c>
      <c r="AA635" s="148">
        <v>0</v>
      </c>
      <c r="AB635" s="148">
        <v>0</v>
      </c>
      <c r="AC635" s="148">
        <v>0</v>
      </c>
      <c r="AD635" s="148">
        <v>0</v>
      </c>
      <c r="AE635" s="149">
        <v>4650.5</v>
      </c>
      <c r="AF635" s="150">
        <v>-116.28</v>
      </c>
      <c r="AG635" s="149">
        <v>4534.22</v>
      </c>
      <c r="AH635" s="151">
        <v>45658</v>
      </c>
      <c r="AI635" s="148">
        <v>-116.28</v>
      </c>
      <c r="AJ635" t="s">
        <v>1527</v>
      </c>
    </row>
    <row r="636" spans="1:36" hidden="1" x14ac:dyDescent="0.25">
      <c r="A636" s="148">
        <v>36800</v>
      </c>
      <c r="B636" s="148" t="s">
        <v>1526</v>
      </c>
      <c r="C636" s="148">
        <v>6800</v>
      </c>
      <c r="D636" s="148" t="s">
        <v>1405</v>
      </c>
      <c r="E636" s="148" t="s">
        <v>1406</v>
      </c>
      <c r="F636" s="148" t="s">
        <v>571</v>
      </c>
      <c r="G636" s="148" t="s">
        <v>436</v>
      </c>
      <c r="H636" s="148" t="s">
        <v>438</v>
      </c>
      <c r="I636" s="148"/>
      <c r="J636" s="148" t="s">
        <v>599</v>
      </c>
      <c r="K636" s="148" t="s">
        <v>100</v>
      </c>
      <c r="L636">
        <v>354004</v>
      </c>
      <c r="M636" s="148" t="s">
        <v>561</v>
      </c>
      <c r="N636" s="148" t="s">
        <v>562</v>
      </c>
      <c r="O636" s="148" t="s">
        <v>563</v>
      </c>
      <c r="P636" s="149">
        <v>61602.17</v>
      </c>
      <c r="Q636" s="150">
        <v>-1368.96</v>
      </c>
      <c r="R636" s="148">
        <v>60233.21</v>
      </c>
      <c r="S636" s="148">
        <v>0</v>
      </c>
      <c r="T636" s="148">
        <v>0</v>
      </c>
      <c r="U636" s="148">
        <v>0</v>
      </c>
      <c r="V636" s="150">
        <v>-171.12</v>
      </c>
      <c r="W636" s="148">
        <v>0</v>
      </c>
      <c r="X636" s="148">
        <v>0</v>
      </c>
      <c r="Y636" s="148">
        <v>0</v>
      </c>
      <c r="Z636" s="148">
        <v>0</v>
      </c>
      <c r="AA636" s="148">
        <v>0</v>
      </c>
      <c r="AB636" s="148">
        <v>0</v>
      </c>
      <c r="AC636" s="148">
        <v>0</v>
      </c>
      <c r="AD636" s="148">
        <v>0</v>
      </c>
      <c r="AE636" s="149">
        <v>61602.17</v>
      </c>
      <c r="AF636" s="150">
        <v>-1540.08</v>
      </c>
      <c r="AG636" s="149">
        <v>60062.09</v>
      </c>
      <c r="AH636" s="151">
        <v>45658</v>
      </c>
      <c r="AI636" s="148">
        <v>-1540.08</v>
      </c>
      <c r="AJ636" t="s">
        <v>1527</v>
      </c>
    </row>
    <row r="637" spans="1:36" hidden="1" x14ac:dyDescent="0.25">
      <c r="A637" s="148">
        <v>36799</v>
      </c>
      <c r="B637" s="148" t="s">
        <v>1526</v>
      </c>
      <c r="C637" s="148">
        <v>6799</v>
      </c>
      <c r="D637" s="148" t="s">
        <v>902</v>
      </c>
      <c r="E637" s="148" t="s">
        <v>903</v>
      </c>
      <c r="F637" s="148" t="s">
        <v>585</v>
      </c>
      <c r="G637" s="148" t="s">
        <v>436</v>
      </c>
      <c r="H637" s="148" t="s">
        <v>438</v>
      </c>
      <c r="I637" s="148"/>
      <c r="J637" s="148" t="s">
        <v>572</v>
      </c>
      <c r="K637" s="148" t="s">
        <v>106</v>
      </c>
      <c r="L637">
        <v>380003</v>
      </c>
      <c r="M637" s="148" t="s">
        <v>561</v>
      </c>
      <c r="N637" s="148" t="s">
        <v>562</v>
      </c>
      <c r="O637" s="148" t="s">
        <v>563</v>
      </c>
      <c r="P637" s="149">
        <v>0</v>
      </c>
      <c r="Q637" s="150">
        <v>0</v>
      </c>
      <c r="R637" s="148">
        <v>0</v>
      </c>
      <c r="S637" s="148">
        <v>1808.23</v>
      </c>
      <c r="T637" s="148">
        <v>0</v>
      </c>
      <c r="U637" s="148">
        <v>0</v>
      </c>
      <c r="V637" s="150">
        <v>-7.53</v>
      </c>
      <c r="W637" s="148">
        <v>0</v>
      </c>
      <c r="X637" s="148">
        <v>0</v>
      </c>
      <c r="Y637" s="148">
        <v>0</v>
      </c>
      <c r="Z637" s="148">
        <v>0</v>
      </c>
      <c r="AA637" s="148">
        <v>0</v>
      </c>
      <c r="AB637" s="148">
        <v>0</v>
      </c>
      <c r="AC637" s="148">
        <v>0</v>
      </c>
      <c r="AD637" s="148">
        <v>0</v>
      </c>
      <c r="AE637" s="149">
        <v>1808.23</v>
      </c>
      <c r="AF637" s="150">
        <v>-7.53</v>
      </c>
      <c r="AG637" s="149">
        <v>1800.7</v>
      </c>
      <c r="AH637" s="151">
        <v>45901</v>
      </c>
      <c r="AI637" s="148">
        <v>-7.53</v>
      </c>
      <c r="AJ637" t="s">
        <v>1527</v>
      </c>
    </row>
    <row r="638" spans="1:36" hidden="1" x14ac:dyDescent="0.25">
      <c r="A638" s="148">
        <v>36798</v>
      </c>
      <c r="B638" s="148" t="s">
        <v>1526</v>
      </c>
      <c r="C638" s="148">
        <v>6798</v>
      </c>
      <c r="D638" s="148" t="s">
        <v>670</v>
      </c>
      <c r="E638" s="148" t="s">
        <v>671</v>
      </c>
      <c r="F638" s="148" t="s">
        <v>585</v>
      </c>
      <c r="G638" s="148" t="s">
        <v>436</v>
      </c>
      <c r="H638" s="148" t="s">
        <v>438</v>
      </c>
      <c r="I638" s="148"/>
      <c r="J638" s="148" t="s">
        <v>572</v>
      </c>
      <c r="K638" s="148" t="s">
        <v>106</v>
      </c>
      <c r="L638">
        <v>380003</v>
      </c>
      <c r="M638" s="148" t="s">
        <v>561</v>
      </c>
      <c r="N638" s="148" t="s">
        <v>562</v>
      </c>
      <c r="O638" s="148" t="s">
        <v>563</v>
      </c>
      <c r="P638" s="149">
        <v>707.22</v>
      </c>
      <c r="Q638" s="150">
        <v>-11.8</v>
      </c>
      <c r="R638" s="148">
        <v>695.42</v>
      </c>
      <c r="S638" s="148">
        <v>0</v>
      </c>
      <c r="T638" s="148">
        <v>0</v>
      </c>
      <c r="U638" s="148">
        <v>0</v>
      </c>
      <c r="V638" s="150">
        <v>-2.95</v>
      </c>
      <c r="W638" s="148">
        <v>0</v>
      </c>
      <c r="X638" s="148">
        <v>0</v>
      </c>
      <c r="Y638" s="148">
        <v>0</v>
      </c>
      <c r="Z638" s="148">
        <v>0</v>
      </c>
      <c r="AA638" s="148">
        <v>0</v>
      </c>
      <c r="AB638" s="148">
        <v>0</v>
      </c>
      <c r="AC638" s="148">
        <v>0</v>
      </c>
      <c r="AD638" s="148">
        <v>0</v>
      </c>
      <c r="AE638" s="149">
        <v>707.22</v>
      </c>
      <c r="AF638" s="150">
        <v>-14.75</v>
      </c>
      <c r="AG638" s="149">
        <v>692.47</v>
      </c>
      <c r="AH638" s="151">
        <v>45778</v>
      </c>
      <c r="AI638" s="148">
        <v>-14.75</v>
      </c>
      <c r="AJ638" t="s">
        <v>1527</v>
      </c>
    </row>
    <row r="639" spans="1:36" hidden="1" x14ac:dyDescent="0.25">
      <c r="A639" s="148">
        <v>36797</v>
      </c>
      <c r="B639" s="148" t="s">
        <v>1526</v>
      </c>
      <c r="C639" s="148">
        <v>6797</v>
      </c>
      <c r="D639" s="148" t="s">
        <v>1056</v>
      </c>
      <c r="E639" s="148" t="s">
        <v>1057</v>
      </c>
      <c r="F639" s="148" t="s">
        <v>585</v>
      </c>
      <c r="G639" s="148" t="s">
        <v>436</v>
      </c>
      <c r="H639" s="148" t="s">
        <v>438</v>
      </c>
      <c r="I639" s="148"/>
      <c r="J639" s="148" t="s">
        <v>572</v>
      </c>
      <c r="K639" s="148" t="s">
        <v>106</v>
      </c>
      <c r="L639">
        <v>380003</v>
      </c>
      <c r="M639" s="148" t="s">
        <v>561</v>
      </c>
      <c r="N639" s="148" t="s">
        <v>562</v>
      </c>
      <c r="O639" s="148" t="s">
        <v>563</v>
      </c>
      <c r="P639" s="149">
        <v>3182.48</v>
      </c>
      <c r="Q639" s="150">
        <v>-39.78</v>
      </c>
      <c r="R639" s="148">
        <v>3142.7</v>
      </c>
      <c r="S639" s="148">
        <v>0</v>
      </c>
      <c r="T639" s="148">
        <v>0</v>
      </c>
      <c r="U639" s="148">
        <v>0</v>
      </c>
      <c r="V639" s="150">
        <v>-13.26</v>
      </c>
      <c r="W639" s="148">
        <v>0</v>
      </c>
      <c r="X639" s="148">
        <v>0</v>
      </c>
      <c r="Y639" s="148">
        <v>0</v>
      </c>
      <c r="Z639" s="148">
        <v>0</v>
      </c>
      <c r="AA639" s="148">
        <v>0</v>
      </c>
      <c r="AB639" s="148">
        <v>0</v>
      </c>
      <c r="AC639" s="148">
        <v>0</v>
      </c>
      <c r="AD639" s="148">
        <v>0</v>
      </c>
      <c r="AE639" s="149">
        <v>3182.48</v>
      </c>
      <c r="AF639" s="150">
        <v>-53.04</v>
      </c>
      <c r="AG639" s="149">
        <v>3129.44</v>
      </c>
      <c r="AH639" s="151">
        <v>45809</v>
      </c>
      <c r="AI639" s="148">
        <v>-53.04</v>
      </c>
      <c r="AJ639" t="s">
        <v>1527</v>
      </c>
    </row>
    <row r="640" spans="1:36" hidden="1" x14ac:dyDescent="0.25">
      <c r="A640" s="148">
        <v>36796</v>
      </c>
      <c r="B640" s="148" t="s">
        <v>1526</v>
      </c>
      <c r="C640" s="148">
        <v>6796</v>
      </c>
      <c r="D640" s="148" t="s">
        <v>1122</v>
      </c>
      <c r="E640" s="148" t="s">
        <v>1123</v>
      </c>
      <c r="F640" s="148" t="s">
        <v>585</v>
      </c>
      <c r="G640" s="148" t="s">
        <v>436</v>
      </c>
      <c r="H640" s="148" t="s">
        <v>438</v>
      </c>
      <c r="I640" s="148"/>
      <c r="J640" s="148" t="s">
        <v>572</v>
      </c>
      <c r="K640" s="148" t="s">
        <v>106</v>
      </c>
      <c r="L640">
        <v>380003</v>
      </c>
      <c r="M640" s="148" t="s">
        <v>561</v>
      </c>
      <c r="N640" s="148" t="s">
        <v>562</v>
      </c>
      <c r="O640" s="148" t="s">
        <v>563</v>
      </c>
      <c r="P640" s="149">
        <v>0</v>
      </c>
      <c r="Q640" s="150">
        <v>0</v>
      </c>
      <c r="R640" s="148">
        <v>0</v>
      </c>
      <c r="S640" s="148">
        <v>4045.86</v>
      </c>
      <c r="T640" s="148">
        <v>0</v>
      </c>
      <c r="U640" s="148">
        <v>0</v>
      </c>
      <c r="V640" s="150">
        <v>-16.86</v>
      </c>
      <c r="W640" s="148">
        <v>0</v>
      </c>
      <c r="X640" s="148">
        <v>0</v>
      </c>
      <c r="Y640" s="148">
        <v>0</v>
      </c>
      <c r="Z640" s="148">
        <v>0</v>
      </c>
      <c r="AA640" s="148">
        <v>0</v>
      </c>
      <c r="AB640" s="148">
        <v>0</v>
      </c>
      <c r="AC640" s="148">
        <v>0</v>
      </c>
      <c r="AD640" s="148">
        <v>0</v>
      </c>
      <c r="AE640" s="149">
        <v>4045.86</v>
      </c>
      <c r="AF640" s="150">
        <v>-16.86</v>
      </c>
      <c r="AG640" s="149">
        <v>4029</v>
      </c>
      <c r="AH640" s="151">
        <v>45901</v>
      </c>
      <c r="AI640" s="148">
        <v>-16.86</v>
      </c>
      <c r="AJ640" t="s">
        <v>1527</v>
      </c>
    </row>
    <row r="641" spans="1:36" hidden="1" x14ac:dyDescent="0.25">
      <c r="A641" s="148">
        <v>36795</v>
      </c>
      <c r="B641" s="148" t="s">
        <v>1526</v>
      </c>
      <c r="C641" s="148">
        <v>6795</v>
      </c>
      <c r="D641" s="148" t="s">
        <v>1120</v>
      </c>
      <c r="E641" s="148" t="s">
        <v>1121</v>
      </c>
      <c r="F641" s="148" t="s">
        <v>585</v>
      </c>
      <c r="G641" s="148" t="s">
        <v>436</v>
      </c>
      <c r="H641" s="148" t="s">
        <v>438</v>
      </c>
      <c r="I641" s="148"/>
      <c r="J641" s="148" t="s">
        <v>572</v>
      </c>
      <c r="K641" s="148" t="s">
        <v>106</v>
      </c>
      <c r="L641">
        <v>380003</v>
      </c>
      <c r="M641" s="148" t="s">
        <v>561</v>
      </c>
      <c r="N641" s="148" t="s">
        <v>562</v>
      </c>
      <c r="O641" s="148" t="s">
        <v>563</v>
      </c>
      <c r="P641" s="149">
        <v>0</v>
      </c>
      <c r="Q641" s="150">
        <v>0</v>
      </c>
      <c r="R641" s="148">
        <v>0</v>
      </c>
      <c r="S641" s="148">
        <v>4045.86</v>
      </c>
      <c r="T641" s="148">
        <v>0</v>
      </c>
      <c r="U641" s="148">
        <v>0</v>
      </c>
      <c r="V641" s="150">
        <v>-16.86</v>
      </c>
      <c r="W641" s="148">
        <v>0</v>
      </c>
      <c r="X641" s="148">
        <v>0</v>
      </c>
      <c r="Y641" s="148">
        <v>0</v>
      </c>
      <c r="Z641" s="148">
        <v>0</v>
      </c>
      <c r="AA641" s="148">
        <v>0</v>
      </c>
      <c r="AB641" s="148">
        <v>0</v>
      </c>
      <c r="AC641" s="148">
        <v>0</v>
      </c>
      <c r="AD641" s="148">
        <v>0</v>
      </c>
      <c r="AE641" s="149">
        <v>4045.86</v>
      </c>
      <c r="AF641" s="150">
        <v>-16.86</v>
      </c>
      <c r="AG641" s="149">
        <v>4029</v>
      </c>
      <c r="AH641" s="151">
        <v>45901</v>
      </c>
      <c r="AI641" s="148">
        <v>-16.86</v>
      </c>
      <c r="AJ641" t="s">
        <v>1527</v>
      </c>
    </row>
    <row r="642" spans="1:36" hidden="1" x14ac:dyDescent="0.25">
      <c r="A642" s="148">
        <v>36794</v>
      </c>
      <c r="B642" s="148" t="s">
        <v>1526</v>
      </c>
      <c r="C642" s="148">
        <v>6794</v>
      </c>
      <c r="D642" s="148" t="s">
        <v>1124</v>
      </c>
      <c r="E642" s="148" t="s">
        <v>1125</v>
      </c>
      <c r="F642" s="148" t="s">
        <v>585</v>
      </c>
      <c r="G642" s="148" t="s">
        <v>436</v>
      </c>
      <c r="H642" s="148" t="s">
        <v>438</v>
      </c>
      <c r="I642" s="148"/>
      <c r="J642" s="148" t="s">
        <v>572</v>
      </c>
      <c r="K642" s="148" t="s">
        <v>106</v>
      </c>
      <c r="L642">
        <v>380003</v>
      </c>
      <c r="M642" s="148" t="s">
        <v>561</v>
      </c>
      <c r="N642" s="148" t="s">
        <v>562</v>
      </c>
      <c r="O642" s="148" t="s">
        <v>563</v>
      </c>
      <c r="P642" s="149">
        <v>0</v>
      </c>
      <c r="Q642" s="150">
        <v>0</v>
      </c>
      <c r="R642" s="148">
        <v>0</v>
      </c>
      <c r="S642" s="148">
        <v>4045.87</v>
      </c>
      <c r="T642" s="148">
        <v>0</v>
      </c>
      <c r="U642" s="148">
        <v>0</v>
      </c>
      <c r="V642" s="150">
        <v>-16.86</v>
      </c>
      <c r="W642" s="148">
        <v>0</v>
      </c>
      <c r="X642" s="148">
        <v>0</v>
      </c>
      <c r="Y642" s="148">
        <v>0</v>
      </c>
      <c r="Z642" s="148">
        <v>0</v>
      </c>
      <c r="AA642" s="148">
        <v>0</v>
      </c>
      <c r="AB642" s="148">
        <v>0</v>
      </c>
      <c r="AC642" s="148">
        <v>0</v>
      </c>
      <c r="AD642" s="148">
        <v>0</v>
      </c>
      <c r="AE642" s="149">
        <v>4045.87</v>
      </c>
      <c r="AF642" s="150">
        <v>-16.86</v>
      </c>
      <c r="AG642" s="149">
        <v>4029.01</v>
      </c>
      <c r="AH642" s="151">
        <v>45901</v>
      </c>
      <c r="AI642" s="148">
        <v>-16.86</v>
      </c>
      <c r="AJ642" t="s">
        <v>1527</v>
      </c>
    </row>
    <row r="643" spans="1:36" hidden="1" x14ac:dyDescent="0.25">
      <c r="A643" s="148">
        <v>36793</v>
      </c>
      <c r="B643" s="148" t="s">
        <v>1526</v>
      </c>
      <c r="C643" s="148">
        <v>6793</v>
      </c>
      <c r="D643" s="148" t="s">
        <v>1186</v>
      </c>
      <c r="E643" s="148" t="s">
        <v>1187</v>
      </c>
      <c r="F643" s="148" t="s">
        <v>585</v>
      </c>
      <c r="G643" s="148" t="s">
        <v>436</v>
      </c>
      <c r="H643" s="148" t="s">
        <v>438</v>
      </c>
      <c r="I643" s="148"/>
      <c r="J643" s="148" t="s">
        <v>572</v>
      </c>
      <c r="K643" s="148" t="s">
        <v>106</v>
      </c>
      <c r="L643">
        <v>380003</v>
      </c>
      <c r="M643" s="148" t="s">
        <v>561</v>
      </c>
      <c r="N643" s="148" t="s">
        <v>562</v>
      </c>
      <c r="O643" s="148" t="s">
        <v>563</v>
      </c>
      <c r="P643" s="149">
        <v>0</v>
      </c>
      <c r="Q643" s="150">
        <v>0</v>
      </c>
      <c r="R643" s="148">
        <v>0</v>
      </c>
      <c r="S643" s="148">
        <v>5759.54</v>
      </c>
      <c r="T643" s="148">
        <v>0</v>
      </c>
      <c r="U643" s="148">
        <v>0</v>
      </c>
      <c r="V643" s="150">
        <v>-24</v>
      </c>
      <c r="W643" s="148">
        <v>0</v>
      </c>
      <c r="X643" s="148">
        <v>0</v>
      </c>
      <c r="Y643" s="148">
        <v>0</v>
      </c>
      <c r="Z643" s="148">
        <v>0</v>
      </c>
      <c r="AA643" s="148">
        <v>0</v>
      </c>
      <c r="AB643" s="148">
        <v>0</v>
      </c>
      <c r="AC643" s="148">
        <v>0</v>
      </c>
      <c r="AD643" s="148">
        <v>0</v>
      </c>
      <c r="AE643" s="149">
        <v>5759.54</v>
      </c>
      <c r="AF643" s="150">
        <v>-24</v>
      </c>
      <c r="AG643" s="149">
        <v>5735.54</v>
      </c>
      <c r="AH643" s="151">
        <v>45901</v>
      </c>
      <c r="AI643" s="148">
        <v>-24</v>
      </c>
      <c r="AJ643" t="s">
        <v>1527</v>
      </c>
    </row>
    <row r="644" spans="1:36" hidden="1" x14ac:dyDescent="0.25">
      <c r="A644" s="148">
        <v>36792</v>
      </c>
      <c r="B644" s="148" t="s">
        <v>1526</v>
      </c>
      <c r="C644" s="148">
        <v>6792</v>
      </c>
      <c r="D644" s="148" t="s">
        <v>1364</v>
      </c>
      <c r="E644" s="148" t="s">
        <v>1365</v>
      </c>
      <c r="F644" s="148" t="s">
        <v>585</v>
      </c>
      <c r="G644" s="148" t="s">
        <v>436</v>
      </c>
      <c r="H644" s="148" t="s">
        <v>438</v>
      </c>
      <c r="I644" s="148"/>
      <c r="J644" s="148" t="s">
        <v>572</v>
      </c>
      <c r="K644" s="148" t="s">
        <v>106</v>
      </c>
      <c r="L644">
        <v>380003</v>
      </c>
      <c r="M644" s="148" t="s">
        <v>561</v>
      </c>
      <c r="N644" s="148" t="s">
        <v>562</v>
      </c>
      <c r="O644" s="148" t="s">
        <v>563</v>
      </c>
      <c r="P644" s="149">
        <v>0</v>
      </c>
      <c r="Q644" s="150">
        <v>0</v>
      </c>
      <c r="R644" s="148">
        <v>0</v>
      </c>
      <c r="S644" s="148">
        <v>20734.66</v>
      </c>
      <c r="T644" s="148">
        <v>0</v>
      </c>
      <c r="U644" s="148">
        <v>0</v>
      </c>
      <c r="V644" s="150">
        <v>-86.39</v>
      </c>
      <c r="W644" s="148">
        <v>0</v>
      </c>
      <c r="X644" s="148">
        <v>0</v>
      </c>
      <c r="Y644" s="148">
        <v>0</v>
      </c>
      <c r="Z644" s="148">
        <v>0</v>
      </c>
      <c r="AA644" s="148">
        <v>0</v>
      </c>
      <c r="AB644" s="148">
        <v>0</v>
      </c>
      <c r="AC644" s="148">
        <v>0</v>
      </c>
      <c r="AD644" s="148">
        <v>0</v>
      </c>
      <c r="AE644" s="149">
        <v>20734.66</v>
      </c>
      <c r="AF644" s="150">
        <v>-86.39</v>
      </c>
      <c r="AG644" s="149">
        <v>20648.27</v>
      </c>
      <c r="AH644" s="151">
        <v>45901</v>
      </c>
      <c r="AI644" s="148">
        <v>-86.39</v>
      </c>
      <c r="AJ644" t="s">
        <v>1527</v>
      </c>
    </row>
    <row r="645" spans="1:36" hidden="1" x14ac:dyDescent="0.25">
      <c r="A645" s="148">
        <v>36791</v>
      </c>
      <c r="B645" s="148" t="s">
        <v>1526</v>
      </c>
      <c r="C645" s="148">
        <v>6791</v>
      </c>
      <c r="D645" s="148" t="s">
        <v>704</v>
      </c>
      <c r="E645" s="148" t="s">
        <v>705</v>
      </c>
      <c r="F645" s="148" t="s">
        <v>585</v>
      </c>
      <c r="G645" s="148" t="s">
        <v>436</v>
      </c>
      <c r="H645" s="148" t="s">
        <v>438</v>
      </c>
      <c r="I645" s="148"/>
      <c r="J645" s="148" t="s">
        <v>572</v>
      </c>
      <c r="K645" s="148" t="s">
        <v>106</v>
      </c>
      <c r="L645">
        <v>380003</v>
      </c>
      <c r="M645" s="148" t="s">
        <v>561</v>
      </c>
      <c r="N645" s="148" t="s">
        <v>562</v>
      </c>
      <c r="O645" s="148" t="s">
        <v>563</v>
      </c>
      <c r="P645" s="149">
        <v>862.59</v>
      </c>
      <c r="Q645" s="150">
        <v>-28.72</v>
      </c>
      <c r="R645" s="148">
        <v>833.87</v>
      </c>
      <c r="S645" s="148">
        <v>0</v>
      </c>
      <c r="T645" s="148">
        <v>0</v>
      </c>
      <c r="U645" s="148">
        <v>0</v>
      </c>
      <c r="V645" s="150">
        <v>-3.59</v>
      </c>
      <c r="W645" s="148">
        <v>0</v>
      </c>
      <c r="X645" s="148">
        <v>0</v>
      </c>
      <c r="Y645" s="148">
        <v>0</v>
      </c>
      <c r="Z645" s="148">
        <v>0</v>
      </c>
      <c r="AA645" s="148">
        <v>0</v>
      </c>
      <c r="AB645" s="148">
        <v>0</v>
      </c>
      <c r="AC645" s="148">
        <v>0</v>
      </c>
      <c r="AD645" s="148">
        <v>0</v>
      </c>
      <c r="AE645" s="149">
        <v>862.59</v>
      </c>
      <c r="AF645" s="150">
        <v>-32.31</v>
      </c>
      <c r="AG645" s="149">
        <v>830.28</v>
      </c>
      <c r="AH645" s="151">
        <v>45658</v>
      </c>
      <c r="AI645" s="148">
        <v>-32.31</v>
      </c>
      <c r="AJ645" t="s">
        <v>1527</v>
      </c>
    </row>
    <row r="646" spans="1:36" hidden="1" x14ac:dyDescent="0.25">
      <c r="A646" s="148">
        <v>36790</v>
      </c>
      <c r="B646" s="148" t="s">
        <v>1526</v>
      </c>
      <c r="C646" s="148">
        <v>6790</v>
      </c>
      <c r="D646" s="148" t="s">
        <v>1222</v>
      </c>
      <c r="E646" s="148" t="s">
        <v>1223</v>
      </c>
      <c r="F646" s="148" t="s">
        <v>559</v>
      </c>
      <c r="G646" s="148" t="s">
        <v>436</v>
      </c>
      <c r="H646" s="148" t="s">
        <v>438</v>
      </c>
      <c r="I646" s="148"/>
      <c r="J646" s="148" t="s">
        <v>572</v>
      </c>
      <c r="K646" s="148" t="s">
        <v>105</v>
      </c>
      <c r="L646">
        <v>371002</v>
      </c>
      <c r="M646" s="148" t="s">
        <v>561</v>
      </c>
      <c r="N646" s="148" t="s">
        <v>562</v>
      </c>
      <c r="O646" s="148" t="s">
        <v>563</v>
      </c>
      <c r="P646" s="149">
        <v>6732.17</v>
      </c>
      <c r="Q646" s="150">
        <v>-448.8</v>
      </c>
      <c r="R646" s="148">
        <v>6283.37</v>
      </c>
      <c r="S646" s="148">
        <v>0</v>
      </c>
      <c r="T646" s="148">
        <v>0</v>
      </c>
      <c r="U646" s="148">
        <v>0</v>
      </c>
      <c r="V646" s="150">
        <v>-56.1</v>
      </c>
      <c r="W646" s="148">
        <v>0</v>
      </c>
      <c r="X646" s="148">
        <v>0</v>
      </c>
      <c r="Y646" s="148">
        <v>0</v>
      </c>
      <c r="Z646" s="148">
        <v>0</v>
      </c>
      <c r="AA646" s="148">
        <v>0</v>
      </c>
      <c r="AB646" s="148">
        <v>0</v>
      </c>
      <c r="AC646" s="148">
        <v>0</v>
      </c>
      <c r="AD646" s="148">
        <v>0</v>
      </c>
      <c r="AE646" s="149">
        <v>6732.17</v>
      </c>
      <c r="AF646" s="150">
        <v>-504.9</v>
      </c>
      <c r="AG646" s="149">
        <v>6227.27</v>
      </c>
      <c r="AH646" s="151">
        <v>45658</v>
      </c>
      <c r="AI646" s="148">
        <v>-504.9</v>
      </c>
      <c r="AJ646" t="s">
        <v>1527</v>
      </c>
    </row>
    <row r="647" spans="1:36" hidden="1" x14ac:dyDescent="0.25">
      <c r="A647" s="148">
        <v>36789</v>
      </c>
      <c r="B647" s="148" t="s">
        <v>1526</v>
      </c>
      <c r="C647" s="148">
        <v>6789</v>
      </c>
      <c r="D647" s="148" t="s">
        <v>809</v>
      </c>
      <c r="E647" s="148" t="s">
        <v>810</v>
      </c>
      <c r="F647" s="148" t="s">
        <v>559</v>
      </c>
      <c r="G647" s="148" t="s">
        <v>436</v>
      </c>
      <c r="H647" s="148" t="s">
        <v>438</v>
      </c>
      <c r="I647" s="148"/>
      <c r="J647" s="148" t="s">
        <v>572</v>
      </c>
      <c r="K647" s="148" t="s">
        <v>105</v>
      </c>
      <c r="L647">
        <v>371002</v>
      </c>
      <c r="M647" s="148" t="s">
        <v>561</v>
      </c>
      <c r="N647" s="148" t="s">
        <v>562</v>
      </c>
      <c r="O647" s="148" t="s">
        <v>563</v>
      </c>
      <c r="P647" s="149">
        <v>1307.28</v>
      </c>
      <c r="Q647" s="150">
        <v>-87.12</v>
      </c>
      <c r="R647" s="148">
        <v>1220.1600000000001</v>
      </c>
      <c r="S647" s="148">
        <v>0</v>
      </c>
      <c r="T647" s="148">
        <v>0</v>
      </c>
      <c r="U647" s="148">
        <v>0</v>
      </c>
      <c r="V647" s="150">
        <v>-10.89</v>
      </c>
      <c r="W647" s="148">
        <v>0</v>
      </c>
      <c r="X647" s="148">
        <v>0</v>
      </c>
      <c r="Y647" s="148">
        <v>0</v>
      </c>
      <c r="Z647" s="148">
        <v>0</v>
      </c>
      <c r="AA647" s="148">
        <v>0</v>
      </c>
      <c r="AB647" s="148">
        <v>0</v>
      </c>
      <c r="AC647" s="148">
        <v>0</v>
      </c>
      <c r="AD647" s="148">
        <v>0</v>
      </c>
      <c r="AE647" s="149">
        <v>1307.28</v>
      </c>
      <c r="AF647" s="150">
        <v>-98.01</v>
      </c>
      <c r="AG647" s="149">
        <v>1209.27</v>
      </c>
      <c r="AH647" s="151">
        <v>45658</v>
      </c>
      <c r="AI647" s="148">
        <v>-98.01</v>
      </c>
      <c r="AJ647" t="s">
        <v>1527</v>
      </c>
    </row>
    <row r="648" spans="1:36" hidden="1" x14ac:dyDescent="0.25">
      <c r="A648" s="148">
        <v>36788</v>
      </c>
      <c r="B648" s="148" t="s">
        <v>1526</v>
      </c>
      <c r="C648" s="148">
        <v>6788</v>
      </c>
      <c r="D648" s="148" t="s">
        <v>880</v>
      </c>
      <c r="E648" s="148" t="s">
        <v>881</v>
      </c>
      <c r="F648" s="148" t="s">
        <v>559</v>
      </c>
      <c r="G648" s="148" t="s">
        <v>436</v>
      </c>
      <c r="H648" s="148" t="s">
        <v>438</v>
      </c>
      <c r="I648" s="148"/>
      <c r="J648" s="148" t="s">
        <v>572</v>
      </c>
      <c r="K648" s="148" t="s">
        <v>105</v>
      </c>
      <c r="L648">
        <v>371002</v>
      </c>
      <c r="M648" s="148" t="s">
        <v>561</v>
      </c>
      <c r="N648" s="148" t="s">
        <v>562</v>
      </c>
      <c r="O648" s="148" t="s">
        <v>563</v>
      </c>
      <c r="P648" s="149">
        <v>1680.66</v>
      </c>
      <c r="Q648" s="150">
        <v>-112.08</v>
      </c>
      <c r="R648" s="148">
        <v>1568.58</v>
      </c>
      <c r="S648" s="148">
        <v>0</v>
      </c>
      <c r="T648" s="148">
        <v>0</v>
      </c>
      <c r="U648" s="148">
        <v>0</v>
      </c>
      <c r="V648" s="150">
        <v>-14.01</v>
      </c>
      <c r="W648" s="148">
        <v>0</v>
      </c>
      <c r="X648" s="148">
        <v>0</v>
      </c>
      <c r="Y648" s="148">
        <v>0</v>
      </c>
      <c r="Z648" s="148">
        <v>0</v>
      </c>
      <c r="AA648" s="148">
        <v>0</v>
      </c>
      <c r="AB648" s="148">
        <v>0</v>
      </c>
      <c r="AC648" s="148">
        <v>0</v>
      </c>
      <c r="AD648" s="148">
        <v>0</v>
      </c>
      <c r="AE648" s="149">
        <v>1680.66</v>
      </c>
      <c r="AF648" s="150">
        <v>-126.09</v>
      </c>
      <c r="AG648" s="149">
        <v>1554.57</v>
      </c>
      <c r="AH648" s="151">
        <v>45658</v>
      </c>
      <c r="AI648" s="148">
        <v>-126.09</v>
      </c>
      <c r="AJ648" t="s">
        <v>1527</v>
      </c>
    </row>
    <row r="649" spans="1:36" hidden="1" x14ac:dyDescent="0.25">
      <c r="A649" s="148">
        <v>36787</v>
      </c>
      <c r="B649" s="148" t="s">
        <v>1526</v>
      </c>
      <c r="C649" s="148">
        <v>6787</v>
      </c>
      <c r="D649" s="148" t="s">
        <v>959</v>
      </c>
      <c r="E649" s="148" t="s">
        <v>960</v>
      </c>
      <c r="F649" s="148" t="s">
        <v>559</v>
      </c>
      <c r="G649" s="148" t="s">
        <v>436</v>
      </c>
      <c r="H649" s="148" t="s">
        <v>438</v>
      </c>
      <c r="I649" s="148"/>
      <c r="J649" s="148" t="s">
        <v>572</v>
      </c>
      <c r="K649" s="148" t="s">
        <v>105</v>
      </c>
      <c r="L649">
        <v>371002</v>
      </c>
      <c r="M649" s="148" t="s">
        <v>561</v>
      </c>
      <c r="N649" s="148" t="s">
        <v>562</v>
      </c>
      <c r="O649" s="148" t="s">
        <v>563</v>
      </c>
      <c r="P649" s="149">
        <v>2259.62</v>
      </c>
      <c r="Q649" s="150">
        <v>-150.63999999999999</v>
      </c>
      <c r="R649" s="148">
        <v>2108.98</v>
      </c>
      <c r="S649" s="148">
        <v>0</v>
      </c>
      <c r="T649" s="148">
        <v>0</v>
      </c>
      <c r="U649" s="148">
        <v>0</v>
      </c>
      <c r="V649" s="150">
        <v>-18.829999999999998</v>
      </c>
      <c r="W649" s="148">
        <v>0</v>
      </c>
      <c r="X649" s="148">
        <v>0</v>
      </c>
      <c r="Y649" s="148">
        <v>0</v>
      </c>
      <c r="Z649" s="148">
        <v>0</v>
      </c>
      <c r="AA649" s="148">
        <v>0</v>
      </c>
      <c r="AB649" s="148">
        <v>0</v>
      </c>
      <c r="AC649" s="148">
        <v>0</v>
      </c>
      <c r="AD649" s="148">
        <v>0</v>
      </c>
      <c r="AE649" s="149">
        <v>2259.62</v>
      </c>
      <c r="AF649" s="150">
        <v>-169.47</v>
      </c>
      <c r="AG649" s="149">
        <v>2090.15</v>
      </c>
      <c r="AH649" s="151">
        <v>45658</v>
      </c>
      <c r="AI649" s="148">
        <v>-169.47</v>
      </c>
      <c r="AJ649" t="s">
        <v>1527</v>
      </c>
    </row>
    <row r="650" spans="1:36" hidden="1" x14ac:dyDescent="0.25">
      <c r="A650" s="148">
        <v>36786</v>
      </c>
      <c r="B650" s="148" t="s">
        <v>1526</v>
      </c>
      <c r="C650" s="148">
        <v>6786</v>
      </c>
      <c r="D650" s="148" t="s">
        <v>932</v>
      </c>
      <c r="E650" s="148" t="s">
        <v>933</v>
      </c>
      <c r="F650" s="148" t="s">
        <v>559</v>
      </c>
      <c r="G650" s="148" t="s">
        <v>436</v>
      </c>
      <c r="H650" s="148" t="s">
        <v>438</v>
      </c>
      <c r="I650" s="148"/>
      <c r="J650" s="148" t="s">
        <v>572</v>
      </c>
      <c r="K650" s="148" t="s">
        <v>105</v>
      </c>
      <c r="L650">
        <v>371002</v>
      </c>
      <c r="M650" s="148" t="s">
        <v>561</v>
      </c>
      <c r="N650" s="148" t="s">
        <v>562</v>
      </c>
      <c r="O650" s="148" t="s">
        <v>563</v>
      </c>
      <c r="P650" s="149">
        <v>2035.93</v>
      </c>
      <c r="Q650" s="150">
        <v>-135.76</v>
      </c>
      <c r="R650" s="148">
        <v>1900.17</v>
      </c>
      <c r="S650" s="148">
        <v>0</v>
      </c>
      <c r="T650" s="148">
        <v>0</v>
      </c>
      <c r="U650" s="148">
        <v>0</v>
      </c>
      <c r="V650" s="150">
        <v>-16.97</v>
      </c>
      <c r="W650" s="148">
        <v>0</v>
      </c>
      <c r="X650" s="148">
        <v>0</v>
      </c>
      <c r="Y650" s="148">
        <v>0</v>
      </c>
      <c r="Z650" s="148">
        <v>0</v>
      </c>
      <c r="AA650" s="148">
        <v>0</v>
      </c>
      <c r="AB650" s="148">
        <v>0</v>
      </c>
      <c r="AC650" s="148">
        <v>0</v>
      </c>
      <c r="AD650" s="148">
        <v>0</v>
      </c>
      <c r="AE650" s="149">
        <v>2035.93</v>
      </c>
      <c r="AF650" s="150">
        <v>-152.72999999999999</v>
      </c>
      <c r="AG650" s="149">
        <v>1883.2</v>
      </c>
      <c r="AH650" s="151">
        <v>45658</v>
      </c>
      <c r="AI650" s="148">
        <v>-152.72999999999999</v>
      </c>
      <c r="AJ650" t="s">
        <v>1527</v>
      </c>
    </row>
    <row r="651" spans="1:36" hidden="1" x14ac:dyDescent="0.25">
      <c r="A651" s="148">
        <v>36785</v>
      </c>
      <c r="B651" s="148" t="s">
        <v>1526</v>
      </c>
      <c r="C651" s="148">
        <v>6785</v>
      </c>
      <c r="D651" s="148" t="s">
        <v>1148</v>
      </c>
      <c r="E651" s="148" t="s">
        <v>1149</v>
      </c>
      <c r="F651" s="148" t="s">
        <v>559</v>
      </c>
      <c r="G651" s="148" t="s">
        <v>436</v>
      </c>
      <c r="H651" s="148" t="s">
        <v>438</v>
      </c>
      <c r="I651" s="148"/>
      <c r="J651" s="148" t="s">
        <v>572</v>
      </c>
      <c r="K651" s="148" t="s">
        <v>105</v>
      </c>
      <c r="L651">
        <v>371002</v>
      </c>
      <c r="M651" s="148" t="s">
        <v>561</v>
      </c>
      <c r="N651" s="148" t="s">
        <v>562</v>
      </c>
      <c r="O651" s="148" t="s">
        <v>563</v>
      </c>
      <c r="P651" s="149">
        <v>4478.08</v>
      </c>
      <c r="Q651" s="150">
        <v>-298.56</v>
      </c>
      <c r="R651" s="148">
        <v>4179.5200000000004</v>
      </c>
      <c r="S651" s="148">
        <v>0</v>
      </c>
      <c r="T651" s="148">
        <v>0</v>
      </c>
      <c r="U651" s="148">
        <v>0</v>
      </c>
      <c r="V651" s="150">
        <v>-37.32</v>
      </c>
      <c r="W651" s="148">
        <v>0</v>
      </c>
      <c r="X651" s="148">
        <v>0</v>
      </c>
      <c r="Y651" s="148">
        <v>0</v>
      </c>
      <c r="Z651" s="148">
        <v>0</v>
      </c>
      <c r="AA651" s="148">
        <v>0</v>
      </c>
      <c r="AB651" s="148">
        <v>0</v>
      </c>
      <c r="AC651" s="148">
        <v>0</v>
      </c>
      <c r="AD651" s="148">
        <v>0</v>
      </c>
      <c r="AE651" s="149">
        <v>4478.08</v>
      </c>
      <c r="AF651" s="150">
        <v>-335.88</v>
      </c>
      <c r="AG651" s="149">
        <v>4142.2</v>
      </c>
      <c r="AH651" s="151">
        <v>45658</v>
      </c>
      <c r="AI651" s="148">
        <v>-335.88</v>
      </c>
      <c r="AJ651" t="s">
        <v>1527</v>
      </c>
    </row>
    <row r="652" spans="1:36" hidden="1" x14ac:dyDescent="0.25">
      <c r="A652" s="148">
        <v>36784</v>
      </c>
      <c r="B652" s="148" t="s">
        <v>1526</v>
      </c>
      <c r="C652" s="148">
        <v>6784</v>
      </c>
      <c r="D652" s="148" t="s">
        <v>1137</v>
      </c>
      <c r="E652" s="148" t="s">
        <v>941</v>
      </c>
      <c r="F652" s="148" t="s">
        <v>559</v>
      </c>
      <c r="G652" s="148" t="s">
        <v>436</v>
      </c>
      <c r="H652" s="148" t="s">
        <v>438</v>
      </c>
      <c r="I652" s="148"/>
      <c r="J652" s="148" t="s">
        <v>572</v>
      </c>
      <c r="K652" s="148" t="s">
        <v>105</v>
      </c>
      <c r="L652">
        <v>371002</v>
      </c>
      <c r="M652" s="148" t="s">
        <v>561</v>
      </c>
      <c r="N652" s="148" t="s">
        <v>562</v>
      </c>
      <c r="O652" s="148" t="s">
        <v>563</v>
      </c>
      <c r="P652" s="149">
        <v>0</v>
      </c>
      <c r="Q652" s="150">
        <v>0</v>
      </c>
      <c r="R652" s="148">
        <v>0</v>
      </c>
      <c r="S652" s="148">
        <v>4286.17</v>
      </c>
      <c r="T652" s="148">
        <v>0</v>
      </c>
      <c r="U652" s="148">
        <v>0</v>
      </c>
      <c r="V652" s="150">
        <v>-35.72</v>
      </c>
      <c r="W652" s="148">
        <v>0</v>
      </c>
      <c r="X652" s="148">
        <v>0</v>
      </c>
      <c r="Y652" s="148">
        <v>0</v>
      </c>
      <c r="Z652" s="148">
        <v>0</v>
      </c>
      <c r="AA652" s="148">
        <v>0</v>
      </c>
      <c r="AB652" s="148">
        <v>0</v>
      </c>
      <c r="AC652" s="148">
        <v>0</v>
      </c>
      <c r="AD652" s="148">
        <v>0</v>
      </c>
      <c r="AE652" s="149">
        <v>4286.17</v>
      </c>
      <c r="AF652" s="150">
        <v>-35.72</v>
      </c>
      <c r="AG652" s="149">
        <v>4250.45</v>
      </c>
      <c r="AH652" s="151">
        <v>45901</v>
      </c>
      <c r="AI652" s="148">
        <v>-35.72</v>
      </c>
      <c r="AJ652" t="s">
        <v>1527</v>
      </c>
    </row>
    <row r="653" spans="1:36" hidden="1" x14ac:dyDescent="0.25">
      <c r="A653" s="148">
        <v>36783</v>
      </c>
      <c r="B653" s="148" t="s">
        <v>1526</v>
      </c>
      <c r="C653" s="148">
        <v>6783</v>
      </c>
      <c r="D653" s="148" t="s">
        <v>1155</v>
      </c>
      <c r="E653" s="148" t="s">
        <v>738</v>
      </c>
      <c r="F653" s="148" t="s">
        <v>559</v>
      </c>
      <c r="G653" s="148" t="s">
        <v>436</v>
      </c>
      <c r="H653" s="148" t="s">
        <v>438</v>
      </c>
      <c r="I653" s="148"/>
      <c r="J653" s="148" t="s">
        <v>572</v>
      </c>
      <c r="K653" s="148" t="s">
        <v>105</v>
      </c>
      <c r="L653">
        <v>371002</v>
      </c>
      <c r="M653" s="148" t="s">
        <v>561</v>
      </c>
      <c r="N653" s="148" t="s">
        <v>562</v>
      </c>
      <c r="O653" s="148" t="s">
        <v>563</v>
      </c>
      <c r="P653" s="149">
        <v>0</v>
      </c>
      <c r="Q653" s="150">
        <v>0</v>
      </c>
      <c r="R653" s="148">
        <v>0</v>
      </c>
      <c r="S653" s="148">
        <v>4579.1099999999997</v>
      </c>
      <c r="T653" s="148">
        <v>0</v>
      </c>
      <c r="U653" s="148">
        <v>0</v>
      </c>
      <c r="V653" s="150">
        <v>-38.159999999999997</v>
      </c>
      <c r="W653" s="148">
        <v>0</v>
      </c>
      <c r="X653" s="148">
        <v>0</v>
      </c>
      <c r="Y653" s="148">
        <v>0</v>
      </c>
      <c r="Z653" s="148">
        <v>0</v>
      </c>
      <c r="AA653" s="148">
        <v>0</v>
      </c>
      <c r="AB653" s="148">
        <v>0</v>
      </c>
      <c r="AC653" s="148">
        <v>0</v>
      </c>
      <c r="AD653" s="148">
        <v>0</v>
      </c>
      <c r="AE653" s="149">
        <v>4579.1099999999997</v>
      </c>
      <c r="AF653" s="150">
        <v>-38.159999999999997</v>
      </c>
      <c r="AG653" s="149">
        <v>4540.95</v>
      </c>
      <c r="AH653" s="151">
        <v>45901</v>
      </c>
      <c r="AI653" s="148">
        <v>-38.159999999999997</v>
      </c>
      <c r="AJ653" t="s">
        <v>1527</v>
      </c>
    </row>
    <row r="654" spans="1:36" hidden="1" x14ac:dyDescent="0.25">
      <c r="A654" s="148">
        <v>36782</v>
      </c>
      <c r="B654" s="148" t="s">
        <v>1526</v>
      </c>
      <c r="C654" s="148">
        <v>6782</v>
      </c>
      <c r="D654" s="148" t="s">
        <v>1322</v>
      </c>
      <c r="E654" s="148" t="s">
        <v>1323</v>
      </c>
      <c r="F654" s="148" t="s">
        <v>559</v>
      </c>
      <c r="G654" s="148" t="s">
        <v>436</v>
      </c>
      <c r="H654" s="148" t="s">
        <v>438</v>
      </c>
      <c r="I654" s="148"/>
      <c r="J654" s="148" t="s">
        <v>572</v>
      </c>
      <c r="K654" s="148" t="s">
        <v>105</v>
      </c>
      <c r="L654">
        <v>371002</v>
      </c>
      <c r="M654" s="148" t="s">
        <v>561</v>
      </c>
      <c r="N654" s="148" t="s">
        <v>562</v>
      </c>
      <c r="O654" s="148" t="s">
        <v>563</v>
      </c>
      <c r="P654" s="149">
        <v>0</v>
      </c>
      <c r="Q654" s="150">
        <v>0</v>
      </c>
      <c r="R654" s="148">
        <v>0</v>
      </c>
      <c r="S654" s="148">
        <v>12158.73</v>
      </c>
      <c r="T654" s="148">
        <v>0</v>
      </c>
      <c r="U654" s="148">
        <v>0</v>
      </c>
      <c r="V654" s="150">
        <v>-101.32</v>
      </c>
      <c r="W654" s="148">
        <v>0</v>
      </c>
      <c r="X654" s="148">
        <v>0</v>
      </c>
      <c r="Y654" s="148">
        <v>0</v>
      </c>
      <c r="Z654" s="148">
        <v>0</v>
      </c>
      <c r="AA654" s="148">
        <v>0</v>
      </c>
      <c r="AB654" s="148">
        <v>0</v>
      </c>
      <c r="AC654" s="148">
        <v>0</v>
      </c>
      <c r="AD654" s="148">
        <v>0</v>
      </c>
      <c r="AE654" s="149">
        <v>12158.73</v>
      </c>
      <c r="AF654" s="150">
        <v>-101.32</v>
      </c>
      <c r="AG654" s="149">
        <v>12057.41</v>
      </c>
      <c r="AH654" s="151">
        <v>45901</v>
      </c>
      <c r="AI654" s="148">
        <v>-101.32</v>
      </c>
      <c r="AJ654" t="s">
        <v>1527</v>
      </c>
    </row>
    <row r="655" spans="1:36" hidden="1" x14ac:dyDescent="0.25">
      <c r="A655" s="148">
        <v>36781</v>
      </c>
      <c r="B655" s="148" t="s">
        <v>1526</v>
      </c>
      <c r="C655" s="148">
        <v>6781</v>
      </c>
      <c r="D655" s="148" t="s">
        <v>1182</v>
      </c>
      <c r="E655" s="148" t="s">
        <v>1183</v>
      </c>
      <c r="F655" s="148" t="s">
        <v>628</v>
      </c>
      <c r="G655" s="148" t="s">
        <v>436</v>
      </c>
      <c r="H655" s="148" t="s">
        <v>438</v>
      </c>
      <c r="I655" s="148"/>
      <c r="J655" s="148" t="s">
        <v>560</v>
      </c>
      <c r="K655" s="148" t="s">
        <v>102</v>
      </c>
      <c r="L655">
        <v>361001</v>
      </c>
      <c r="M655" s="148" t="s">
        <v>561</v>
      </c>
      <c r="N655" s="148" t="s">
        <v>562</v>
      </c>
      <c r="O655" s="148" t="s">
        <v>563</v>
      </c>
      <c r="P655" s="149">
        <v>5700.61</v>
      </c>
      <c r="Q655" s="150">
        <v>-76</v>
      </c>
      <c r="R655" s="148">
        <v>5624.61</v>
      </c>
      <c r="S655" s="148">
        <v>0</v>
      </c>
      <c r="T655" s="148">
        <v>0</v>
      </c>
      <c r="U655" s="148">
        <v>0</v>
      </c>
      <c r="V655" s="150">
        <v>-9.5</v>
      </c>
      <c r="W655" s="148">
        <v>0</v>
      </c>
      <c r="X655" s="148">
        <v>0</v>
      </c>
      <c r="Y655" s="148">
        <v>0</v>
      </c>
      <c r="Z655" s="148">
        <v>0</v>
      </c>
      <c r="AA655" s="148">
        <v>0</v>
      </c>
      <c r="AB655" s="148">
        <v>0</v>
      </c>
      <c r="AC655" s="148">
        <v>0</v>
      </c>
      <c r="AD655" s="148">
        <v>0</v>
      </c>
      <c r="AE655" s="149">
        <v>5700.61</v>
      </c>
      <c r="AF655" s="150">
        <v>-85.5</v>
      </c>
      <c r="AG655" s="149">
        <v>5615.11</v>
      </c>
      <c r="AH655" s="151">
        <v>45658</v>
      </c>
      <c r="AI655" s="148">
        <v>-85.5</v>
      </c>
      <c r="AJ655" t="s">
        <v>1527</v>
      </c>
    </row>
    <row r="656" spans="1:36" hidden="1" x14ac:dyDescent="0.25">
      <c r="A656" s="148">
        <v>36780</v>
      </c>
      <c r="B656" s="148" t="s">
        <v>1526</v>
      </c>
      <c r="C656" s="148">
        <v>6780</v>
      </c>
      <c r="D656" s="148" t="s">
        <v>1163</v>
      </c>
      <c r="E656" s="148" t="s">
        <v>1164</v>
      </c>
      <c r="F656" s="148" t="s">
        <v>628</v>
      </c>
      <c r="G656" s="148" t="s">
        <v>436</v>
      </c>
      <c r="H656" s="148" t="s">
        <v>438</v>
      </c>
      <c r="I656" s="148"/>
      <c r="J656" s="148" t="s">
        <v>572</v>
      </c>
      <c r="K656" s="148" t="s">
        <v>102</v>
      </c>
      <c r="L656">
        <v>361001</v>
      </c>
      <c r="M656" s="148" t="s">
        <v>561</v>
      </c>
      <c r="N656" s="148" t="s">
        <v>562</v>
      </c>
      <c r="O656" s="148" t="s">
        <v>563</v>
      </c>
      <c r="P656" s="149">
        <v>4967.83</v>
      </c>
      <c r="Q656" s="150">
        <v>-66.239999999999995</v>
      </c>
      <c r="R656" s="148">
        <v>4901.59</v>
      </c>
      <c r="S656" s="148">
        <v>0</v>
      </c>
      <c r="T656" s="148">
        <v>0</v>
      </c>
      <c r="U656" s="148">
        <v>0</v>
      </c>
      <c r="V656" s="150">
        <v>-8.2799999999999994</v>
      </c>
      <c r="W656" s="148">
        <v>0</v>
      </c>
      <c r="X656" s="148">
        <v>0</v>
      </c>
      <c r="Y656" s="148">
        <v>0</v>
      </c>
      <c r="Z656" s="148">
        <v>0</v>
      </c>
      <c r="AA656" s="148">
        <v>0</v>
      </c>
      <c r="AB656" s="148">
        <v>0</v>
      </c>
      <c r="AC656" s="148">
        <v>0</v>
      </c>
      <c r="AD656" s="148">
        <v>0</v>
      </c>
      <c r="AE656" s="149">
        <v>4967.83</v>
      </c>
      <c r="AF656" s="150">
        <v>-74.52</v>
      </c>
      <c r="AG656" s="149">
        <v>4893.3100000000004</v>
      </c>
      <c r="AH656" s="151">
        <v>45658</v>
      </c>
      <c r="AI656" s="148">
        <v>-74.52</v>
      </c>
      <c r="AJ656" t="s">
        <v>1527</v>
      </c>
    </row>
    <row r="657" spans="1:36" hidden="1" x14ac:dyDescent="0.25">
      <c r="A657" s="148">
        <v>36779</v>
      </c>
      <c r="B657" s="148" t="s">
        <v>1526</v>
      </c>
      <c r="C657" s="148">
        <v>6779</v>
      </c>
      <c r="D657" s="148" t="s">
        <v>1134</v>
      </c>
      <c r="E657" s="148" t="s">
        <v>1135</v>
      </c>
      <c r="F657" s="148" t="s">
        <v>587</v>
      </c>
      <c r="G657" s="148" t="s">
        <v>436</v>
      </c>
      <c r="H657" s="148" t="s">
        <v>438</v>
      </c>
      <c r="I657" s="148"/>
      <c r="J657" s="148" t="s">
        <v>572</v>
      </c>
      <c r="K657" s="148" t="s">
        <v>101</v>
      </c>
      <c r="L657">
        <v>360001</v>
      </c>
      <c r="M657" s="148" t="s">
        <v>561</v>
      </c>
      <c r="N657" s="148" t="s">
        <v>562</v>
      </c>
      <c r="O657" s="148" t="s">
        <v>563</v>
      </c>
      <c r="P657" s="149">
        <v>4253.0600000000004</v>
      </c>
      <c r="Q657" s="150">
        <v>-56.72</v>
      </c>
      <c r="R657" s="148">
        <v>4196.34</v>
      </c>
      <c r="S657" s="148">
        <v>0</v>
      </c>
      <c r="T657" s="148">
        <v>0</v>
      </c>
      <c r="U657" s="148">
        <v>0</v>
      </c>
      <c r="V657" s="150">
        <v>-7.09</v>
      </c>
      <c r="W657" s="148">
        <v>0</v>
      </c>
      <c r="X657" s="148">
        <v>0</v>
      </c>
      <c r="Y657" s="148">
        <v>0</v>
      </c>
      <c r="Z657" s="148">
        <v>0</v>
      </c>
      <c r="AA657" s="148">
        <v>0</v>
      </c>
      <c r="AB657" s="148">
        <v>0</v>
      </c>
      <c r="AC657" s="148">
        <v>0</v>
      </c>
      <c r="AD657" s="148">
        <v>0</v>
      </c>
      <c r="AE657" s="149">
        <v>4253.0600000000004</v>
      </c>
      <c r="AF657" s="150">
        <v>-63.81</v>
      </c>
      <c r="AG657" s="149">
        <v>4189.25</v>
      </c>
      <c r="AH657" s="151">
        <v>45658</v>
      </c>
      <c r="AI657" s="148">
        <v>-63.81</v>
      </c>
      <c r="AJ657" t="s">
        <v>1527</v>
      </c>
    </row>
    <row r="658" spans="1:36" hidden="1" x14ac:dyDescent="0.25">
      <c r="A658" s="148">
        <v>36778</v>
      </c>
      <c r="B658" s="148" t="s">
        <v>1526</v>
      </c>
      <c r="C658" s="148">
        <v>6778</v>
      </c>
      <c r="D658" s="148" t="s">
        <v>1300</v>
      </c>
      <c r="E658" s="148" t="s">
        <v>646</v>
      </c>
      <c r="F658" s="148" t="s">
        <v>587</v>
      </c>
      <c r="G658" s="148" t="s">
        <v>436</v>
      </c>
      <c r="H658" s="148" t="s">
        <v>438</v>
      </c>
      <c r="I658" s="148"/>
      <c r="J658" s="148" t="s">
        <v>572</v>
      </c>
      <c r="K658" s="148" t="s">
        <v>101</v>
      </c>
      <c r="L658">
        <v>360001</v>
      </c>
      <c r="M658" s="148" t="s">
        <v>561</v>
      </c>
      <c r="N658" s="148" t="s">
        <v>562</v>
      </c>
      <c r="O658" s="148" t="s">
        <v>563</v>
      </c>
      <c r="P658" s="149">
        <v>10221.93</v>
      </c>
      <c r="Q658" s="150">
        <v>-136.32</v>
      </c>
      <c r="R658" s="148">
        <v>10085.61</v>
      </c>
      <c r="S658" s="148">
        <v>0</v>
      </c>
      <c r="T658" s="148">
        <v>0</v>
      </c>
      <c r="U658" s="148">
        <v>0</v>
      </c>
      <c r="V658" s="150">
        <v>-17.04</v>
      </c>
      <c r="W658" s="148">
        <v>0</v>
      </c>
      <c r="X658" s="148">
        <v>0</v>
      </c>
      <c r="Y658" s="148">
        <v>0</v>
      </c>
      <c r="Z658" s="148">
        <v>0</v>
      </c>
      <c r="AA658" s="148">
        <v>0</v>
      </c>
      <c r="AB658" s="148">
        <v>0</v>
      </c>
      <c r="AC658" s="148">
        <v>0</v>
      </c>
      <c r="AD658" s="148">
        <v>0</v>
      </c>
      <c r="AE658" s="149">
        <v>10221.93</v>
      </c>
      <c r="AF658" s="150">
        <v>-153.36000000000001</v>
      </c>
      <c r="AG658" s="149">
        <v>10068.57</v>
      </c>
      <c r="AH658" s="151">
        <v>45658</v>
      </c>
      <c r="AI658" s="148">
        <v>-153.36000000000001</v>
      </c>
      <c r="AJ658" t="s">
        <v>1527</v>
      </c>
    </row>
    <row r="659" spans="1:36" hidden="1" x14ac:dyDescent="0.25">
      <c r="A659" s="148">
        <v>36777</v>
      </c>
      <c r="B659" s="148" t="s">
        <v>1526</v>
      </c>
      <c r="C659" s="148">
        <v>6777</v>
      </c>
      <c r="D659" s="148" t="s">
        <v>787</v>
      </c>
      <c r="E659" s="148" t="s">
        <v>788</v>
      </c>
      <c r="F659" s="148" t="s">
        <v>587</v>
      </c>
      <c r="G659" s="148" t="s">
        <v>436</v>
      </c>
      <c r="H659" s="148" t="s">
        <v>438</v>
      </c>
      <c r="I659" s="148"/>
      <c r="J659" s="148" t="s">
        <v>572</v>
      </c>
      <c r="K659" s="148" t="s">
        <v>101</v>
      </c>
      <c r="L659">
        <v>360001</v>
      </c>
      <c r="M659" s="148" t="s">
        <v>561</v>
      </c>
      <c r="N659" s="148" t="s">
        <v>562</v>
      </c>
      <c r="O659" s="148" t="s">
        <v>563</v>
      </c>
      <c r="P659" s="149">
        <v>1210.8399999999999</v>
      </c>
      <c r="Q659" s="150">
        <v>-16.16</v>
      </c>
      <c r="R659" s="148">
        <v>1194.68</v>
      </c>
      <c r="S659" s="148">
        <v>0</v>
      </c>
      <c r="T659" s="148">
        <v>0</v>
      </c>
      <c r="U659" s="148">
        <v>0</v>
      </c>
      <c r="V659" s="150">
        <v>-2.02</v>
      </c>
      <c r="W659" s="148">
        <v>0</v>
      </c>
      <c r="X659" s="148">
        <v>0</v>
      </c>
      <c r="Y659" s="148">
        <v>0</v>
      </c>
      <c r="Z659" s="148">
        <v>0</v>
      </c>
      <c r="AA659" s="148">
        <v>0</v>
      </c>
      <c r="AB659" s="148">
        <v>0</v>
      </c>
      <c r="AC659" s="148">
        <v>0</v>
      </c>
      <c r="AD659" s="148">
        <v>0</v>
      </c>
      <c r="AE659" s="149">
        <v>1210.8399999999999</v>
      </c>
      <c r="AF659" s="150">
        <v>-18.18</v>
      </c>
      <c r="AG659" s="149">
        <v>1192.6600000000001</v>
      </c>
      <c r="AH659" s="151">
        <v>45658</v>
      </c>
      <c r="AI659" s="148">
        <v>-18.18</v>
      </c>
      <c r="AJ659" t="s">
        <v>1527</v>
      </c>
    </row>
    <row r="660" spans="1:36" hidden="1" x14ac:dyDescent="0.25">
      <c r="A660" s="148">
        <v>36776</v>
      </c>
      <c r="B660" s="148" t="s">
        <v>1526</v>
      </c>
      <c r="C660" s="148">
        <v>6776</v>
      </c>
      <c r="D660" s="148" t="s">
        <v>1017</v>
      </c>
      <c r="E660" s="148" t="s">
        <v>1018</v>
      </c>
      <c r="F660" s="148" t="s">
        <v>587</v>
      </c>
      <c r="G660" s="148" t="s">
        <v>436</v>
      </c>
      <c r="H660" s="148" t="s">
        <v>438</v>
      </c>
      <c r="I660" s="148"/>
      <c r="J660" s="148" t="s">
        <v>572</v>
      </c>
      <c r="K660" s="148" t="s">
        <v>101</v>
      </c>
      <c r="L660">
        <v>360001</v>
      </c>
      <c r="M660" s="148" t="s">
        <v>561</v>
      </c>
      <c r="N660" s="148" t="s">
        <v>562</v>
      </c>
      <c r="O660" s="148" t="s">
        <v>563</v>
      </c>
      <c r="P660" s="149">
        <v>2715.29</v>
      </c>
      <c r="Q660" s="150">
        <v>-36.24</v>
      </c>
      <c r="R660" s="148">
        <v>2679.05</v>
      </c>
      <c r="S660" s="148">
        <v>0</v>
      </c>
      <c r="T660" s="148">
        <v>0</v>
      </c>
      <c r="U660" s="148">
        <v>0</v>
      </c>
      <c r="V660" s="150">
        <v>-4.53</v>
      </c>
      <c r="W660" s="148">
        <v>0</v>
      </c>
      <c r="X660" s="148">
        <v>0</v>
      </c>
      <c r="Y660" s="148">
        <v>0</v>
      </c>
      <c r="Z660" s="148">
        <v>0</v>
      </c>
      <c r="AA660" s="148">
        <v>0</v>
      </c>
      <c r="AB660" s="148">
        <v>0</v>
      </c>
      <c r="AC660" s="148">
        <v>0</v>
      </c>
      <c r="AD660" s="148">
        <v>0</v>
      </c>
      <c r="AE660" s="149">
        <v>2715.29</v>
      </c>
      <c r="AF660" s="150">
        <v>-40.770000000000003</v>
      </c>
      <c r="AG660" s="149">
        <v>2674.52</v>
      </c>
      <c r="AH660" s="151">
        <v>45658</v>
      </c>
      <c r="AI660" s="148">
        <v>-40.770000000000003</v>
      </c>
      <c r="AJ660" t="s">
        <v>1527</v>
      </c>
    </row>
    <row r="661" spans="1:36" hidden="1" x14ac:dyDescent="0.25">
      <c r="A661" s="148">
        <v>36775</v>
      </c>
      <c r="B661" s="148" t="s">
        <v>1526</v>
      </c>
      <c r="C661" s="148">
        <v>6775</v>
      </c>
      <c r="D661" s="148" t="s">
        <v>1089</v>
      </c>
      <c r="E661" s="148" t="s">
        <v>1090</v>
      </c>
      <c r="F661" s="148" t="s">
        <v>587</v>
      </c>
      <c r="G661" s="148" t="s">
        <v>436</v>
      </c>
      <c r="H661" s="148" t="s">
        <v>438</v>
      </c>
      <c r="I661" s="148"/>
      <c r="J661" s="148" t="s">
        <v>572</v>
      </c>
      <c r="K661" s="148" t="s">
        <v>101</v>
      </c>
      <c r="L661">
        <v>360001</v>
      </c>
      <c r="M661" s="148" t="s">
        <v>561</v>
      </c>
      <c r="N661" s="148" t="s">
        <v>562</v>
      </c>
      <c r="O661" s="148" t="s">
        <v>563</v>
      </c>
      <c r="P661" s="149">
        <v>3482.09</v>
      </c>
      <c r="Q661" s="150">
        <v>-46.4</v>
      </c>
      <c r="R661" s="148">
        <v>3435.69</v>
      </c>
      <c r="S661" s="148">
        <v>0</v>
      </c>
      <c r="T661" s="148">
        <v>0</v>
      </c>
      <c r="U661" s="148">
        <v>0</v>
      </c>
      <c r="V661" s="150">
        <v>-5.8</v>
      </c>
      <c r="W661" s="148">
        <v>0</v>
      </c>
      <c r="X661" s="148">
        <v>0</v>
      </c>
      <c r="Y661" s="148">
        <v>0</v>
      </c>
      <c r="Z661" s="148">
        <v>0</v>
      </c>
      <c r="AA661" s="148">
        <v>0</v>
      </c>
      <c r="AB661" s="148">
        <v>0</v>
      </c>
      <c r="AC661" s="148">
        <v>0</v>
      </c>
      <c r="AD661" s="148">
        <v>0</v>
      </c>
      <c r="AE661" s="149">
        <v>3482.09</v>
      </c>
      <c r="AF661" s="150">
        <v>-52.2</v>
      </c>
      <c r="AG661" s="149">
        <v>3429.89</v>
      </c>
      <c r="AH661" s="151">
        <v>45658</v>
      </c>
      <c r="AI661" s="148">
        <v>-52.2</v>
      </c>
      <c r="AJ661" t="s">
        <v>1527</v>
      </c>
    </row>
    <row r="662" spans="1:36" hidden="1" x14ac:dyDescent="0.25">
      <c r="A662" s="148">
        <v>36774</v>
      </c>
      <c r="B662" s="148" t="s">
        <v>1526</v>
      </c>
      <c r="C662" s="148">
        <v>6774</v>
      </c>
      <c r="D662" s="148" t="s">
        <v>1098</v>
      </c>
      <c r="E662" s="148" t="s">
        <v>1099</v>
      </c>
      <c r="F662" s="148" t="s">
        <v>571</v>
      </c>
      <c r="G662" s="148" t="s">
        <v>436</v>
      </c>
      <c r="H662" s="148" t="s">
        <v>438</v>
      </c>
      <c r="I662" s="148"/>
      <c r="J662" s="148" t="s">
        <v>572</v>
      </c>
      <c r="K662" s="148" t="s">
        <v>100</v>
      </c>
      <c r="L662">
        <v>354004</v>
      </c>
      <c r="M662" s="148" t="s">
        <v>561</v>
      </c>
      <c r="N662" s="148" t="s">
        <v>562</v>
      </c>
      <c r="O662" s="148" t="s">
        <v>563</v>
      </c>
      <c r="P662" s="149">
        <v>3637.89</v>
      </c>
      <c r="Q662" s="150">
        <v>-80.88</v>
      </c>
      <c r="R662" s="148">
        <v>3557.01</v>
      </c>
      <c r="S662" s="148">
        <v>0</v>
      </c>
      <c r="T662" s="148">
        <v>0</v>
      </c>
      <c r="U662" s="148">
        <v>0</v>
      </c>
      <c r="V662" s="150">
        <v>-10.11</v>
      </c>
      <c r="W662" s="148">
        <v>0</v>
      </c>
      <c r="X662" s="148">
        <v>0</v>
      </c>
      <c r="Y662" s="148">
        <v>0</v>
      </c>
      <c r="Z662" s="148">
        <v>0</v>
      </c>
      <c r="AA662" s="148">
        <v>0</v>
      </c>
      <c r="AB662" s="148">
        <v>0</v>
      </c>
      <c r="AC662" s="148">
        <v>0</v>
      </c>
      <c r="AD662" s="148">
        <v>0</v>
      </c>
      <c r="AE662" s="149">
        <v>3637.89</v>
      </c>
      <c r="AF662" s="150">
        <v>-90.99</v>
      </c>
      <c r="AG662" s="149">
        <v>3546.9</v>
      </c>
      <c r="AH662" s="151">
        <v>45658</v>
      </c>
      <c r="AI662" s="148">
        <v>-90.99</v>
      </c>
      <c r="AJ662" t="s">
        <v>1527</v>
      </c>
    </row>
    <row r="663" spans="1:36" hidden="1" x14ac:dyDescent="0.25">
      <c r="A663" s="148">
        <v>36773</v>
      </c>
      <c r="B663" s="148" t="s">
        <v>1526</v>
      </c>
      <c r="C663" s="148">
        <v>6773</v>
      </c>
      <c r="D663" s="148" t="s">
        <v>944</v>
      </c>
      <c r="E663" s="148" t="s">
        <v>945</v>
      </c>
      <c r="F663" s="148" t="s">
        <v>571</v>
      </c>
      <c r="G663" s="148" t="s">
        <v>436</v>
      </c>
      <c r="H663" s="148" t="s">
        <v>438</v>
      </c>
      <c r="I663" s="148"/>
      <c r="J663" s="148" t="s">
        <v>572</v>
      </c>
      <c r="K663" s="148" t="s">
        <v>100</v>
      </c>
      <c r="L663">
        <v>354004</v>
      </c>
      <c r="M663" s="148" t="s">
        <v>561</v>
      </c>
      <c r="N663" s="148" t="s">
        <v>562</v>
      </c>
      <c r="O663" s="148" t="s">
        <v>563</v>
      </c>
      <c r="P663" s="149">
        <v>2100.2199999999998</v>
      </c>
      <c r="Q663" s="150">
        <v>-46.64</v>
      </c>
      <c r="R663" s="148">
        <v>2053.58</v>
      </c>
      <c r="S663" s="148">
        <v>0</v>
      </c>
      <c r="T663" s="148">
        <v>0</v>
      </c>
      <c r="U663" s="148">
        <v>0</v>
      </c>
      <c r="V663" s="150">
        <v>-5.83</v>
      </c>
      <c r="W663" s="148">
        <v>0</v>
      </c>
      <c r="X663" s="148">
        <v>0</v>
      </c>
      <c r="Y663" s="148">
        <v>0</v>
      </c>
      <c r="Z663" s="148">
        <v>0</v>
      </c>
      <c r="AA663" s="148">
        <v>0</v>
      </c>
      <c r="AB663" s="148">
        <v>0</v>
      </c>
      <c r="AC663" s="148">
        <v>0</v>
      </c>
      <c r="AD663" s="148">
        <v>0</v>
      </c>
      <c r="AE663" s="149">
        <v>2100.2199999999998</v>
      </c>
      <c r="AF663" s="150">
        <v>-52.47</v>
      </c>
      <c r="AG663" s="149">
        <v>2047.75</v>
      </c>
      <c r="AH663" s="151">
        <v>45658</v>
      </c>
      <c r="AI663" s="148">
        <v>-52.47</v>
      </c>
      <c r="AJ663" t="s">
        <v>1527</v>
      </c>
    </row>
    <row r="664" spans="1:36" hidden="1" x14ac:dyDescent="0.25">
      <c r="A664" s="148">
        <v>36772</v>
      </c>
      <c r="B664" s="148" t="s">
        <v>1526</v>
      </c>
      <c r="C664" s="148">
        <v>6772</v>
      </c>
      <c r="D664" s="148" t="s">
        <v>980</v>
      </c>
      <c r="E664" s="148" t="s">
        <v>981</v>
      </c>
      <c r="F664" s="148" t="s">
        <v>571</v>
      </c>
      <c r="G664" s="148" t="s">
        <v>436</v>
      </c>
      <c r="H664" s="148" t="s">
        <v>438</v>
      </c>
      <c r="I664" s="148"/>
      <c r="J664" s="148" t="s">
        <v>572</v>
      </c>
      <c r="K664" s="148" t="s">
        <v>100</v>
      </c>
      <c r="L664">
        <v>354004</v>
      </c>
      <c r="M664" s="148" t="s">
        <v>561</v>
      </c>
      <c r="N664" s="148" t="s">
        <v>562</v>
      </c>
      <c r="O664" s="148" t="s">
        <v>563</v>
      </c>
      <c r="P664" s="149">
        <v>2437.7600000000002</v>
      </c>
      <c r="Q664" s="150">
        <v>-54.16</v>
      </c>
      <c r="R664" s="148">
        <v>2383.6</v>
      </c>
      <c r="S664" s="148">
        <v>0</v>
      </c>
      <c r="T664" s="148">
        <v>0</v>
      </c>
      <c r="U664" s="148">
        <v>0</v>
      </c>
      <c r="V664" s="150">
        <v>-6.77</v>
      </c>
      <c r="W664" s="148">
        <v>0</v>
      </c>
      <c r="X664" s="148">
        <v>0</v>
      </c>
      <c r="Y664" s="148">
        <v>0</v>
      </c>
      <c r="Z664" s="148">
        <v>0</v>
      </c>
      <c r="AA664" s="148">
        <v>0</v>
      </c>
      <c r="AB664" s="148">
        <v>0</v>
      </c>
      <c r="AC664" s="148">
        <v>0</v>
      </c>
      <c r="AD664" s="148">
        <v>0</v>
      </c>
      <c r="AE664" s="149">
        <v>2437.7600000000002</v>
      </c>
      <c r="AF664" s="150">
        <v>-60.93</v>
      </c>
      <c r="AG664" s="149">
        <v>2376.83</v>
      </c>
      <c r="AH664" s="151">
        <v>45658</v>
      </c>
      <c r="AI664" s="148">
        <v>-60.93</v>
      </c>
      <c r="AJ664" t="s">
        <v>1527</v>
      </c>
    </row>
    <row r="665" spans="1:36" hidden="1" x14ac:dyDescent="0.25">
      <c r="A665" s="148">
        <v>36771</v>
      </c>
      <c r="B665" s="148" t="s">
        <v>1526</v>
      </c>
      <c r="C665" s="148">
        <v>6771</v>
      </c>
      <c r="D665" s="148" t="s">
        <v>1327</v>
      </c>
      <c r="E665" s="148" t="s">
        <v>1328</v>
      </c>
      <c r="F665" s="148" t="s">
        <v>571</v>
      </c>
      <c r="G665" s="148" t="s">
        <v>436</v>
      </c>
      <c r="H665" s="148" t="s">
        <v>438</v>
      </c>
      <c r="I665" s="148"/>
      <c r="J665" s="148" t="s">
        <v>572</v>
      </c>
      <c r="K665" s="148" t="s">
        <v>100</v>
      </c>
      <c r="L665">
        <v>354004</v>
      </c>
      <c r="M665" s="148" t="s">
        <v>561</v>
      </c>
      <c r="N665" s="148" t="s">
        <v>562</v>
      </c>
      <c r="O665" s="148" t="s">
        <v>563</v>
      </c>
      <c r="P665" s="149">
        <v>12750.29</v>
      </c>
      <c r="Q665" s="150">
        <v>-283.36</v>
      </c>
      <c r="R665" s="148">
        <v>12466.93</v>
      </c>
      <c r="S665" s="148">
        <v>0</v>
      </c>
      <c r="T665" s="148">
        <v>0</v>
      </c>
      <c r="U665" s="148">
        <v>0</v>
      </c>
      <c r="V665" s="150">
        <v>-35.42</v>
      </c>
      <c r="W665" s="148">
        <v>0</v>
      </c>
      <c r="X665" s="148">
        <v>0</v>
      </c>
      <c r="Y665" s="148">
        <v>0</v>
      </c>
      <c r="Z665" s="148">
        <v>0</v>
      </c>
      <c r="AA665" s="148">
        <v>0</v>
      </c>
      <c r="AB665" s="148">
        <v>0</v>
      </c>
      <c r="AC665" s="148">
        <v>0</v>
      </c>
      <c r="AD665" s="148">
        <v>0</v>
      </c>
      <c r="AE665" s="149">
        <v>12750.29</v>
      </c>
      <c r="AF665" s="150">
        <v>-318.77999999999997</v>
      </c>
      <c r="AG665" s="149">
        <v>12431.51</v>
      </c>
      <c r="AH665" s="151">
        <v>45658</v>
      </c>
      <c r="AI665" s="148">
        <v>-318.77999999999997</v>
      </c>
      <c r="AJ665" t="s">
        <v>1527</v>
      </c>
    </row>
    <row r="666" spans="1:36" x14ac:dyDescent="0.25">
      <c r="A666" s="148">
        <v>36770</v>
      </c>
      <c r="B666" s="148" t="s">
        <v>1526</v>
      </c>
      <c r="C666" s="148">
        <v>6770</v>
      </c>
      <c r="D666" s="148" t="s">
        <v>997</v>
      </c>
      <c r="E666" s="148" t="s">
        <v>760</v>
      </c>
      <c r="F666" s="148" t="s">
        <v>617</v>
      </c>
      <c r="G666" s="148" t="s">
        <v>436</v>
      </c>
      <c r="H666" s="148" t="s">
        <v>438</v>
      </c>
      <c r="I666" s="148"/>
      <c r="J666" s="148" t="s">
        <v>609</v>
      </c>
      <c r="K666" s="148" t="s">
        <v>112</v>
      </c>
      <c r="L666">
        <v>396001</v>
      </c>
      <c r="M666" s="148" t="s">
        <v>561</v>
      </c>
      <c r="N666" s="148" t="s">
        <v>562</v>
      </c>
      <c r="O666" s="148" t="s">
        <v>563</v>
      </c>
      <c r="P666" s="149">
        <v>2614.56</v>
      </c>
      <c r="Q666" s="150">
        <v>-29.06</v>
      </c>
      <c r="R666" s="148">
        <v>2585.5</v>
      </c>
      <c r="S666" s="148">
        <v>0</v>
      </c>
      <c r="T666" s="148">
        <v>0</v>
      </c>
      <c r="U666" s="148">
        <v>0</v>
      </c>
      <c r="V666" s="150">
        <v>-14.53</v>
      </c>
      <c r="W666" s="148">
        <v>0</v>
      </c>
      <c r="X666" s="148">
        <v>0</v>
      </c>
      <c r="Y666" s="148">
        <v>0</v>
      </c>
      <c r="Z666" s="148">
        <v>0</v>
      </c>
      <c r="AA666" s="148">
        <v>0</v>
      </c>
      <c r="AB666" s="148">
        <v>0</v>
      </c>
      <c r="AC666" s="148">
        <v>0</v>
      </c>
      <c r="AD666" s="148">
        <v>0</v>
      </c>
      <c r="AE666" s="149">
        <v>2614.56</v>
      </c>
      <c r="AF666" s="150">
        <v>-43.59</v>
      </c>
      <c r="AG666" s="149">
        <v>2570.9699999999998</v>
      </c>
      <c r="AH666" s="151">
        <v>45839</v>
      </c>
      <c r="AI666" s="148">
        <v>-43.59</v>
      </c>
      <c r="AJ666" t="s">
        <v>1527</v>
      </c>
    </row>
    <row r="667" spans="1:36" x14ac:dyDescent="0.25">
      <c r="A667" s="148">
        <v>36769</v>
      </c>
      <c r="B667" s="148" t="s">
        <v>1526</v>
      </c>
      <c r="C667" s="148">
        <v>6769</v>
      </c>
      <c r="D667" s="148" t="s">
        <v>1058</v>
      </c>
      <c r="E667" s="148" t="s">
        <v>1059</v>
      </c>
      <c r="F667" s="148" t="s">
        <v>617</v>
      </c>
      <c r="G667" s="148" t="s">
        <v>436</v>
      </c>
      <c r="H667" s="148" t="s">
        <v>438</v>
      </c>
      <c r="I667" s="148"/>
      <c r="J667" s="148" t="s">
        <v>682</v>
      </c>
      <c r="K667" s="148" t="s">
        <v>112</v>
      </c>
      <c r="L667">
        <v>396001</v>
      </c>
      <c r="M667" s="148" t="s">
        <v>561</v>
      </c>
      <c r="N667" s="148" t="s">
        <v>562</v>
      </c>
      <c r="O667" s="148" t="s">
        <v>563</v>
      </c>
      <c r="P667" s="149">
        <v>3191.57</v>
      </c>
      <c r="Q667" s="150">
        <v>-35.46</v>
      </c>
      <c r="R667" s="148">
        <v>3156.11</v>
      </c>
      <c r="S667" s="148">
        <v>0</v>
      </c>
      <c r="T667" s="148">
        <v>0</v>
      </c>
      <c r="U667" s="148">
        <v>0</v>
      </c>
      <c r="V667" s="150">
        <v>-17.73</v>
      </c>
      <c r="W667" s="148">
        <v>0</v>
      </c>
      <c r="X667" s="148">
        <v>0</v>
      </c>
      <c r="Y667" s="148">
        <v>0</v>
      </c>
      <c r="Z667" s="148">
        <v>0</v>
      </c>
      <c r="AA667" s="148">
        <v>0</v>
      </c>
      <c r="AB667" s="148">
        <v>0</v>
      </c>
      <c r="AC667" s="148">
        <v>0</v>
      </c>
      <c r="AD667" s="148">
        <v>0</v>
      </c>
      <c r="AE667" s="149">
        <v>3191.57</v>
      </c>
      <c r="AF667" s="150">
        <v>-53.19</v>
      </c>
      <c r="AG667" s="149">
        <v>3138.38</v>
      </c>
      <c r="AH667" s="151">
        <v>45839</v>
      </c>
      <c r="AI667" s="148">
        <v>-53.19</v>
      </c>
      <c r="AJ667" t="s">
        <v>1527</v>
      </c>
    </row>
    <row r="668" spans="1:36" hidden="1" x14ac:dyDescent="0.25">
      <c r="A668" s="148">
        <v>36768</v>
      </c>
      <c r="B668" s="148" t="s">
        <v>1526</v>
      </c>
      <c r="C668" s="148">
        <v>6768</v>
      </c>
      <c r="D668" s="148" t="s">
        <v>1331</v>
      </c>
      <c r="E668" s="148" t="s">
        <v>1332</v>
      </c>
      <c r="F668" s="148" t="s">
        <v>585</v>
      </c>
      <c r="G668" s="148" t="s">
        <v>436</v>
      </c>
      <c r="H668" s="148" t="s">
        <v>438</v>
      </c>
      <c r="I668" s="148"/>
      <c r="J668" s="148" t="s">
        <v>575</v>
      </c>
      <c r="K668" s="148" t="s">
        <v>106</v>
      </c>
      <c r="L668">
        <v>380003</v>
      </c>
      <c r="M668" s="148" t="s">
        <v>561</v>
      </c>
      <c r="N668" s="148" t="s">
        <v>562</v>
      </c>
      <c r="O668" s="148" t="s">
        <v>563</v>
      </c>
      <c r="P668" s="149">
        <v>13045.59</v>
      </c>
      <c r="Q668" s="150">
        <v>-434.88</v>
      </c>
      <c r="R668" s="148">
        <v>12610.71</v>
      </c>
      <c r="S668" s="148">
        <v>0</v>
      </c>
      <c r="T668" s="148">
        <v>0</v>
      </c>
      <c r="U668" s="148">
        <v>0</v>
      </c>
      <c r="V668" s="150">
        <v>-54.36</v>
      </c>
      <c r="W668" s="148">
        <v>0</v>
      </c>
      <c r="X668" s="148">
        <v>0</v>
      </c>
      <c r="Y668" s="148">
        <v>0</v>
      </c>
      <c r="Z668" s="148">
        <v>0</v>
      </c>
      <c r="AA668" s="148">
        <v>0</v>
      </c>
      <c r="AB668" s="148">
        <v>0</v>
      </c>
      <c r="AC668" s="148">
        <v>0</v>
      </c>
      <c r="AD668" s="148">
        <v>0</v>
      </c>
      <c r="AE668" s="149">
        <v>13045.59</v>
      </c>
      <c r="AF668" s="150">
        <v>-489.24</v>
      </c>
      <c r="AG668" s="149">
        <v>12556.35</v>
      </c>
      <c r="AH668" s="151">
        <v>45658</v>
      </c>
      <c r="AI668" s="148">
        <v>-489.24</v>
      </c>
      <c r="AJ668" t="s">
        <v>1527</v>
      </c>
    </row>
    <row r="669" spans="1:36" hidden="1" x14ac:dyDescent="0.25">
      <c r="A669" s="148">
        <v>36767</v>
      </c>
      <c r="B669" s="148" t="s">
        <v>1526</v>
      </c>
      <c r="C669" s="148">
        <v>6767</v>
      </c>
      <c r="D669" s="148" t="s">
        <v>1289</v>
      </c>
      <c r="E669" s="148" t="s">
        <v>1290</v>
      </c>
      <c r="F669" s="148" t="s">
        <v>585</v>
      </c>
      <c r="G669" s="148" t="s">
        <v>436</v>
      </c>
      <c r="H669" s="148" t="s">
        <v>438</v>
      </c>
      <c r="I669" s="148"/>
      <c r="J669" s="148" t="s">
        <v>575</v>
      </c>
      <c r="K669" s="148" t="s">
        <v>106</v>
      </c>
      <c r="L669">
        <v>380003</v>
      </c>
      <c r="M669" s="148" t="s">
        <v>561</v>
      </c>
      <c r="N669" s="148" t="s">
        <v>562</v>
      </c>
      <c r="O669" s="148" t="s">
        <v>563</v>
      </c>
      <c r="P669" s="149">
        <v>9153.8700000000008</v>
      </c>
      <c r="Q669" s="150">
        <v>-305.12</v>
      </c>
      <c r="R669" s="148">
        <v>8848.75</v>
      </c>
      <c r="S669" s="148">
        <v>0</v>
      </c>
      <c r="T669" s="148">
        <v>0</v>
      </c>
      <c r="U669" s="148">
        <v>0</v>
      </c>
      <c r="V669" s="150">
        <v>-38.14</v>
      </c>
      <c r="W669" s="148">
        <v>0</v>
      </c>
      <c r="X669" s="148">
        <v>0</v>
      </c>
      <c r="Y669" s="148">
        <v>0</v>
      </c>
      <c r="Z669" s="148">
        <v>0</v>
      </c>
      <c r="AA669" s="148">
        <v>0</v>
      </c>
      <c r="AB669" s="148">
        <v>0</v>
      </c>
      <c r="AC669" s="148">
        <v>0</v>
      </c>
      <c r="AD669" s="148">
        <v>0</v>
      </c>
      <c r="AE669" s="149">
        <v>9153.8700000000008</v>
      </c>
      <c r="AF669" s="150">
        <v>-343.26</v>
      </c>
      <c r="AG669" s="149">
        <v>8810.61</v>
      </c>
      <c r="AH669" s="151">
        <v>45658</v>
      </c>
      <c r="AI669" s="148">
        <v>-343.26</v>
      </c>
      <c r="AJ669" t="s">
        <v>1527</v>
      </c>
    </row>
    <row r="670" spans="1:36" hidden="1" x14ac:dyDescent="0.25">
      <c r="A670" s="148">
        <v>36766</v>
      </c>
      <c r="B670" s="148" t="s">
        <v>1526</v>
      </c>
      <c r="C670" s="148">
        <v>6766</v>
      </c>
      <c r="D670" s="148" t="s">
        <v>910</v>
      </c>
      <c r="E670" s="148" t="s">
        <v>911</v>
      </c>
      <c r="F670" s="148" t="s">
        <v>585</v>
      </c>
      <c r="G670" s="148" t="s">
        <v>436</v>
      </c>
      <c r="H670" s="148" t="s">
        <v>438</v>
      </c>
      <c r="I670" s="148"/>
      <c r="J670" s="148" t="s">
        <v>575</v>
      </c>
      <c r="K670" s="148" t="s">
        <v>106</v>
      </c>
      <c r="L670">
        <v>380003</v>
      </c>
      <c r="M670" s="148" t="s">
        <v>561</v>
      </c>
      <c r="N670" s="148" t="s">
        <v>562</v>
      </c>
      <c r="O670" s="148" t="s">
        <v>563</v>
      </c>
      <c r="P670" s="149">
        <v>1871.26</v>
      </c>
      <c r="Q670" s="150">
        <v>-62.4</v>
      </c>
      <c r="R670" s="148">
        <v>1808.86</v>
      </c>
      <c r="S670" s="148">
        <v>0</v>
      </c>
      <c r="T670" s="148">
        <v>0</v>
      </c>
      <c r="U670" s="148">
        <v>0</v>
      </c>
      <c r="V670" s="150">
        <v>-7.8</v>
      </c>
      <c r="W670" s="148">
        <v>0</v>
      </c>
      <c r="X670" s="148">
        <v>0</v>
      </c>
      <c r="Y670" s="148">
        <v>0</v>
      </c>
      <c r="Z670" s="148">
        <v>0</v>
      </c>
      <c r="AA670" s="148">
        <v>0</v>
      </c>
      <c r="AB670" s="148">
        <v>0</v>
      </c>
      <c r="AC670" s="148">
        <v>0</v>
      </c>
      <c r="AD670" s="148">
        <v>0</v>
      </c>
      <c r="AE670" s="149">
        <v>1871.26</v>
      </c>
      <c r="AF670" s="150">
        <v>-70.2</v>
      </c>
      <c r="AG670" s="149">
        <v>1801.06</v>
      </c>
      <c r="AH670" s="151">
        <v>45658</v>
      </c>
      <c r="AI670" s="148">
        <v>-70.2</v>
      </c>
      <c r="AJ670" t="s">
        <v>1527</v>
      </c>
    </row>
    <row r="671" spans="1:36" hidden="1" x14ac:dyDescent="0.25">
      <c r="A671" s="148">
        <v>36765</v>
      </c>
      <c r="B671" s="148" t="s">
        <v>1526</v>
      </c>
      <c r="C671" s="148">
        <v>6765</v>
      </c>
      <c r="D671" s="148" t="s">
        <v>1011</v>
      </c>
      <c r="E671" s="148" t="s">
        <v>1012</v>
      </c>
      <c r="F671" s="148" t="s">
        <v>559</v>
      </c>
      <c r="G671" s="148" t="s">
        <v>436</v>
      </c>
      <c r="H671" s="148" t="s">
        <v>438</v>
      </c>
      <c r="I671" s="148"/>
      <c r="J671" s="148" t="s">
        <v>588</v>
      </c>
      <c r="K671" s="148" t="s">
        <v>105</v>
      </c>
      <c r="L671">
        <v>371002</v>
      </c>
      <c r="M671" s="148" t="s">
        <v>561</v>
      </c>
      <c r="N671" s="148" t="s">
        <v>562</v>
      </c>
      <c r="O671" s="148" t="s">
        <v>563</v>
      </c>
      <c r="P671" s="149">
        <v>2700.29</v>
      </c>
      <c r="Q671" s="150">
        <v>-180</v>
      </c>
      <c r="R671" s="148">
        <v>2520.29</v>
      </c>
      <c r="S671" s="148">
        <v>0</v>
      </c>
      <c r="T671" s="148">
        <v>0</v>
      </c>
      <c r="U671" s="148">
        <v>0</v>
      </c>
      <c r="V671" s="150">
        <v>-22.5</v>
      </c>
      <c r="W671" s="148">
        <v>0</v>
      </c>
      <c r="X671" s="148">
        <v>0</v>
      </c>
      <c r="Y671" s="148">
        <v>0</v>
      </c>
      <c r="Z671" s="148">
        <v>0</v>
      </c>
      <c r="AA671" s="148">
        <v>0</v>
      </c>
      <c r="AB671" s="148">
        <v>0</v>
      </c>
      <c r="AC671" s="148">
        <v>0</v>
      </c>
      <c r="AD671" s="148">
        <v>0</v>
      </c>
      <c r="AE671" s="149">
        <v>2700.29</v>
      </c>
      <c r="AF671" s="150">
        <v>-202.5</v>
      </c>
      <c r="AG671" s="149">
        <v>2497.79</v>
      </c>
      <c r="AH671" s="151">
        <v>45658</v>
      </c>
      <c r="AI671" s="148">
        <v>-202.5</v>
      </c>
      <c r="AJ671" t="s">
        <v>1527</v>
      </c>
    </row>
    <row r="672" spans="1:36" hidden="1" x14ac:dyDescent="0.25">
      <c r="A672" s="148">
        <v>36764</v>
      </c>
      <c r="B672" s="148" t="s">
        <v>1526</v>
      </c>
      <c r="C672" s="148">
        <v>6764</v>
      </c>
      <c r="D672" s="148" t="s">
        <v>995</v>
      </c>
      <c r="E672" s="148" t="s">
        <v>996</v>
      </c>
      <c r="F672" s="148" t="s">
        <v>584</v>
      </c>
      <c r="G672" s="148" t="s">
        <v>436</v>
      </c>
      <c r="H672" s="148" t="s">
        <v>438</v>
      </c>
      <c r="I672" s="148"/>
      <c r="J672" s="148" t="s">
        <v>588</v>
      </c>
      <c r="K672" s="148" t="s">
        <v>103</v>
      </c>
      <c r="L672">
        <v>363000</v>
      </c>
      <c r="M672" s="148" t="s">
        <v>561</v>
      </c>
      <c r="N672" s="148" t="s">
        <v>562</v>
      </c>
      <c r="O672" s="148" t="s">
        <v>563</v>
      </c>
      <c r="P672" s="149">
        <v>2614.56</v>
      </c>
      <c r="Q672" s="150">
        <v>-34.880000000000003</v>
      </c>
      <c r="R672" s="148">
        <v>2579.6799999999998</v>
      </c>
      <c r="S672" s="148">
        <v>0</v>
      </c>
      <c r="T672" s="148">
        <v>0</v>
      </c>
      <c r="U672" s="148">
        <v>0</v>
      </c>
      <c r="V672" s="150">
        <v>-4.3600000000000003</v>
      </c>
      <c r="W672" s="148">
        <v>0</v>
      </c>
      <c r="X672" s="148">
        <v>0</v>
      </c>
      <c r="Y672" s="148">
        <v>0</v>
      </c>
      <c r="Z672" s="148">
        <v>0</v>
      </c>
      <c r="AA672" s="148">
        <v>0</v>
      </c>
      <c r="AB672" s="148">
        <v>0</v>
      </c>
      <c r="AC672" s="148">
        <v>0</v>
      </c>
      <c r="AD672" s="148">
        <v>0</v>
      </c>
      <c r="AE672" s="149">
        <v>2614.56</v>
      </c>
      <c r="AF672" s="150">
        <v>-39.24</v>
      </c>
      <c r="AG672" s="149">
        <v>2575.3200000000002</v>
      </c>
      <c r="AH672" s="151">
        <v>45658</v>
      </c>
      <c r="AI672" s="148">
        <v>-39.24</v>
      </c>
      <c r="AJ672" t="s">
        <v>1527</v>
      </c>
    </row>
    <row r="673" spans="1:36" hidden="1" x14ac:dyDescent="0.25">
      <c r="A673" s="148">
        <v>36763</v>
      </c>
      <c r="B673" s="148" t="s">
        <v>1526</v>
      </c>
      <c r="C673" s="148">
        <v>6763</v>
      </c>
      <c r="D673" s="148" t="s">
        <v>1308</v>
      </c>
      <c r="E673" s="148" t="s">
        <v>1309</v>
      </c>
      <c r="F673" s="148" t="s">
        <v>628</v>
      </c>
      <c r="G673" s="148" t="s">
        <v>436</v>
      </c>
      <c r="H673" s="148" t="s">
        <v>438</v>
      </c>
      <c r="I673" s="148"/>
      <c r="J673" s="148" t="s">
        <v>588</v>
      </c>
      <c r="K673" s="148" t="s">
        <v>102</v>
      </c>
      <c r="L673">
        <v>361001</v>
      </c>
      <c r="M673" s="148" t="s">
        <v>561</v>
      </c>
      <c r="N673" s="148" t="s">
        <v>562</v>
      </c>
      <c r="O673" s="148" t="s">
        <v>563</v>
      </c>
      <c r="P673" s="149">
        <v>10661.85</v>
      </c>
      <c r="Q673" s="150">
        <v>-142.16</v>
      </c>
      <c r="R673" s="148">
        <v>10519.69</v>
      </c>
      <c r="S673" s="148">
        <v>0</v>
      </c>
      <c r="T673" s="148">
        <v>0</v>
      </c>
      <c r="U673" s="148">
        <v>0</v>
      </c>
      <c r="V673" s="150">
        <v>-17.77</v>
      </c>
      <c r="W673" s="148">
        <v>0</v>
      </c>
      <c r="X673" s="148">
        <v>0</v>
      </c>
      <c r="Y673" s="148">
        <v>0</v>
      </c>
      <c r="Z673" s="148">
        <v>0</v>
      </c>
      <c r="AA673" s="148">
        <v>0</v>
      </c>
      <c r="AB673" s="148">
        <v>0</v>
      </c>
      <c r="AC673" s="148">
        <v>0</v>
      </c>
      <c r="AD673" s="148">
        <v>0</v>
      </c>
      <c r="AE673" s="149">
        <v>10661.85</v>
      </c>
      <c r="AF673" s="150">
        <v>-159.93</v>
      </c>
      <c r="AG673" s="149">
        <v>10501.92</v>
      </c>
      <c r="AH673" s="151">
        <v>45658</v>
      </c>
      <c r="AI673" s="148">
        <v>-159.93</v>
      </c>
      <c r="AJ673" t="s">
        <v>1527</v>
      </c>
    </row>
    <row r="674" spans="1:36" hidden="1" x14ac:dyDescent="0.25">
      <c r="A674" s="148">
        <v>36762</v>
      </c>
      <c r="B674" s="148" t="s">
        <v>1526</v>
      </c>
      <c r="C674" s="148">
        <v>6762</v>
      </c>
      <c r="D674" s="148" t="s">
        <v>1237</v>
      </c>
      <c r="E674" s="148" t="s">
        <v>1238</v>
      </c>
      <c r="F674" s="148" t="s">
        <v>628</v>
      </c>
      <c r="G674" s="148" t="s">
        <v>436</v>
      </c>
      <c r="H674" s="148" t="s">
        <v>438</v>
      </c>
      <c r="I674" s="148"/>
      <c r="J674" s="148" t="s">
        <v>588</v>
      </c>
      <c r="K674" s="148" t="s">
        <v>102</v>
      </c>
      <c r="L674">
        <v>361001</v>
      </c>
      <c r="M674" s="148" t="s">
        <v>561</v>
      </c>
      <c r="N674" s="148" t="s">
        <v>562</v>
      </c>
      <c r="O674" s="148" t="s">
        <v>563</v>
      </c>
      <c r="P674" s="149">
        <v>7286.49</v>
      </c>
      <c r="Q674" s="150">
        <v>-97.12</v>
      </c>
      <c r="R674" s="148">
        <v>7189.37</v>
      </c>
      <c r="S674" s="148">
        <v>0</v>
      </c>
      <c r="T674" s="148">
        <v>0</v>
      </c>
      <c r="U674" s="148">
        <v>0</v>
      </c>
      <c r="V674" s="150">
        <v>-12.14</v>
      </c>
      <c r="W674" s="148">
        <v>0</v>
      </c>
      <c r="X674" s="148">
        <v>0</v>
      </c>
      <c r="Y674" s="148">
        <v>0</v>
      </c>
      <c r="Z674" s="148">
        <v>0</v>
      </c>
      <c r="AA674" s="148">
        <v>0</v>
      </c>
      <c r="AB674" s="148">
        <v>0</v>
      </c>
      <c r="AC674" s="148">
        <v>0</v>
      </c>
      <c r="AD674" s="148">
        <v>0</v>
      </c>
      <c r="AE674" s="149">
        <v>7286.49</v>
      </c>
      <c r="AF674" s="150">
        <v>-109.26</v>
      </c>
      <c r="AG674" s="149">
        <v>7177.23</v>
      </c>
      <c r="AH674" s="151">
        <v>45658</v>
      </c>
      <c r="AI674" s="148">
        <v>-109.26</v>
      </c>
      <c r="AJ674" t="s">
        <v>1527</v>
      </c>
    </row>
    <row r="675" spans="1:36" hidden="1" x14ac:dyDescent="0.25">
      <c r="A675" s="148">
        <v>36761</v>
      </c>
      <c r="B675" s="148" t="s">
        <v>1526</v>
      </c>
      <c r="C675" s="148">
        <v>6761</v>
      </c>
      <c r="D675" s="148" t="s">
        <v>1261</v>
      </c>
      <c r="E675" s="148" t="s">
        <v>1262</v>
      </c>
      <c r="F675" s="148" t="s">
        <v>628</v>
      </c>
      <c r="G675" s="148" t="s">
        <v>436</v>
      </c>
      <c r="H675" s="148" t="s">
        <v>438</v>
      </c>
      <c r="I675" s="148"/>
      <c r="J675" s="148" t="s">
        <v>588</v>
      </c>
      <c r="K675" s="148" t="s">
        <v>102</v>
      </c>
      <c r="L675">
        <v>361001</v>
      </c>
      <c r="M675" s="148" t="s">
        <v>561</v>
      </c>
      <c r="N675" s="148" t="s">
        <v>562</v>
      </c>
      <c r="O675" s="148" t="s">
        <v>563</v>
      </c>
      <c r="P675" s="149">
        <v>7918.7</v>
      </c>
      <c r="Q675" s="150">
        <v>-105.6</v>
      </c>
      <c r="R675" s="148">
        <v>7813.1</v>
      </c>
      <c r="S675" s="148">
        <v>0</v>
      </c>
      <c r="T675" s="148">
        <v>0</v>
      </c>
      <c r="U675" s="148">
        <v>0</v>
      </c>
      <c r="V675" s="150">
        <v>-13.2</v>
      </c>
      <c r="W675" s="148">
        <v>0</v>
      </c>
      <c r="X675" s="148">
        <v>0</v>
      </c>
      <c r="Y675" s="148">
        <v>0</v>
      </c>
      <c r="Z675" s="148">
        <v>0</v>
      </c>
      <c r="AA675" s="148">
        <v>0</v>
      </c>
      <c r="AB675" s="148">
        <v>0</v>
      </c>
      <c r="AC675" s="148">
        <v>0</v>
      </c>
      <c r="AD675" s="148">
        <v>0</v>
      </c>
      <c r="AE675" s="149">
        <v>7918.7</v>
      </c>
      <c r="AF675" s="150">
        <v>-118.8</v>
      </c>
      <c r="AG675" s="149">
        <v>7799.9</v>
      </c>
      <c r="AH675" s="151">
        <v>45658</v>
      </c>
      <c r="AI675" s="148">
        <v>-118.8</v>
      </c>
      <c r="AJ675" t="s">
        <v>1527</v>
      </c>
    </row>
    <row r="676" spans="1:36" hidden="1" x14ac:dyDescent="0.25">
      <c r="A676" s="148">
        <v>36760</v>
      </c>
      <c r="B676" s="148" t="s">
        <v>1526</v>
      </c>
      <c r="C676" s="148">
        <v>6760</v>
      </c>
      <c r="D676" s="148" t="s">
        <v>939</v>
      </c>
      <c r="E676" s="148" t="s">
        <v>940</v>
      </c>
      <c r="F676" s="148" t="s">
        <v>571</v>
      </c>
      <c r="G676" s="148" t="s">
        <v>436</v>
      </c>
      <c r="H676" s="148" t="s">
        <v>438</v>
      </c>
      <c r="I676" s="148"/>
      <c r="J676" s="148" t="s">
        <v>588</v>
      </c>
      <c r="K676" s="148" t="s">
        <v>100</v>
      </c>
      <c r="L676">
        <v>354004</v>
      </c>
      <c r="M676" s="148" t="s">
        <v>561</v>
      </c>
      <c r="N676" s="148" t="s">
        <v>562</v>
      </c>
      <c r="O676" s="148" t="s">
        <v>563</v>
      </c>
      <c r="P676" s="149">
        <v>2094.87</v>
      </c>
      <c r="Q676" s="150">
        <v>-46.56</v>
      </c>
      <c r="R676" s="148">
        <v>2048.31</v>
      </c>
      <c r="S676" s="148">
        <v>0</v>
      </c>
      <c r="T676" s="148">
        <v>0</v>
      </c>
      <c r="U676" s="148">
        <v>0</v>
      </c>
      <c r="V676" s="150">
        <v>-5.82</v>
      </c>
      <c r="W676" s="148">
        <v>0</v>
      </c>
      <c r="X676" s="148">
        <v>0</v>
      </c>
      <c r="Y676" s="148">
        <v>0</v>
      </c>
      <c r="Z676" s="148">
        <v>0</v>
      </c>
      <c r="AA676" s="148">
        <v>0</v>
      </c>
      <c r="AB676" s="148">
        <v>0</v>
      </c>
      <c r="AC676" s="148">
        <v>0</v>
      </c>
      <c r="AD676" s="148">
        <v>0</v>
      </c>
      <c r="AE676" s="149">
        <v>2094.87</v>
      </c>
      <c r="AF676" s="150">
        <v>-52.38</v>
      </c>
      <c r="AG676" s="149">
        <v>2042.49</v>
      </c>
      <c r="AH676" s="151">
        <v>45658</v>
      </c>
      <c r="AI676" s="148">
        <v>-52.38</v>
      </c>
      <c r="AJ676" t="s">
        <v>1527</v>
      </c>
    </row>
    <row r="677" spans="1:36" x14ac:dyDescent="0.25">
      <c r="A677" s="148">
        <v>36759</v>
      </c>
      <c r="B677" s="148" t="s">
        <v>1526</v>
      </c>
      <c r="C677" s="148">
        <v>6759</v>
      </c>
      <c r="D677" s="148" t="s">
        <v>615</v>
      </c>
      <c r="E677" s="148" t="s">
        <v>616</v>
      </c>
      <c r="F677" s="148" t="s">
        <v>617</v>
      </c>
      <c r="G677" s="148" t="s">
        <v>436</v>
      </c>
      <c r="H677" s="148" t="s">
        <v>438</v>
      </c>
      <c r="I677" s="148"/>
      <c r="J677" s="148" t="s">
        <v>589</v>
      </c>
      <c r="K677" s="148" t="s">
        <v>112</v>
      </c>
      <c r="L677">
        <v>396001</v>
      </c>
      <c r="M677" s="148" t="s">
        <v>561</v>
      </c>
      <c r="N677" s="148" t="s">
        <v>562</v>
      </c>
      <c r="O677" s="148" t="s">
        <v>563</v>
      </c>
      <c r="P677" s="149">
        <v>533.57000000000005</v>
      </c>
      <c r="Q677" s="150">
        <v>-23.68</v>
      </c>
      <c r="R677" s="148">
        <v>509.89</v>
      </c>
      <c r="S677" s="148">
        <v>0</v>
      </c>
      <c r="T677" s="148">
        <v>0</v>
      </c>
      <c r="U677" s="148">
        <v>0</v>
      </c>
      <c r="V677" s="150">
        <v>-2.96</v>
      </c>
      <c r="W677" s="148">
        <v>0</v>
      </c>
      <c r="X677" s="148">
        <v>0</v>
      </c>
      <c r="Y677" s="148">
        <v>0</v>
      </c>
      <c r="Z677" s="148">
        <v>0</v>
      </c>
      <c r="AA677" s="148">
        <v>0</v>
      </c>
      <c r="AB677" s="148">
        <v>0</v>
      </c>
      <c r="AC677" s="148">
        <v>0</v>
      </c>
      <c r="AD677" s="148">
        <v>0</v>
      </c>
      <c r="AE677" s="149">
        <v>533.57000000000005</v>
      </c>
      <c r="AF677" s="150">
        <v>-26.64</v>
      </c>
      <c r="AG677" s="149">
        <v>506.93</v>
      </c>
      <c r="AH677" s="151">
        <v>45658</v>
      </c>
      <c r="AI677" s="148">
        <v>-26.64</v>
      </c>
      <c r="AJ677" t="s">
        <v>1527</v>
      </c>
    </row>
    <row r="678" spans="1:36" hidden="1" x14ac:dyDescent="0.25">
      <c r="A678" s="148">
        <v>36758</v>
      </c>
      <c r="B678" s="148" t="s">
        <v>1526</v>
      </c>
      <c r="C678" s="148">
        <v>6758</v>
      </c>
      <c r="D678" s="148" t="s">
        <v>765</v>
      </c>
      <c r="E678" s="148" t="s">
        <v>766</v>
      </c>
      <c r="F678" s="148" t="s">
        <v>585</v>
      </c>
      <c r="G678" s="148" t="s">
        <v>436</v>
      </c>
      <c r="H678" s="148" t="s">
        <v>438</v>
      </c>
      <c r="I678" s="148"/>
      <c r="J678" s="148" t="s">
        <v>589</v>
      </c>
      <c r="K678" s="148" t="s">
        <v>106</v>
      </c>
      <c r="L678">
        <v>380003</v>
      </c>
      <c r="M678" s="148" t="s">
        <v>561</v>
      </c>
      <c r="N678" s="148" t="s">
        <v>562</v>
      </c>
      <c r="O678" s="148" t="s">
        <v>563</v>
      </c>
      <c r="P678" s="149">
        <v>1125.1199999999999</v>
      </c>
      <c r="Q678" s="150">
        <v>-37.520000000000003</v>
      </c>
      <c r="R678" s="148">
        <v>1087.5999999999999</v>
      </c>
      <c r="S678" s="148">
        <v>0</v>
      </c>
      <c r="T678" s="148">
        <v>0</v>
      </c>
      <c r="U678" s="148">
        <v>0</v>
      </c>
      <c r="V678" s="150">
        <v>-4.6900000000000004</v>
      </c>
      <c r="W678" s="148">
        <v>0</v>
      </c>
      <c r="X678" s="148">
        <v>0</v>
      </c>
      <c r="Y678" s="148">
        <v>0</v>
      </c>
      <c r="Z678" s="148">
        <v>0</v>
      </c>
      <c r="AA678" s="148">
        <v>0</v>
      </c>
      <c r="AB678" s="148">
        <v>0</v>
      </c>
      <c r="AC678" s="148">
        <v>0</v>
      </c>
      <c r="AD678" s="148">
        <v>0</v>
      </c>
      <c r="AE678" s="149">
        <v>1125.1199999999999</v>
      </c>
      <c r="AF678" s="150">
        <v>-42.21</v>
      </c>
      <c r="AG678" s="149">
        <v>1082.9100000000001</v>
      </c>
      <c r="AH678" s="151">
        <v>45658</v>
      </c>
      <c r="AI678" s="148">
        <v>-42.21</v>
      </c>
      <c r="AJ678" t="s">
        <v>1527</v>
      </c>
    </row>
    <row r="679" spans="1:36" hidden="1" x14ac:dyDescent="0.25">
      <c r="A679" s="148">
        <v>36757</v>
      </c>
      <c r="B679" s="148" t="s">
        <v>1526</v>
      </c>
      <c r="C679" s="148">
        <v>6757</v>
      </c>
      <c r="D679" s="148" t="s">
        <v>1385</v>
      </c>
      <c r="E679" s="148" t="s">
        <v>1386</v>
      </c>
      <c r="F679" s="148" t="s">
        <v>585</v>
      </c>
      <c r="G679" s="148" t="s">
        <v>436</v>
      </c>
      <c r="H679" s="148" t="s">
        <v>438</v>
      </c>
      <c r="I679" s="148"/>
      <c r="J679" s="148" t="s">
        <v>589</v>
      </c>
      <c r="K679" s="148" t="s">
        <v>106</v>
      </c>
      <c r="L679">
        <v>380003</v>
      </c>
      <c r="M679" s="148" t="s">
        <v>561</v>
      </c>
      <c r="N679" s="148" t="s">
        <v>562</v>
      </c>
      <c r="O679" s="148" t="s">
        <v>563</v>
      </c>
      <c r="P679" s="149">
        <v>30141.37</v>
      </c>
      <c r="Q679" s="150">
        <v>-1004.72</v>
      </c>
      <c r="R679" s="148">
        <v>29136.65</v>
      </c>
      <c r="S679" s="148">
        <v>0</v>
      </c>
      <c r="T679" s="148">
        <v>0</v>
      </c>
      <c r="U679" s="148">
        <v>0</v>
      </c>
      <c r="V679" s="150">
        <v>-125.59</v>
      </c>
      <c r="W679" s="148">
        <v>0</v>
      </c>
      <c r="X679" s="148">
        <v>0</v>
      </c>
      <c r="Y679" s="148">
        <v>0</v>
      </c>
      <c r="Z679" s="148">
        <v>0</v>
      </c>
      <c r="AA679" s="148">
        <v>0</v>
      </c>
      <c r="AB679" s="148">
        <v>0</v>
      </c>
      <c r="AC679" s="148">
        <v>0</v>
      </c>
      <c r="AD679" s="148">
        <v>0</v>
      </c>
      <c r="AE679" s="149">
        <v>30141.37</v>
      </c>
      <c r="AF679" s="150">
        <v>-1130.31</v>
      </c>
      <c r="AG679" s="149">
        <v>29011.06</v>
      </c>
      <c r="AH679" s="151">
        <v>45658</v>
      </c>
      <c r="AI679" s="148">
        <v>-1130.31</v>
      </c>
      <c r="AJ679" t="s">
        <v>1527</v>
      </c>
    </row>
    <row r="680" spans="1:36" hidden="1" x14ac:dyDescent="0.25">
      <c r="A680" s="148">
        <v>36756</v>
      </c>
      <c r="B680" s="148" t="s">
        <v>1526</v>
      </c>
      <c r="C680" s="148">
        <v>6756</v>
      </c>
      <c r="D680" s="148" t="s">
        <v>819</v>
      </c>
      <c r="E680" s="148" t="s">
        <v>820</v>
      </c>
      <c r="F680" s="148" t="s">
        <v>585</v>
      </c>
      <c r="G680" s="148" t="s">
        <v>436</v>
      </c>
      <c r="H680" s="148" t="s">
        <v>438</v>
      </c>
      <c r="I680" s="148"/>
      <c r="J680" s="148" t="s">
        <v>589</v>
      </c>
      <c r="K680" s="148" t="s">
        <v>106</v>
      </c>
      <c r="L680">
        <v>380003</v>
      </c>
      <c r="M680" s="148" t="s">
        <v>561</v>
      </c>
      <c r="N680" s="148" t="s">
        <v>562</v>
      </c>
      <c r="O680" s="148" t="s">
        <v>563</v>
      </c>
      <c r="P680" s="149">
        <v>1366.54</v>
      </c>
      <c r="Q680" s="150">
        <v>-45.52</v>
      </c>
      <c r="R680" s="148">
        <v>1321.02</v>
      </c>
      <c r="S680" s="148">
        <v>0</v>
      </c>
      <c r="T680" s="148">
        <v>0</v>
      </c>
      <c r="U680" s="148">
        <v>0</v>
      </c>
      <c r="V680" s="150">
        <v>-5.69</v>
      </c>
      <c r="W680" s="148">
        <v>0</v>
      </c>
      <c r="X680" s="148">
        <v>0</v>
      </c>
      <c r="Y680" s="148">
        <v>0</v>
      </c>
      <c r="Z680" s="148">
        <v>0</v>
      </c>
      <c r="AA680" s="148">
        <v>0</v>
      </c>
      <c r="AB680" s="148">
        <v>0</v>
      </c>
      <c r="AC680" s="148">
        <v>0</v>
      </c>
      <c r="AD680" s="148">
        <v>0</v>
      </c>
      <c r="AE680" s="149">
        <v>1366.54</v>
      </c>
      <c r="AF680" s="150">
        <v>-51.21</v>
      </c>
      <c r="AG680" s="149">
        <v>1315.33</v>
      </c>
      <c r="AH680" s="151">
        <v>45658</v>
      </c>
      <c r="AI680" s="148">
        <v>-51.21</v>
      </c>
      <c r="AJ680" t="s">
        <v>1527</v>
      </c>
    </row>
    <row r="681" spans="1:36" hidden="1" x14ac:dyDescent="0.25">
      <c r="A681" s="148">
        <v>36755</v>
      </c>
      <c r="B681" s="148" t="s">
        <v>1526</v>
      </c>
      <c r="C681" s="148">
        <v>6755</v>
      </c>
      <c r="D681" s="148" t="s">
        <v>912</v>
      </c>
      <c r="E681" s="148" t="s">
        <v>913</v>
      </c>
      <c r="F681" s="148" t="s">
        <v>585</v>
      </c>
      <c r="G681" s="148" t="s">
        <v>436</v>
      </c>
      <c r="H681" s="148" t="s">
        <v>438</v>
      </c>
      <c r="I681" s="148"/>
      <c r="J681" s="148" t="s">
        <v>589</v>
      </c>
      <c r="K681" s="148" t="s">
        <v>106</v>
      </c>
      <c r="L681">
        <v>380003</v>
      </c>
      <c r="M681" s="148" t="s">
        <v>561</v>
      </c>
      <c r="N681" s="148" t="s">
        <v>562</v>
      </c>
      <c r="O681" s="148" t="s">
        <v>563</v>
      </c>
      <c r="P681" s="149">
        <v>1875.2</v>
      </c>
      <c r="Q681" s="150">
        <v>-62.48</v>
      </c>
      <c r="R681" s="148">
        <v>1812.72</v>
      </c>
      <c r="S681" s="148">
        <v>0</v>
      </c>
      <c r="T681" s="148">
        <v>0</v>
      </c>
      <c r="U681" s="148">
        <v>0</v>
      </c>
      <c r="V681" s="150">
        <v>-7.81</v>
      </c>
      <c r="W681" s="148">
        <v>0</v>
      </c>
      <c r="X681" s="148">
        <v>0</v>
      </c>
      <c r="Y681" s="148">
        <v>0</v>
      </c>
      <c r="Z681" s="148">
        <v>0</v>
      </c>
      <c r="AA681" s="148">
        <v>0</v>
      </c>
      <c r="AB681" s="148">
        <v>0</v>
      </c>
      <c r="AC681" s="148">
        <v>0</v>
      </c>
      <c r="AD681" s="148">
        <v>0</v>
      </c>
      <c r="AE681" s="149">
        <v>1875.2</v>
      </c>
      <c r="AF681" s="150">
        <v>-70.290000000000006</v>
      </c>
      <c r="AG681" s="149">
        <v>1804.91</v>
      </c>
      <c r="AH681" s="151">
        <v>45658</v>
      </c>
      <c r="AI681" s="148">
        <v>-70.290000000000006</v>
      </c>
      <c r="AJ681" t="s">
        <v>1527</v>
      </c>
    </row>
    <row r="682" spans="1:36" hidden="1" x14ac:dyDescent="0.25">
      <c r="A682" s="148">
        <v>36754</v>
      </c>
      <c r="B682" s="148" t="s">
        <v>1526</v>
      </c>
      <c r="C682" s="148">
        <v>6754</v>
      </c>
      <c r="D682" s="148" t="s">
        <v>1140</v>
      </c>
      <c r="E682" s="148" t="s">
        <v>1141</v>
      </c>
      <c r="F682" s="148" t="s">
        <v>585</v>
      </c>
      <c r="G682" s="148" t="s">
        <v>436</v>
      </c>
      <c r="H682" s="148" t="s">
        <v>438</v>
      </c>
      <c r="I682" s="148"/>
      <c r="J682" s="148" t="s">
        <v>589</v>
      </c>
      <c r="K682" s="148" t="s">
        <v>106</v>
      </c>
      <c r="L682">
        <v>380003</v>
      </c>
      <c r="M682" s="148" t="s">
        <v>561</v>
      </c>
      <c r="N682" s="148" t="s">
        <v>562</v>
      </c>
      <c r="O682" s="148" t="s">
        <v>563</v>
      </c>
      <c r="P682" s="149">
        <v>4350.46</v>
      </c>
      <c r="Q682" s="150">
        <v>-145.04</v>
      </c>
      <c r="R682" s="148">
        <v>4205.42</v>
      </c>
      <c r="S682" s="148">
        <v>0</v>
      </c>
      <c r="T682" s="148">
        <v>0</v>
      </c>
      <c r="U682" s="148">
        <v>0</v>
      </c>
      <c r="V682" s="150">
        <v>-18.13</v>
      </c>
      <c r="W682" s="148">
        <v>0</v>
      </c>
      <c r="X682" s="148">
        <v>0</v>
      </c>
      <c r="Y682" s="148">
        <v>0</v>
      </c>
      <c r="Z682" s="148">
        <v>0</v>
      </c>
      <c r="AA682" s="148">
        <v>0</v>
      </c>
      <c r="AB682" s="148">
        <v>0</v>
      </c>
      <c r="AC682" s="148">
        <v>0</v>
      </c>
      <c r="AD682" s="148">
        <v>0</v>
      </c>
      <c r="AE682" s="149">
        <v>4350.46</v>
      </c>
      <c r="AF682" s="150">
        <v>-163.16999999999999</v>
      </c>
      <c r="AG682" s="149">
        <v>4187.29</v>
      </c>
      <c r="AH682" s="151">
        <v>45658</v>
      </c>
      <c r="AI682" s="148">
        <v>-163.16999999999999</v>
      </c>
      <c r="AJ682" t="s">
        <v>1527</v>
      </c>
    </row>
    <row r="683" spans="1:36" hidden="1" x14ac:dyDescent="0.25">
      <c r="A683" s="148">
        <v>36753</v>
      </c>
      <c r="B683" s="148" t="s">
        <v>1526</v>
      </c>
      <c r="C683" s="148">
        <v>6753</v>
      </c>
      <c r="D683" s="148" t="s">
        <v>1229</v>
      </c>
      <c r="E683" s="148" t="s">
        <v>1230</v>
      </c>
      <c r="F683" s="148" t="s">
        <v>559</v>
      </c>
      <c r="G683" s="148" t="s">
        <v>436</v>
      </c>
      <c r="H683" s="148" t="s">
        <v>438</v>
      </c>
      <c r="I683" s="148"/>
      <c r="J683" s="148" t="s">
        <v>589</v>
      </c>
      <c r="K683" s="148" t="s">
        <v>105</v>
      </c>
      <c r="L683">
        <v>371002</v>
      </c>
      <c r="M683" s="148" t="s">
        <v>561</v>
      </c>
      <c r="N683" s="148" t="s">
        <v>562</v>
      </c>
      <c r="O683" s="148" t="s">
        <v>563</v>
      </c>
      <c r="P683" s="149">
        <v>6959.08</v>
      </c>
      <c r="Q683" s="150">
        <v>-463.92</v>
      </c>
      <c r="R683" s="148">
        <v>6495.16</v>
      </c>
      <c r="S683" s="148">
        <v>0</v>
      </c>
      <c r="T683" s="148">
        <v>0</v>
      </c>
      <c r="U683" s="148">
        <v>0</v>
      </c>
      <c r="V683" s="150">
        <v>-57.99</v>
      </c>
      <c r="W683" s="148">
        <v>0</v>
      </c>
      <c r="X683" s="148">
        <v>0</v>
      </c>
      <c r="Y683" s="148">
        <v>0</v>
      </c>
      <c r="Z683" s="148">
        <v>0</v>
      </c>
      <c r="AA683" s="148">
        <v>0</v>
      </c>
      <c r="AB683" s="148">
        <v>0</v>
      </c>
      <c r="AC683" s="148">
        <v>0</v>
      </c>
      <c r="AD683" s="148">
        <v>0</v>
      </c>
      <c r="AE683" s="149">
        <v>6959.08</v>
      </c>
      <c r="AF683" s="150">
        <v>-521.91</v>
      </c>
      <c r="AG683" s="149">
        <v>6437.17</v>
      </c>
      <c r="AH683" s="151">
        <v>45658</v>
      </c>
      <c r="AI683" s="148">
        <v>-521.91</v>
      </c>
      <c r="AJ683" t="s">
        <v>1527</v>
      </c>
    </row>
    <row r="684" spans="1:36" hidden="1" x14ac:dyDescent="0.25">
      <c r="A684" s="148">
        <v>36752</v>
      </c>
      <c r="B684" s="148" t="s">
        <v>1526</v>
      </c>
      <c r="C684" s="148">
        <v>6752</v>
      </c>
      <c r="D684" s="148" t="s">
        <v>629</v>
      </c>
      <c r="E684" s="148" t="s">
        <v>630</v>
      </c>
      <c r="F684" s="148" t="s">
        <v>559</v>
      </c>
      <c r="G684" s="148" t="s">
        <v>436</v>
      </c>
      <c r="H684" s="148" t="s">
        <v>438</v>
      </c>
      <c r="I684" s="148"/>
      <c r="J684" s="148" t="s">
        <v>589</v>
      </c>
      <c r="K684" s="148" t="s">
        <v>105</v>
      </c>
      <c r="L684">
        <v>371002</v>
      </c>
      <c r="M684" s="148" t="s">
        <v>561</v>
      </c>
      <c r="N684" s="148" t="s">
        <v>562</v>
      </c>
      <c r="O684" s="148" t="s">
        <v>563</v>
      </c>
      <c r="P684" s="149">
        <v>562.55999999999995</v>
      </c>
      <c r="Q684" s="150">
        <v>-37.520000000000003</v>
      </c>
      <c r="R684" s="148">
        <v>525.04</v>
      </c>
      <c r="S684" s="148">
        <v>0</v>
      </c>
      <c r="T684" s="148">
        <v>0</v>
      </c>
      <c r="U684" s="148">
        <v>0</v>
      </c>
      <c r="V684" s="150">
        <v>-4.6900000000000004</v>
      </c>
      <c r="W684" s="148">
        <v>0</v>
      </c>
      <c r="X684" s="148">
        <v>0</v>
      </c>
      <c r="Y684" s="148">
        <v>0</v>
      </c>
      <c r="Z684" s="148">
        <v>0</v>
      </c>
      <c r="AA684" s="148">
        <v>0</v>
      </c>
      <c r="AB684" s="148">
        <v>0</v>
      </c>
      <c r="AC684" s="148">
        <v>0</v>
      </c>
      <c r="AD684" s="148">
        <v>0</v>
      </c>
      <c r="AE684" s="149">
        <v>562.55999999999995</v>
      </c>
      <c r="AF684" s="150">
        <v>-42.21</v>
      </c>
      <c r="AG684" s="149">
        <v>520.35</v>
      </c>
      <c r="AH684" s="151">
        <v>45658</v>
      </c>
      <c r="AI684" s="148">
        <v>-42.21</v>
      </c>
      <c r="AJ684" t="s">
        <v>1527</v>
      </c>
    </row>
    <row r="685" spans="1:36" hidden="1" x14ac:dyDescent="0.25">
      <c r="A685" s="148">
        <v>36751</v>
      </c>
      <c r="B685" s="148" t="s">
        <v>1526</v>
      </c>
      <c r="C685" s="148">
        <v>6751</v>
      </c>
      <c r="D685" s="148" t="s">
        <v>1019</v>
      </c>
      <c r="E685" s="148" t="s">
        <v>1020</v>
      </c>
      <c r="F685" s="148" t="s">
        <v>559</v>
      </c>
      <c r="G685" s="148" t="s">
        <v>436</v>
      </c>
      <c r="H685" s="148" t="s">
        <v>438</v>
      </c>
      <c r="I685" s="148"/>
      <c r="J685" s="148" t="s">
        <v>589</v>
      </c>
      <c r="K685" s="148" t="s">
        <v>105</v>
      </c>
      <c r="L685">
        <v>371002</v>
      </c>
      <c r="M685" s="148" t="s">
        <v>561</v>
      </c>
      <c r="N685" s="148" t="s">
        <v>562</v>
      </c>
      <c r="O685" s="148" t="s">
        <v>563</v>
      </c>
      <c r="P685" s="149">
        <v>2756.39</v>
      </c>
      <c r="Q685" s="150">
        <v>-183.76</v>
      </c>
      <c r="R685" s="148">
        <v>2572.63</v>
      </c>
      <c r="S685" s="148">
        <v>0</v>
      </c>
      <c r="T685" s="148">
        <v>0</v>
      </c>
      <c r="U685" s="148">
        <v>0</v>
      </c>
      <c r="V685" s="150">
        <v>-22.97</v>
      </c>
      <c r="W685" s="148">
        <v>0</v>
      </c>
      <c r="X685" s="148">
        <v>0</v>
      </c>
      <c r="Y685" s="148">
        <v>0</v>
      </c>
      <c r="Z685" s="148">
        <v>0</v>
      </c>
      <c r="AA685" s="148">
        <v>0</v>
      </c>
      <c r="AB685" s="148">
        <v>0</v>
      </c>
      <c r="AC685" s="148">
        <v>0</v>
      </c>
      <c r="AD685" s="148">
        <v>0</v>
      </c>
      <c r="AE685" s="149">
        <v>2756.39</v>
      </c>
      <c r="AF685" s="150">
        <v>-206.73</v>
      </c>
      <c r="AG685" s="149">
        <v>2549.66</v>
      </c>
      <c r="AH685" s="151">
        <v>45658</v>
      </c>
      <c r="AI685" s="148">
        <v>-206.73</v>
      </c>
      <c r="AJ685" t="s">
        <v>1527</v>
      </c>
    </row>
    <row r="686" spans="1:36" hidden="1" x14ac:dyDescent="0.25">
      <c r="A686" s="148">
        <v>36750</v>
      </c>
      <c r="B686" s="148" t="s">
        <v>1526</v>
      </c>
      <c r="C686" s="148">
        <v>6750</v>
      </c>
      <c r="D686" s="148" t="s">
        <v>722</v>
      </c>
      <c r="E686" s="148" t="s">
        <v>723</v>
      </c>
      <c r="F686" s="148" t="s">
        <v>559</v>
      </c>
      <c r="G686" s="148" t="s">
        <v>436</v>
      </c>
      <c r="H686" s="148" t="s">
        <v>438</v>
      </c>
      <c r="I686" s="148"/>
      <c r="J686" s="148" t="s">
        <v>589</v>
      </c>
      <c r="K686" s="148" t="s">
        <v>105</v>
      </c>
      <c r="L686">
        <v>371002</v>
      </c>
      <c r="M686" s="148" t="s">
        <v>561</v>
      </c>
      <c r="N686" s="148" t="s">
        <v>562</v>
      </c>
      <c r="O686" s="148" t="s">
        <v>563</v>
      </c>
      <c r="P686" s="149">
        <v>950.13</v>
      </c>
      <c r="Q686" s="150">
        <v>-23.76</v>
      </c>
      <c r="R686" s="148">
        <v>926.37</v>
      </c>
      <c r="S686" s="148">
        <v>0</v>
      </c>
      <c r="T686" s="148">
        <v>0</v>
      </c>
      <c r="U686" s="148">
        <v>0</v>
      </c>
      <c r="V686" s="150">
        <v>-7.92</v>
      </c>
      <c r="W686" s="148">
        <v>0</v>
      </c>
      <c r="X686" s="148">
        <v>0</v>
      </c>
      <c r="Y686" s="148">
        <v>0</v>
      </c>
      <c r="Z686" s="148">
        <v>0</v>
      </c>
      <c r="AA686" s="148">
        <v>0</v>
      </c>
      <c r="AB686" s="148">
        <v>0</v>
      </c>
      <c r="AC686" s="148">
        <v>0</v>
      </c>
      <c r="AD686" s="148">
        <v>0</v>
      </c>
      <c r="AE686" s="149">
        <v>950.13</v>
      </c>
      <c r="AF686" s="150">
        <v>-31.68</v>
      </c>
      <c r="AG686" s="149">
        <v>918.45</v>
      </c>
      <c r="AH686" s="151">
        <v>45809</v>
      </c>
      <c r="AI686" s="148">
        <v>-31.68</v>
      </c>
      <c r="AJ686" t="s">
        <v>1527</v>
      </c>
    </row>
    <row r="687" spans="1:36" hidden="1" x14ac:dyDescent="0.25">
      <c r="A687" s="148">
        <v>36749</v>
      </c>
      <c r="B687" s="148" t="s">
        <v>1526</v>
      </c>
      <c r="C687" s="148">
        <v>6749</v>
      </c>
      <c r="D687" s="148" t="s">
        <v>841</v>
      </c>
      <c r="E687" s="148" t="s">
        <v>842</v>
      </c>
      <c r="F687" s="148" t="s">
        <v>559</v>
      </c>
      <c r="G687" s="148" t="s">
        <v>436</v>
      </c>
      <c r="H687" s="148" t="s">
        <v>438</v>
      </c>
      <c r="I687" s="148"/>
      <c r="J687" s="148" t="s">
        <v>589</v>
      </c>
      <c r="K687" s="148" t="s">
        <v>105</v>
      </c>
      <c r="L687">
        <v>371002</v>
      </c>
      <c r="M687" s="148" t="s">
        <v>561</v>
      </c>
      <c r="N687" s="148" t="s">
        <v>562</v>
      </c>
      <c r="O687" s="148" t="s">
        <v>563</v>
      </c>
      <c r="P687" s="149">
        <v>1477.38</v>
      </c>
      <c r="Q687" s="150">
        <v>-98.48</v>
      </c>
      <c r="R687" s="148">
        <v>1378.9</v>
      </c>
      <c r="S687" s="148">
        <v>0</v>
      </c>
      <c r="T687" s="148">
        <v>0</v>
      </c>
      <c r="U687" s="148">
        <v>0</v>
      </c>
      <c r="V687" s="150">
        <v>-12.31</v>
      </c>
      <c r="W687" s="148">
        <v>0</v>
      </c>
      <c r="X687" s="148">
        <v>0</v>
      </c>
      <c r="Y687" s="148">
        <v>0</v>
      </c>
      <c r="Z687" s="148">
        <v>0</v>
      </c>
      <c r="AA687" s="148">
        <v>0</v>
      </c>
      <c r="AB687" s="148">
        <v>0</v>
      </c>
      <c r="AC687" s="148">
        <v>0</v>
      </c>
      <c r="AD687" s="148">
        <v>0</v>
      </c>
      <c r="AE687" s="149">
        <v>1477.38</v>
      </c>
      <c r="AF687" s="150">
        <v>-110.79</v>
      </c>
      <c r="AG687" s="149">
        <v>1366.59</v>
      </c>
      <c r="AH687" s="151">
        <v>45658</v>
      </c>
      <c r="AI687" s="148">
        <v>-110.79</v>
      </c>
      <c r="AJ687" t="s">
        <v>1527</v>
      </c>
    </row>
    <row r="688" spans="1:36" hidden="1" x14ac:dyDescent="0.25">
      <c r="A688" s="148">
        <v>36748</v>
      </c>
      <c r="B688" s="148" t="s">
        <v>1526</v>
      </c>
      <c r="C688" s="148">
        <v>6748</v>
      </c>
      <c r="D688" s="148" t="s">
        <v>868</v>
      </c>
      <c r="E688" s="148" t="s">
        <v>869</v>
      </c>
      <c r="F688" s="148" t="s">
        <v>559</v>
      </c>
      <c r="G688" s="148" t="s">
        <v>436</v>
      </c>
      <c r="H688" s="148" t="s">
        <v>438</v>
      </c>
      <c r="I688" s="148"/>
      <c r="J688" s="148" t="s">
        <v>589</v>
      </c>
      <c r="K688" s="148" t="s">
        <v>105</v>
      </c>
      <c r="L688">
        <v>371002</v>
      </c>
      <c r="M688" s="148" t="s">
        <v>561</v>
      </c>
      <c r="N688" s="148" t="s">
        <v>562</v>
      </c>
      <c r="O688" s="148" t="s">
        <v>563</v>
      </c>
      <c r="P688" s="149">
        <v>1628.75</v>
      </c>
      <c r="Q688" s="150">
        <v>-108.56</v>
      </c>
      <c r="R688" s="148">
        <v>1520.19</v>
      </c>
      <c r="S688" s="148">
        <v>0</v>
      </c>
      <c r="T688" s="148">
        <v>0</v>
      </c>
      <c r="U688" s="148">
        <v>0</v>
      </c>
      <c r="V688" s="150">
        <v>-13.57</v>
      </c>
      <c r="W688" s="148">
        <v>0</v>
      </c>
      <c r="X688" s="148">
        <v>0</v>
      </c>
      <c r="Y688" s="148">
        <v>0</v>
      </c>
      <c r="Z688" s="148">
        <v>0</v>
      </c>
      <c r="AA688" s="148">
        <v>0</v>
      </c>
      <c r="AB688" s="148">
        <v>0</v>
      </c>
      <c r="AC688" s="148">
        <v>0</v>
      </c>
      <c r="AD688" s="148">
        <v>0</v>
      </c>
      <c r="AE688" s="149">
        <v>1628.75</v>
      </c>
      <c r="AF688" s="150">
        <v>-122.13</v>
      </c>
      <c r="AG688" s="149">
        <v>1506.62</v>
      </c>
      <c r="AH688" s="151">
        <v>45658</v>
      </c>
      <c r="AI688" s="148">
        <v>-122.13</v>
      </c>
      <c r="AJ688" t="s">
        <v>1527</v>
      </c>
    </row>
    <row r="689" spans="1:36" hidden="1" x14ac:dyDescent="0.25">
      <c r="A689" s="148">
        <v>36747</v>
      </c>
      <c r="B689" s="148" t="s">
        <v>1526</v>
      </c>
      <c r="C689" s="148">
        <v>6747</v>
      </c>
      <c r="D689" s="148" t="s">
        <v>1272</v>
      </c>
      <c r="E689" s="148" t="s">
        <v>1273</v>
      </c>
      <c r="F689" s="148" t="s">
        <v>559</v>
      </c>
      <c r="G689" s="148" t="s">
        <v>436</v>
      </c>
      <c r="H689" s="148" t="s">
        <v>438</v>
      </c>
      <c r="I689" s="148"/>
      <c r="J689" s="148" t="s">
        <v>589</v>
      </c>
      <c r="K689" s="148" t="s">
        <v>105</v>
      </c>
      <c r="L689">
        <v>371002</v>
      </c>
      <c r="M689" s="148" t="s">
        <v>561</v>
      </c>
      <c r="N689" s="148" t="s">
        <v>562</v>
      </c>
      <c r="O689" s="148" t="s">
        <v>563</v>
      </c>
      <c r="P689" s="149">
        <v>8367.56</v>
      </c>
      <c r="Q689" s="150">
        <v>-557.84</v>
      </c>
      <c r="R689" s="148">
        <v>7809.72</v>
      </c>
      <c r="S689" s="148">
        <v>0</v>
      </c>
      <c r="T689" s="148">
        <v>0</v>
      </c>
      <c r="U689" s="148">
        <v>0</v>
      </c>
      <c r="V689" s="150">
        <v>-69.73</v>
      </c>
      <c r="W689" s="148">
        <v>0</v>
      </c>
      <c r="X689" s="148">
        <v>0</v>
      </c>
      <c r="Y689" s="148">
        <v>0</v>
      </c>
      <c r="Z689" s="148">
        <v>0</v>
      </c>
      <c r="AA689" s="148">
        <v>0</v>
      </c>
      <c r="AB689" s="148">
        <v>0</v>
      </c>
      <c r="AC689" s="148">
        <v>0</v>
      </c>
      <c r="AD689" s="148">
        <v>0</v>
      </c>
      <c r="AE689" s="149">
        <v>8367.56</v>
      </c>
      <c r="AF689" s="150">
        <v>-627.57000000000005</v>
      </c>
      <c r="AG689" s="149">
        <v>7739.99</v>
      </c>
      <c r="AH689" s="151">
        <v>45658</v>
      </c>
      <c r="AI689" s="148">
        <v>-627.57000000000005</v>
      </c>
      <c r="AJ689" t="s">
        <v>1527</v>
      </c>
    </row>
    <row r="690" spans="1:36" hidden="1" x14ac:dyDescent="0.25">
      <c r="A690" s="148">
        <v>36746</v>
      </c>
      <c r="B690" s="148" t="s">
        <v>1526</v>
      </c>
      <c r="C690" s="148">
        <v>6746</v>
      </c>
      <c r="D690" s="148" t="s">
        <v>1274</v>
      </c>
      <c r="E690" s="148" t="s">
        <v>1275</v>
      </c>
      <c r="F690" s="148" t="s">
        <v>559</v>
      </c>
      <c r="G690" s="148" t="s">
        <v>436</v>
      </c>
      <c r="H690" s="148" t="s">
        <v>438</v>
      </c>
      <c r="I690" s="148"/>
      <c r="J690" s="148" t="s">
        <v>589</v>
      </c>
      <c r="K690" s="148" t="s">
        <v>105</v>
      </c>
      <c r="L690">
        <v>371002</v>
      </c>
      <c r="M690" s="148" t="s">
        <v>561</v>
      </c>
      <c r="N690" s="148" t="s">
        <v>562</v>
      </c>
      <c r="O690" s="148" t="s">
        <v>563</v>
      </c>
      <c r="P690" s="149">
        <v>8367.57</v>
      </c>
      <c r="Q690" s="150">
        <v>-557.84</v>
      </c>
      <c r="R690" s="148">
        <v>7809.73</v>
      </c>
      <c r="S690" s="148">
        <v>0</v>
      </c>
      <c r="T690" s="148">
        <v>0</v>
      </c>
      <c r="U690" s="148">
        <v>0</v>
      </c>
      <c r="V690" s="150">
        <v>-69.73</v>
      </c>
      <c r="W690" s="148">
        <v>0</v>
      </c>
      <c r="X690" s="148">
        <v>0</v>
      </c>
      <c r="Y690" s="148">
        <v>0</v>
      </c>
      <c r="Z690" s="148">
        <v>0</v>
      </c>
      <c r="AA690" s="148">
        <v>0</v>
      </c>
      <c r="AB690" s="148">
        <v>0</v>
      </c>
      <c r="AC690" s="148">
        <v>0</v>
      </c>
      <c r="AD690" s="148">
        <v>0</v>
      </c>
      <c r="AE690" s="149">
        <v>8367.57</v>
      </c>
      <c r="AF690" s="150">
        <v>-627.57000000000005</v>
      </c>
      <c r="AG690" s="149">
        <v>7740</v>
      </c>
      <c r="AH690" s="151">
        <v>45658</v>
      </c>
      <c r="AI690" s="148">
        <v>-627.57000000000005</v>
      </c>
      <c r="AJ690" t="s">
        <v>1527</v>
      </c>
    </row>
    <row r="691" spans="1:36" hidden="1" x14ac:dyDescent="0.25">
      <c r="A691" s="148">
        <v>36745</v>
      </c>
      <c r="B691" s="148" t="s">
        <v>1526</v>
      </c>
      <c r="C691" s="148">
        <v>6745</v>
      </c>
      <c r="D691" s="148" t="s">
        <v>1036</v>
      </c>
      <c r="E691" s="148" t="s">
        <v>1037</v>
      </c>
      <c r="F691" s="148" t="s">
        <v>587</v>
      </c>
      <c r="G691" s="148" t="s">
        <v>436</v>
      </c>
      <c r="H691" s="148" t="s">
        <v>438</v>
      </c>
      <c r="I691" s="148"/>
      <c r="J691" s="148" t="s">
        <v>589</v>
      </c>
      <c r="K691" s="148" t="s">
        <v>101</v>
      </c>
      <c r="L691">
        <v>360001</v>
      </c>
      <c r="M691" s="148" t="s">
        <v>561</v>
      </c>
      <c r="N691" s="148" t="s">
        <v>562</v>
      </c>
      <c r="O691" s="148" t="s">
        <v>563</v>
      </c>
      <c r="P691" s="149">
        <v>2976.77</v>
      </c>
      <c r="Q691" s="150">
        <v>-39.68</v>
      </c>
      <c r="R691" s="148">
        <v>2937.09</v>
      </c>
      <c r="S691" s="148">
        <v>0</v>
      </c>
      <c r="T691" s="148">
        <v>0</v>
      </c>
      <c r="U691" s="148">
        <v>0</v>
      </c>
      <c r="V691" s="150">
        <v>-4.96</v>
      </c>
      <c r="W691" s="148">
        <v>0</v>
      </c>
      <c r="X691" s="148">
        <v>0</v>
      </c>
      <c r="Y691" s="148">
        <v>0</v>
      </c>
      <c r="Z691" s="148">
        <v>0</v>
      </c>
      <c r="AA691" s="148">
        <v>0</v>
      </c>
      <c r="AB691" s="148">
        <v>0</v>
      </c>
      <c r="AC691" s="148">
        <v>0</v>
      </c>
      <c r="AD691" s="148">
        <v>0</v>
      </c>
      <c r="AE691" s="149">
        <v>2976.77</v>
      </c>
      <c r="AF691" s="150">
        <v>-44.64</v>
      </c>
      <c r="AG691" s="149">
        <v>2932.13</v>
      </c>
      <c r="AH691" s="151">
        <v>45658</v>
      </c>
      <c r="AI691" s="148">
        <v>-44.64</v>
      </c>
      <c r="AJ691" t="s">
        <v>1527</v>
      </c>
    </row>
    <row r="692" spans="1:36" hidden="1" x14ac:dyDescent="0.25">
      <c r="A692" s="148">
        <v>36744</v>
      </c>
      <c r="B692" s="148" t="s">
        <v>1526</v>
      </c>
      <c r="C692" s="148">
        <v>6744</v>
      </c>
      <c r="D692" s="148" t="s">
        <v>1303</v>
      </c>
      <c r="E692" s="148" t="s">
        <v>1304</v>
      </c>
      <c r="F692" s="148" t="s">
        <v>571</v>
      </c>
      <c r="G692" s="148" t="s">
        <v>436</v>
      </c>
      <c r="H692" s="148" t="s">
        <v>438</v>
      </c>
      <c r="I692" s="148"/>
      <c r="J692" s="148" t="s">
        <v>589</v>
      </c>
      <c r="K692" s="148" t="s">
        <v>100</v>
      </c>
      <c r="L692">
        <v>354004</v>
      </c>
      <c r="M692" s="148" t="s">
        <v>561</v>
      </c>
      <c r="N692" s="148" t="s">
        <v>562</v>
      </c>
      <c r="O692" s="148" t="s">
        <v>563</v>
      </c>
      <c r="P692" s="149">
        <v>10325.790000000001</v>
      </c>
      <c r="Q692" s="150">
        <v>-229.44</v>
      </c>
      <c r="R692" s="148">
        <v>10096.35</v>
      </c>
      <c r="S692" s="148">
        <v>0</v>
      </c>
      <c r="T692" s="148">
        <v>0</v>
      </c>
      <c r="U692" s="148">
        <v>0</v>
      </c>
      <c r="V692" s="150">
        <v>-28.68</v>
      </c>
      <c r="W692" s="148">
        <v>0</v>
      </c>
      <c r="X692" s="148">
        <v>0</v>
      </c>
      <c r="Y692" s="148">
        <v>0</v>
      </c>
      <c r="Z692" s="148">
        <v>0</v>
      </c>
      <c r="AA692" s="148">
        <v>0</v>
      </c>
      <c r="AB692" s="148">
        <v>0</v>
      </c>
      <c r="AC692" s="148">
        <v>0</v>
      </c>
      <c r="AD692" s="148">
        <v>0</v>
      </c>
      <c r="AE692" s="149">
        <v>10325.790000000001</v>
      </c>
      <c r="AF692" s="150">
        <v>-258.12</v>
      </c>
      <c r="AG692" s="149">
        <v>10067.67</v>
      </c>
      <c r="AH692" s="151">
        <v>45658</v>
      </c>
      <c r="AI692" s="148">
        <v>-258.12</v>
      </c>
      <c r="AJ692" t="s">
        <v>1527</v>
      </c>
    </row>
    <row r="693" spans="1:36" hidden="1" x14ac:dyDescent="0.25">
      <c r="A693" s="148">
        <v>36743</v>
      </c>
      <c r="B693" s="148" t="s">
        <v>1526</v>
      </c>
      <c r="C693" s="148">
        <v>6743</v>
      </c>
      <c r="D693" s="148" t="s">
        <v>754</v>
      </c>
      <c r="E693" s="148" t="s">
        <v>755</v>
      </c>
      <c r="F693" s="148" t="s">
        <v>571</v>
      </c>
      <c r="G693" s="148" t="s">
        <v>436</v>
      </c>
      <c r="H693" s="148" t="s">
        <v>438</v>
      </c>
      <c r="I693" s="148"/>
      <c r="J693" s="148" t="s">
        <v>589</v>
      </c>
      <c r="K693" s="148" t="s">
        <v>100</v>
      </c>
      <c r="L693">
        <v>354004</v>
      </c>
      <c r="M693" s="148" t="s">
        <v>561</v>
      </c>
      <c r="N693" s="148" t="s">
        <v>562</v>
      </c>
      <c r="O693" s="148" t="s">
        <v>563</v>
      </c>
      <c r="P693" s="149">
        <v>1071.72</v>
      </c>
      <c r="Q693" s="150">
        <v>-5.96</v>
      </c>
      <c r="R693" s="148">
        <v>1065.76</v>
      </c>
      <c r="S693" s="148">
        <v>0</v>
      </c>
      <c r="T693" s="148">
        <v>0</v>
      </c>
      <c r="U693" s="148">
        <v>0</v>
      </c>
      <c r="V693" s="150">
        <v>-2.98</v>
      </c>
      <c r="W693" s="148">
        <v>0</v>
      </c>
      <c r="X693" s="148">
        <v>0</v>
      </c>
      <c r="Y693" s="148">
        <v>0</v>
      </c>
      <c r="Z693" s="148">
        <v>0</v>
      </c>
      <c r="AA693" s="148">
        <v>0</v>
      </c>
      <c r="AB693" s="148">
        <v>0</v>
      </c>
      <c r="AC693" s="148">
        <v>0</v>
      </c>
      <c r="AD693" s="148">
        <v>0</v>
      </c>
      <c r="AE693" s="149">
        <v>1071.72</v>
      </c>
      <c r="AF693" s="150">
        <v>-8.94</v>
      </c>
      <c r="AG693" s="149">
        <v>1062.78</v>
      </c>
      <c r="AH693" s="151">
        <v>45839</v>
      </c>
      <c r="AI693" s="148">
        <v>-8.94</v>
      </c>
      <c r="AJ693" t="s">
        <v>1527</v>
      </c>
    </row>
    <row r="694" spans="1:36" hidden="1" x14ac:dyDescent="0.25">
      <c r="A694" s="148">
        <v>36742</v>
      </c>
      <c r="B694" s="148" t="s">
        <v>1526</v>
      </c>
      <c r="C694" s="148">
        <v>6742</v>
      </c>
      <c r="D694" s="148" t="s">
        <v>890</v>
      </c>
      <c r="E694" s="148" t="s">
        <v>891</v>
      </c>
      <c r="F694" s="148" t="s">
        <v>585</v>
      </c>
      <c r="G694" s="148" t="s">
        <v>436</v>
      </c>
      <c r="H694" s="148" t="s">
        <v>438</v>
      </c>
      <c r="I694" s="148"/>
      <c r="J694" s="148" t="s">
        <v>593</v>
      </c>
      <c r="K694" s="148" t="s">
        <v>106</v>
      </c>
      <c r="L694">
        <v>380003</v>
      </c>
      <c r="M694" s="148" t="s">
        <v>561</v>
      </c>
      <c r="N694" s="148" t="s">
        <v>562</v>
      </c>
      <c r="O694" s="148" t="s">
        <v>563</v>
      </c>
      <c r="P694" s="149">
        <v>1742.91</v>
      </c>
      <c r="Q694" s="150">
        <v>-58.08</v>
      </c>
      <c r="R694" s="148">
        <v>1684.83</v>
      </c>
      <c r="S694" s="148">
        <v>0</v>
      </c>
      <c r="T694" s="148">
        <v>0</v>
      </c>
      <c r="U694" s="148">
        <v>0</v>
      </c>
      <c r="V694" s="150">
        <v>-7.26</v>
      </c>
      <c r="W694" s="148">
        <v>0</v>
      </c>
      <c r="X694" s="148">
        <v>0</v>
      </c>
      <c r="Y694" s="148">
        <v>0</v>
      </c>
      <c r="Z694" s="148">
        <v>0</v>
      </c>
      <c r="AA694" s="148">
        <v>0</v>
      </c>
      <c r="AB694" s="148">
        <v>0</v>
      </c>
      <c r="AC694" s="148">
        <v>0</v>
      </c>
      <c r="AD694" s="148">
        <v>0</v>
      </c>
      <c r="AE694" s="149">
        <v>1742.91</v>
      </c>
      <c r="AF694" s="150">
        <v>-65.34</v>
      </c>
      <c r="AG694" s="149">
        <v>1677.57</v>
      </c>
      <c r="AH694" s="151">
        <v>45658</v>
      </c>
      <c r="AI694" s="148">
        <v>-65.34</v>
      </c>
      <c r="AJ694" t="s">
        <v>1527</v>
      </c>
    </row>
    <row r="695" spans="1:36" hidden="1" x14ac:dyDescent="0.25">
      <c r="A695" s="148">
        <v>36741</v>
      </c>
      <c r="B695" s="148" t="s">
        <v>1526</v>
      </c>
      <c r="C695" s="148">
        <v>6741</v>
      </c>
      <c r="D695" s="148" t="s">
        <v>1301</v>
      </c>
      <c r="E695" s="148" t="s">
        <v>1302</v>
      </c>
      <c r="F695" s="148" t="s">
        <v>559</v>
      </c>
      <c r="G695" s="148" t="s">
        <v>436</v>
      </c>
      <c r="H695" s="148" t="s">
        <v>438</v>
      </c>
      <c r="I695" s="148"/>
      <c r="J695" s="148" t="s">
        <v>593</v>
      </c>
      <c r="K695" s="148" t="s">
        <v>105</v>
      </c>
      <c r="L695">
        <v>371002</v>
      </c>
      <c r="M695" s="148" t="s">
        <v>561</v>
      </c>
      <c r="N695" s="148" t="s">
        <v>562</v>
      </c>
      <c r="O695" s="148" t="s">
        <v>563</v>
      </c>
      <c r="P695" s="149">
        <v>10319.049999999999</v>
      </c>
      <c r="Q695" s="150">
        <v>-687.92</v>
      </c>
      <c r="R695" s="148">
        <v>9631.1299999999992</v>
      </c>
      <c r="S695" s="148">
        <v>0</v>
      </c>
      <c r="T695" s="148">
        <v>0</v>
      </c>
      <c r="U695" s="148">
        <v>0</v>
      </c>
      <c r="V695" s="150">
        <v>-85.99</v>
      </c>
      <c r="W695" s="148">
        <v>0</v>
      </c>
      <c r="X695" s="148">
        <v>0</v>
      </c>
      <c r="Y695" s="148">
        <v>0</v>
      </c>
      <c r="Z695" s="148">
        <v>0</v>
      </c>
      <c r="AA695" s="148">
        <v>0</v>
      </c>
      <c r="AB695" s="148">
        <v>0</v>
      </c>
      <c r="AC695" s="148">
        <v>0</v>
      </c>
      <c r="AD695" s="148">
        <v>0</v>
      </c>
      <c r="AE695" s="149">
        <v>10319.049999999999</v>
      </c>
      <c r="AF695" s="150">
        <v>-773.91</v>
      </c>
      <c r="AG695" s="149">
        <v>9545.14</v>
      </c>
      <c r="AH695" s="151">
        <v>45658</v>
      </c>
      <c r="AI695" s="148">
        <v>-773.91</v>
      </c>
      <c r="AJ695" t="s">
        <v>1527</v>
      </c>
    </row>
    <row r="696" spans="1:36" hidden="1" x14ac:dyDescent="0.25">
      <c r="A696" s="148">
        <v>36740</v>
      </c>
      <c r="B696" s="148" t="s">
        <v>1526</v>
      </c>
      <c r="C696" s="148">
        <v>6740</v>
      </c>
      <c r="D696" s="148" t="s">
        <v>886</v>
      </c>
      <c r="E696" s="148" t="s">
        <v>887</v>
      </c>
      <c r="F696" s="148" t="s">
        <v>571</v>
      </c>
      <c r="G696" s="148" t="s">
        <v>436</v>
      </c>
      <c r="H696" s="148" t="s">
        <v>438</v>
      </c>
      <c r="I696" s="148"/>
      <c r="J696" s="148" t="s">
        <v>593</v>
      </c>
      <c r="K696" s="148" t="s">
        <v>100</v>
      </c>
      <c r="L696">
        <v>354004</v>
      </c>
      <c r="M696" s="148" t="s">
        <v>561</v>
      </c>
      <c r="N696" s="148" t="s">
        <v>562</v>
      </c>
      <c r="O696" s="148" t="s">
        <v>563</v>
      </c>
      <c r="P696" s="149">
        <v>1725.18</v>
      </c>
      <c r="Q696" s="150">
        <v>-38.32</v>
      </c>
      <c r="R696" s="148">
        <v>1686.86</v>
      </c>
      <c r="S696" s="148">
        <v>0</v>
      </c>
      <c r="T696" s="148">
        <v>0</v>
      </c>
      <c r="U696" s="148">
        <v>0</v>
      </c>
      <c r="V696" s="150">
        <v>-4.79</v>
      </c>
      <c r="W696" s="148">
        <v>0</v>
      </c>
      <c r="X696" s="148">
        <v>0</v>
      </c>
      <c r="Y696" s="148">
        <v>0</v>
      </c>
      <c r="Z696" s="148">
        <v>0</v>
      </c>
      <c r="AA696" s="148">
        <v>0</v>
      </c>
      <c r="AB696" s="148">
        <v>0</v>
      </c>
      <c r="AC696" s="148">
        <v>0</v>
      </c>
      <c r="AD696" s="148">
        <v>0</v>
      </c>
      <c r="AE696" s="149">
        <v>1725.18</v>
      </c>
      <c r="AF696" s="150">
        <v>-43.11</v>
      </c>
      <c r="AG696" s="149">
        <v>1682.07</v>
      </c>
      <c r="AH696" s="151">
        <v>45658</v>
      </c>
      <c r="AI696" s="148">
        <v>-43.11</v>
      </c>
      <c r="AJ696" t="s">
        <v>1527</v>
      </c>
    </row>
    <row r="697" spans="1:36" hidden="1" x14ac:dyDescent="0.25">
      <c r="A697" s="148">
        <v>36739</v>
      </c>
      <c r="B697" s="148" t="s">
        <v>1526</v>
      </c>
      <c r="C697" s="148">
        <v>6739</v>
      </c>
      <c r="D697" s="148" t="s">
        <v>951</v>
      </c>
      <c r="E697" s="148" t="s">
        <v>952</v>
      </c>
      <c r="F697" s="148" t="s">
        <v>571</v>
      </c>
      <c r="G697" s="148" t="s">
        <v>436</v>
      </c>
      <c r="H697" s="148" t="s">
        <v>438</v>
      </c>
      <c r="I697" s="148"/>
      <c r="J697" s="148" t="s">
        <v>593</v>
      </c>
      <c r="K697" s="148" t="s">
        <v>100</v>
      </c>
      <c r="L697">
        <v>354004</v>
      </c>
      <c r="M697" s="148" t="s">
        <v>561</v>
      </c>
      <c r="N697" s="148" t="s">
        <v>562</v>
      </c>
      <c r="O697" s="148" t="s">
        <v>563</v>
      </c>
      <c r="P697" s="149">
        <v>2156.3000000000002</v>
      </c>
      <c r="Q697" s="150">
        <v>-47.92</v>
      </c>
      <c r="R697" s="148">
        <v>2108.38</v>
      </c>
      <c r="S697" s="148">
        <v>0</v>
      </c>
      <c r="T697" s="148">
        <v>0</v>
      </c>
      <c r="U697" s="148">
        <v>0</v>
      </c>
      <c r="V697" s="150">
        <v>-5.99</v>
      </c>
      <c r="W697" s="148">
        <v>0</v>
      </c>
      <c r="X697" s="148">
        <v>0</v>
      </c>
      <c r="Y697" s="148">
        <v>0</v>
      </c>
      <c r="Z697" s="148">
        <v>0</v>
      </c>
      <c r="AA697" s="148">
        <v>0</v>
      </c>
      <c r="AB697" s="148">
        <v>0</v>
      </c>
      <c r="AC697" s="148">
        <v>0</v>
      </c>
      <c r="AD697" s="148">
        <v>0</v>
      </c>
      <c r="AE697" s="149">
        <v>2156.3000000000002</v>
      </c>
      <c r="AF697" s="150">
        <v>-53.91</v>
      </c>
      <c r="AG697" s="149">
        <v>2102.39</v>
      </c>
      <c r="AH697" s="151">
        <v>45658</v>
      </c>
      <c r="AI697" s="148">
        <v>-53.91</v>
      </c>
      <c r="AJ697" t="s">
        <v>1527</v>
      </c>
    </row>
    <row r="698" spans="1:36" x14ac:dyDescent="0.25">
      <c r="A698" s="148">
        <v>36738</v>
      </c>
      <c r="B698" s="148" t="s">
        <v>1526</v>
      </c>
      <c r="C698" s="148">
        <v>6738</v>
      </c>
      <c r="D698" s="148" t="s">
        <v>1072</v>
      </c>
      <c r="E698" s="148" t="s">
        <v>760</v>
      </c>
      <c r="F698" s="148" t="s">
        <v>617</v>
      </c>
      <c r="G698" s="148" t="s">
        <v>436</v>
      </c>
      <c r="H698" s="148" t="s">
        <v>438</v>
      </c>
      <c r="I698" s="148"/>
      <c r="J698" s="148" t="s">
        <v>658</v>
      </c>
      <c r="K698" s="148" t="s">
        <v>112</v>
      </c>
      <c r="L698">
        <v>396001</v>
      </c>
      <c r="M698" s="148" t="s">
        <v>561</v>
      </c>
      <c r="N698" s="148" t="s">
        <v>562</v>
      </c>
      <c r="O698" s="148" t="s">
        <v>563</v>
      </c>
      <c r="P698" s="149">
        <v>3363.89</v>
      </c>
      <c r="Q698" s="150">
        <v>-149.52000000000001</v>
      </c>
      <c r="R698" s="148">
        <v>3214.37</v>
      </c>
      <c r="S698" s="148">
        <v>0</v>
      </c>
      <c r="T698" s="148">
        <v>0</v>
      </c>
      <c r="U698" s="148">
        <v>0</v>
      </c>
      <c r="V698" s="150">
        <v>-18.690000000000001</v>
      </c>
      <c r="W698" s="148">
        <v>0</v>
      </c>
      <c r="X698" s="148">
        <v>0</v>
      </c>
      <c r="Y698" s="148">
        <v>0</v>
      </c>
      <c r="Z698" s="148">
        <v>0</v>
      </c>
      <c r="AA698" s="148">
        <v>0</v>
      </c>
      <c r="AB698" s="148">
        <v>0</v>
      </c>
      <c r="AC698" s="148">
        <v>0</v>
      </c>
      <c r="AD698" s="148">
        <v>0</v>
      </c>
      <c r="AE698" s="149">
        <v>3363.89</v>
      </c>
      <c r="AF698" s="150">
        <v>-168.21</v>
      </c>
      <c r="AG698" s="149">
        <v>3195.68</v>
      </c>
      <c r="AH698" s="151">
        <v>45658</v>
      </c>
      <c r="AI698" s="148">
        <v>-168.21</v>
      </c>
      <c r="AJ698" t="s">
        <v>1527</v>
      </c>
    </row>
    <row r="699" spans="1:36" hidden="1" x14ac:dyDescent="0.25">
      <c r="A699" s="148">
        <v>36737</v>
      </c>
      <c r="B699" s="148" t="s">
        <v>1526</v>
      </c>
      <c r="C699" s="148">
        <v>6737</v>
      </c>
      <c r="D699" s="148" t="s">
        <v>798</v>
      </c>
      <c r="E699" s="148" t="s">
        <v>799</v>
      </c>
      <c r="F699" s="148" t="s">
        <v>559</v>
      </c>
      <c r="G699" s="148" t="s">
        <v>436</v>
      </c>
      <c r="H699" s="148" t="s">
        <v>438</v>
      </c>
      <c r="I699" s="148"/>
      <c r="J699" s="148" t="s">
        <v>658</v>
      </c>
      <c r="K699" s="148" t="s">
        <v>105</v>
      </c>
      <c r="L699">
        <v>371002</v>
      </c>
      <c r="M699" s="148" t="s">
        <v>561</v>
      </c>
      <c r="N699" s="148" t="s">
        <v>562</v>
      </c>
      <c r="O699" s="148" t="s">
        <v>563</v>
      </c>
      <c r="P699" s="149">
        <v>1257.9100000000001</v>
      </c>
      <c r="Q699" s="150">
        <v>-83.84</v>
      </c>
      <c r="R699" s="148">
        <v>1174.07</v>
      </c>
      <c r="S699" s="148">
        <v>0</v>
      </c>
      <c r="T699" s="148">
        <v>0</v>
      </c>
      <c r="U699" s="148">
        <v>0</v>
      </c>
      <c r="V699" s="150">
        <v>-10.48</v>
      </c>
      <c r="W699" s="148">
        <v>0</v>
      </c>
      <c r="X699" s="148">
        <v>0</v>
      </c>
      <c r="Y699" s="148">
        <v>0</v>
      </c>
      <c r="Z699" s="148">
        <v>0</v>
      </c>
      <c r="AA699" s="148">
        <v>0</v>
      </c>
      <c r="AB699" s="148">
        <v>0</v>
      </c>
      <c r="AC699" s="148">
        <v>0</v>
      </c>
      <c r="AD699" s="148">
        <v>0</v>
      </c>
      <c r="AE699" s="149">
        <v>1257.9100000000001</v>
      </c>
      <c r="AF699" s="150">
        <v>-94.32</v>
      </c>
      <c r="AG699" s="149">
        <v>1163.5899999999999</v>
      </c>
      <c r="AH699" s="151">
        <v>45658</v>
      </c>
      <c r="AI699" s="148">
        <v>-94.32</v>
      </c>
      <c r="AJ699" t="s">
        <v>1527</v>
      </c>
    </row>
    <row r="700" spans="1:36" hidden="1" x14ac:dyDescent="0.25">
      <c r="A700" s="148">
        <v>36736</v>
      </c>
      <c r="B700" s="148" t="s">
        <v>1526</v>
      </c>
      <c r="C700" s="148">
        <v>6736</v>
      </c>
      <c r="D700" s="148" t="s">
        <v>700</v>
      </c>
      <c r="E700" s="148" t="s">
        <v>701</v>
      </c>
      <c r="F700" s="148" t="s">
        <v>587</v>
      </c>
      <c r="G700" s="148" t="s">
        <v>436</v>
      </c>
      <c r="H700" s="148" t="s">
        <v>438</v>
      </c>
      <c r="I700" s="148"/>
      <c r="J700" s="148" t="s">
        <v>658</v>
      </c>
      <c r="K700" s="148" t="s">
        <v>101</v>
      </c>
      <c r="L700">
        <v>360001</v>
      </c>
      <c r="M700" s="148" t="s">
        <v>561</v>
      </c>
      <c r="N700" s="148" t="s">
        <v>562</v>
      </c>
      <c r="O700" s="148" t="s">
        <v>563</v>
      </c>
      <c r="P700" s="149">
        <v>825.09</v>
      </c>
      <c r="Q700" s="150">
        <v>-11.04</v>
      </c>
      <c r="R700" s="148">
        <v>814.05</v>
      </c>
      <c r="S700" s="148">
        <v>0</v>
      </c>
      <c r="T700" s="148">
        <v>0</v>
      </c>
      <c r="U700" s="148">
        <v>0</v>
      </c>
      <c r="V700" s="150">
        <v>-1.38</v>
      </c>
      <c r="W700" s="148">
        <v>0</v>
      </c>
      <c r="X700" s="148">
        <v>0</v>
      </c>
      <c r="Y700" s="148">
        <v>0</v>
      </c>
      <c r="Z700" s="148">
        <v>0</v>
      </c>
      <c r="AA700" s="148">
        <v>0</v>
      </c>
      <c r="AB700" s="148">
        <v>0</v>
      </c>
      <c r="AC700" s="148">
        <v>0</v>
      </c>
      <c r="AD700" s="148">
        <v>0</v>
      </c>
      <c r="AE700" s="149">
        <v>825.09</v>
      </c>
      <c r="AF700" s="150">
        <v>-12.42</v>
      </c>
      <c r="AG700" s="149">
        <v>812.67</v>
      </c>
      <c r="AH700" s="151">
        <v>45658</v>
      </c>
      <c r="AI700" s="148">
        <v>-12.42</v>
      </c>
      <c r="AJ700" t="s">
        <v>1527</v>
      </c>
    </row>
    <row r="701" spans="1:36" hidden="1" x14ac:dyDescent="0.25">
      <c r="A701" s="148">
        <v>36735</v>
      </c>
      <c r="B701" s="148" t="s">
        <v>1526</v>
      </c>
      <c r="C701" s="148">
        <v>6735</v>
      </c>
      <c r="D701" s="148" t="s">
        <v>1054</v>
      </c>
      <c r="E701" s="148" t="s">
        <v>1055</v>
      </c>
      <c r="F701" s="148" t="s">
        <v>571</v>
      </c>
      <c r="G701" s="148" t="s">
        <v>436</v>
      </c>
      <c r="H701" s="148" t="s">
        <v>438</v>
      </c>
      <c r="I701" s="148"/>
      <c r="J701" s="148" t="s">
        <v>658</v>
      </c>
      <c r="K701" s="148" t="s">
        <v>100</v>
      </c>
      <c r="L701">
        <v>354004</v>
      </c>
      <c r="M701" s="148" t="s">
        <v>561</v>
      </c>
      <c r="N701" s="148" t="s">
        <v>562</v>
      </c>
      <c r="O701" s="148" t="s">
        <v>563</v>
      </c>
      <c r="P701" s="149">
        <v>3182.48</v>
      </c>
      <c r="Q701" s="150">
        <v>-70.72</v>
      </c>
      <c r="R701" s="148">
        <v>3111.76</v>
      </c>
      <c r="S701" s="148">
        <v>0</v>
      </c>
      <c r="T701" s="148">
        <v>0</v>
      </c>
      <c r="U701" s="148">
        <v>0</v>
      </c>
      <c r="V701" s="150">
        <v>-8.84</v>
      </c>
      <c r="W701" s="148">
        <v>0</v>
      </c>
      <c r="X701" s="148">
        <v>0</v>
      </c>
      <c r="Y701" s="148">
        <v>0</v>
      </c>
      <c r="Z701" s="148">
        <v>0</v>
      </c>
      <c r="AA701" s="148">
        <v>0</v>
      </c>
      <c r="AB701" s="148">
        <v>0</v>
      </c>
      <c r="AC701" s="148">
        <v>0</v>
      </c>
      <c r="AD701" s="148">
        <v>0</v>
      </c>
      <c r="AE701" s="149">
        <v>3182.48</v>
      </c>
      <c r="AF701" s="150">
        <v>-79.56</v>
      </c>
      <c r="AG701" s="149">
        <v>3102.92</v>
      </c>
      <c r="AH701" s="151">
        <v>45658</v>
      </c>
      <c r="AI701" s="148">
        <v>-79.56</v>
      </c>
      <c r="AJ701" t="s">
        <v>1527</v>
      </c>
    </row>
    <row r="702" spans="1:36" hidden="1" x14ac:dyDescent="0.25">
      <c r="A702" s="148">
        <v>36734</v>
      </c>
      <c r="B702" s="148" t="s">
        <v>1526</v>
      </c>
      <c r="C702" s="148">
        <v>6734</v>
      </c>
      <c r="D702" s="148" t="s">
        <v>961</v>
      </c>
      <c r="E702" s="148" t="s">
        <v>962</v>
      </c>
      <c r="F702" s="148" t="s">
        <v>585</v>
      </c>
      <c r="G702" s="148" t="s">
        <v>436</v>
      </c>
      <c r="H702" s="148" t="s">
        <v>438</v>
      </c>
      <c r="I702" s="148"/>
      <c r="J702" s="148" t="s">
        <v>668</v>
      </c>
      <c r="K702" s="148" t="s">
        <v>106</v>
      </c>
      <c r="L702">
        <v>380003</v>
      </c>
      <c r="M702" s="148" t="s">
        <v>561</v>
      </c>
      <c r="N702" s="148" t="s">
        <v>562</v>
      </c>
      <c r="O702" s="148" t="s">
        <v>563</v>
      </c>
      <c r="P702" s="149">
        <v>2271.4699999999998</v>
      </c>
      <c r="Q702" s="150">
        <v>-75.680000000000007</v>
      </c>
      <c r="R702" s="148">
        <v>2195.79</v>
      </c>
      <c r="S702" s="148">
        <v>0</v>
      </c>
      <c r="T702" s="148">
        <v>0</v>
      </c>
      <c r="U702" s="148">
        <v>0</v>
      </c>
      <c r="V702" s="150">
        <v>-9.4600000000000009</v>
      </c>
      <c r="W702" s="148">
        <v>0</v>
      </c>
      <c r="X702" s="148">
        <v>0</v>
      </c>
      <c r="Y702" s="148">
        <v>0</v>
      </c>
      <c r="Z702" s="148">
        <v>0</v>
      </c>
      <c r="AA702" s="148">
        <v>0</v>
      </c>
      <c r="AB702" s="148">
        <v>0</v>
      </c>
      <c r="AC702" s="148">
        <v>0</v>
      </c>
      <c r="AD702" s="148">
        <v>0</v>
      </c>
      <c r="AE702" s="149">
        <v>2271.4699999999998</v>
      </c>
      <c r="AF702" s="150">
        <v>-85.14</v>
      </c>
      <c r="AG702" s="149">
        <v>2186.33</v>
      </c>
      <c r="AH702" s="151">
        <v>45658</v>
      </c>
      <c r="AI702" s="148">
        <v>-85.14</v>
      </c>
      <c r="AJ702" t="s">
        <v>1527</v>
      </c>
    </row>
    <row r="703" spans="1:36" hidden="1" x14ac:dyDescent="0.25">
      <c r="A703" s="148">
        <v>36733</v>
      </c>
      <c r="B703" s="148" t="s">
        <v>1526</v>
      </c>
      <c r="C703" s="148">
        <v>6733</v>
      </c>
      <c r="D703" s="148" t="s">
        <v>877</v>
      </c>
      <c r="E703" s="148" t="s">
        <v>878</v>
      </c>
      <c r="F703" s="148" t="s">
        <v>571</v>
      </c>
      <c r="G703" s="148" t="s">
        <v>436</v>
      </c>
      <c r="H703" s="148" t="s">
        <v>438</v>
      </c>
      <c r="I703" s="148"/>
      <c r="J703" s="148" t="s">
        <v>668</v>
      </c>
      <c r="K703" s="148" t="s">
        <v>100</v>
      </c>
      <c r="L703">
        <v>354004</v>
      </c>
      <c r="M703" s="148" t="s">
        <v>561</v>
      </c>
      <c r="N703" s="148" t="s">
        <v>562</v>
      </c>
      <c r="O703" s="148" t="s">
        <v>563</v>
      </c>
      <c r="P703" s="149">
        <v>1676.2</v>
      </c>
      <c r="Q703" s="150">
        <v>-37.28</v>
      </c>
      <c r="R703" s="148">
        <v>1638.92</v>
      </c>
      <c r="S703" s="148">
        <v>0</v>
      </c>
      <c r="T703" s="148">
        <v>0</v>
      </c>
      <c r="U703" s="148">
        <v>0</v>
      </c>
      <c r="V703" s="150">
        <v>-4.66</v>
      </c>
      <c r="W703" s="148">
        <v>0</v>
      </c>
      <c r="X703" s="148">
        <v>0</v>
      </c>
      <c r="Y703" s="148">
        <v>0</v>
      </c>
      <c r="Z703" s="148">
        <v>0</v>
      </c>
      <c r="AA703" s="148">
        <v>0</v>
      </c>
      <c r="AB703" s="148">
        <v>0</v>
      </c>
      <c r="AC703" s="148">
        <v>0</v>
      </c>
      <c r="AD703" s="148">
        <v>0</v>
      </c>
      <c r="AE703" s="149">
        <v>1676.2</v>
      </c>
      <c r="AF703" s="150">
        <v>-41.94</v>
      </c>
      <c r="AG703" s="149">
        <v>1634.26</v>
      </c>
      <c r="AH703" s="151">
        <v>45658</v>
      </c>
      <c r="AI703" s="148">
        <v>-41.94</v>
      </c>
      <c r="AJ703" t="s">
        <v>1527</v>
      </c>
    </row>
    <row r="704" spans="1:36" hidden="1" x14ac:dyDescent="0.25">
      <c r="A704" s="148">
        <v>36732</v>
      </c>
      <c r="B704" s="148" t="s">
        <v>1526</v>
      </c>
      <c r="C704" s="148">
        <v>6732</v>
      </c>
      <c r="D704" s="148" t="s">
        <v>611</v>
      </c>
      <c r="E704" s="148" t="s">
        <v>612</v>
      </c>
      <c r="F704" s="148" t="s">
        <v>585</v>
      </c>
      <c r="G704" s="148" t="s">
        <v>436</v>
      </c>
      <c r="H704" s="148" t="s">
        <v>438</v>
      </c>
      <c r="I704" s="148"/>
      <c r="J704" s="148" t="s">
        <v>586</v>
      </c>
      <c r="K704" s="148" t="s">
        <v>106</v>
      </c>
      <c r="L704">
        <v>380003</v>
      </c>
      <c r="M704" s="148" t="s">
        <v>561</v>
      </c>
      <c r="N704" s="148" t="s">
        <v>562</v>
      </c>
      <c r="O704" s="148" t="s">
        <v>563</v>
      </c>
      <c r="P704" s="149">
        <v>525.05999999999995</v>
      </c>
      <c r="Q704" s="150">
        <v>-17.52</v>
      </c>
      <c r="R704" s="148">
        <v>507.54</v>
      </c>
      <c r="S704" s="148">
        <v>0</v>
      </c>
      <c r="T704" s="148">
        <v>0</v>
      </c>
      <c r="U704" s="148">
        <v>0</v>
      </c>
      <c r="V704" s="150">
        <v>-2.19</v>
      </c>
      <c r="W704" s="148">
        <v>0</v>
      </c>
      <c r="X704" s="148">
        <v>0</v>
      </c>
      <c r="Y704" s="148">
        <v>0</v>
      </c>
      <c r="Z704" s="148">
        <v>0</v>
      </c>
      <c r="AA704" s="148">
        <v>0</v>
      </c>
      <c r="AB704" s="148">
        <v>0</v>
      </c>
      <c r="AC704" s="148">
        <v>0</v>
      </c>
      <c r="AD704" s="148">
        <v>0</v>
      </c>
      <c r="AE704" s="149">
        <v>525.05999999999995</v>
      </c>
      <c r="AF704" s="150">
        <v>-19.71</v>
      </c>
      <c r="AG704" s="149">
        <v>505.35</v>
      </c>
      <c r="AH704" s="151">
        <v>45658</v>
      </c>
      <c r="AI704" s="148">
        <v>-19.71</v>
      </c>
      <c r="AJ704" t="s">
        <v>1527</v>
      </c>
    </row>
    <row r="705" spans="1:36" hidden="1" x14ac:dyDescent="0.25">
      <c r="A705" s="148">
        <v>36731</v>
      </c>
      <c r="B705" s="148" t="s">
        <v>1526</v>
      </c>
      <c r="C705" s="148">
        <v>6731</v>
      </c>
      <c r="D705" s="148" t="s">
        <v>1109</v>
      </c>
      <c r="E705" s="148" t="s">
        <v>1110</v>
      </c>
      <c r="F705" s="148" t="s">
        <v>585</v>
      </c>
      <c r="G705" s="148" t="s">
        <v>436</v>
      </c>
      <c r="H705" s="148" t="s">
        <v>438</v>
      </c>
      <c r="I705" s="148"/>
      <c r="J705" s="148" t="s">
        <v>586</v>
      </c>
      <c r="K705" s="148" t="s">
        <v>106</v>
      </c>
      <c r="L705">
        <v>380003</v>
      </c>
      <c r="M705" s="148" t="s">
        <v>561</v>
      </c>
      <c r="N705" s="148" t="s">
        <v>562</v>
      </c>
      <c r="O705" s="148" t="s">
        <v>563</v>
      </c>
      <c r="P705" s="149">
        <v>3824.48</v>
      </c>
      <c r="Q705" s="150">
        <v>-127.52</v>
      </c>
      <c r="R705" s="148">
        <v>3696.96</v>
      </c>
      <c r="S705" s="148">
        <v>0</v>
      </c>
      <c r="T705" s="148">
        <v>0</v>
      </c>
      <c r="U705" s="148">
        <v>0</v>
      </c>
      <c r="V705" s="150">
        <v>-15.94</v>
      </c>
      <c r="W705" s="148">
        <v>0</v>
      </c>
      <c r="X705" s="148">
        <v>0</v>
      </c>
      <c r="Y705" s="148">
        <v>0</v>
      </c>
      <c r="Z705" s="148">
        <v>0</v>
      </c>
      <c r="AA705" s="148">
        <v>0</v>
      </c>
      <c r="AB705" s="148">
        <v>0</v>
      </c>
      <c r="AC705" s="148">
        <v>0</v>
      </c>
      <c r="AD705" s="148">
        <v>0</v>
      </c>
      <c r="AE705" s="149">
        <v>3824.48</v>
      </c>
      <c r="AF705" s="150">
        <v>-143.46</v>
      </c>
      <c r="AG705" s="149">
        <v>3681.02</v>
      </c>
      <c r="AH705" s="151">
        <v>45658</v>
      </c>
      <c r="AI705" s="148">
        <v>-143.46</v>
      </c>
      <c r="AJ705" t="s">
        <v>1527</v>
      </c>
    </row>
    <row r="706" spans="1:36" hidden="1" x14ac:dyDescent="0.25">
      <c r="A706" s="148">
        <v>36730</v>
      </c>
      <c r="B706" s="148" t="s">
        <v>1526</v>
      </c>
      <c r="C706" s="148">
        <v>6730</v>
      </c>
      <c r="D706" s="148" t="s">
        <v>1107</v>
      </c>
      <c r="E706" s="148" t="s">
        <v>1108</v>
      </c>
      <c r="F706" s="148" t="s">
        <v>585</v>
      </c>
      <c r="G706" s="148" t="s">
        <v>436</v>
      </c>
      <c r="H706" s="148" t="s">
        <v>438</v>
      </c>
      <c r="I706" s="148"/>
      <c r="J706" s="148" t="s">
        <v>586</v>
      </c>
      <c r="K706" s="148" t="s">
        <v>106</v>
      </c>
      <c r="L706">
        <v>380003</v>
      </c>
      <c r="M706" s="148" t="s">
        <v>561</v>
      </c>
      <c r="N706" s="148" t="s">
        <v>562</v>
      </c>
      <c r="O706" s="148" t="s">
        <v>563</v>
      </c>
      <c r="P706" s="149">
        <v>3824.48</v>
      </c>
      <c r="Q706" s="150">
        <v>-127.52</v>
      </c>
      <c r="R706" s="148">
        <v>3696.96</v>
      </c>
      <c r="S706" s="148">
        <v>0</v>
      </c>
      <c r="T706" s="148">
        <v>0</v>
      </c>
      <c r="U706" s="148">
        <v>0</v>
      </c>
      <c r="V706" s="150">
        <v>-15.94</v>
      </c>
      <c r="W706" s="148">
        <v>0</v>
      </c>
      <c r="X706" s="148">
        <v>0</v>
      </c>
      <c r="Y706" s="148">
        <v>0</v>
      </c>
      <c r="Z706" s="148">
        <v>0</v>
      </c>
      <c r="AA706" s="148">
        <v>0</v>
      </c>
      <c r="AB706" s="148">
        <v>0</v>
      </c>
      <c r="AC706" s="148">
        <v>0</v>
      </c>
      <c r="AD706" s="148">
        <v>0</v>
      </c>
      <c r="AE706" s="149">
        <v>3824.48</v>
      </c>
      <c r="AF706" s="150">
        <v>-143.46</v>
      </c>
      <c r="AG706" s="149">
        <v>3681.02</v>
      </c>
      <c r="AH706" s="151">
        <v>45658</v>
      </c>
      <c r="AI706" s="148">
        <v>-143.46</v>
      </c>
      <c r="AJ706" t="s">
        <v>1527</v>
      </c>
    </row>
    <row r="707" spans="1:36" hidden="1" x14ac:dyDescent="0.25">
      <c r="A707" s="148">
        <v>36729</v>
      </c>
      <c r="B707" s="148" t="s">
        <v>1526</v>
      </c>
      <c r="C707" s="148">
        <v>6729</v>
      </c>
      <c r="D707" s="148" t="s">
        <v>1111</v>
      </c>
      <c r="E707" s="148" t="s">
        <v>1112</v>
      </c>
      <c r="F707" s="148" t="s">
        <v>585</v>
      </c>
      <c r="G707" s="148" t="s">
        <v>436</v>
      </c>
      <c r="H707" s="148" t="s">
        <v>438</v>
      </c>
      <c r="I707" s="148"/>
      <c r="J707" s="148" t="s">
        <v>586</v>
      </c>
      <c r="K707" s="148" t="s">
        <v>106</v>
      </c>
      <c r="L707">
        <v>380003</v>
      </c>
      <c r="M707" s="148" t="s">
        <v>561</v>
      </c>
      <c r="N707" s="148" t="s">
        <v>562</v>
      </c>
      <c r="O707" s="148" t="s">
        <v>563</v>
      </c>
      <c r="P707" s="149">
        <v>3824.49</v>
      </c>
      <c r="Q707" s="150">
        <v>-127.52</v>
      </c>
      <c r="R707" s="148">
        <v>3696.97</v>
      </c>
      <c r="S707" s="148">
        <v>0</v>
      </c>
      <c r="T707" s="148">
        <v>0</v>
      </c>
      <c r="U707" s="148">
        <v>0</v>
      </c>
      <c r="V707" s="150">
        <v>-15.94</v>
      </c>
      <c r="W707" s="148">
        <v>0</v>
      </c>
      <c r="X707" s="148">
        <v>0</v>
      </c>
      <c r="Y707" s="148">
        <v>0</v>
      </c>
      <c r="Z707" s="148">
        <v>0</v>
      </c>
      <c r="AA707" s="148">
        <v>0</v>
      </c>
      <c r="AB707" s="148">
        <v>0</v>
      </c>
      <c r="AC707" s="148">
        <v>0</v>
      </c>
      <c r="AD707" s="148">
        <v>0</v>
      </c>
      <c r="AE707" s="149">
        <v>3824.49</v>
      </c>
      <c r="AF707" s="150">
        <v>-143.46</v>
      </c>
      <c r="AG707" s="149">
        <v>3681.03</v>
      </c>
      <c r="AH707" s="151">
        <v>45658</v>
      </c>
      <c r="AI707" s="148">
        <v>-143.46</v>
      </c>
      <c r="AJ707" t="s">
        <v>1527</v>
      </c>
    </row>
    <row r="708" spans="1:36" hidden="1" x14ac:dyDescent="0.25">
      <c r="A708" s="148">
        <v>36728</v>
      </c>
      <c r="B708" s="148" t="s">
        <v>1526</v>
      </c>
      <c r="C708" s="148">
        <v>6728</v>
      </c>
      <c r="D708" s="148" t="s">
        <v>1145</v>
      </c>
      <c r="E708" s="148" t="s">
        <v>1146</v>
      </c>
      <c r="F708" s="148" t="s">
        <v>559</v>
      </c>
      <c r="G708" s="148" t="s">
        <v>436</v>
      </c>
      <c r="H708" s="148" t="s">
        <v>438</v>
      </c>
      <c r="I708" s="148"/>
      <c r="J708" s="148" t="s">
        <v>586</v>
      </c>
      <c r="K708" s="148" t="s">
        <v>105</v>
      </c>
      <c r="L708">
        <v>371002</v>
      </c>
      <c r="M708" s="148" t="s">
        <v>561</v>
      </c>
      <c r="N708" s="148" t="s">
        <v>562</v>
      </c>
      <c r="O708" s="148" t="s">
        <v>563</v>
      </c>
      <c r="P708" s="149">
        <v>4407.9399999999996</v>
      </c>
      <c r="Q708" s="150">
        <v>-293.83999999999997</v>
      </c>
      <c r="R708" s="148">
        <v>4114.1000000000004</v>
      </c>
      <c r="S708" s="148">
        <v>0</v>
      </c>
      <c r="T708" s="148">
        <v>0</v>
      </c>
      <c r="U708" s="148">
        <v>0</v>
      </c>
      <c r="V708" s="150">
        <v>-36.729999999999997</v>
      </c>
      <c r="W708" s="148">
        <v>0</v>
      </c>
      <c r="X708" s="148">
        <v>0</v>
      </c>
      <c r="Y708" s="148">
        <v>0</v>
      </c>
      <c r="Z708" s="148">
        <v>0</v>
      </c>
      <c r="AA708" s="148">
        <v>0</v>
      </c>
      <c r="AB708" s="148">
        <v>0</v>
      </c>
      <c r="AC708" s="148">
        <v>0</v>
      </c>
      <c r="AD708" s="148">
        <v>0</v>
      </c>
      <c r="AE708" s="149">
        <v>4407.9399999999996</v>
      </c>
      <c r="AF708" s="150">
        <v>-330.57</v>
      </c>
      <c r="AG708" s="149">
        <v>4077.37</v>
      </c>
      <c r="AH708" s="151">
        <v>45658</v>
      </c>
      <c r="AI708" s="148">
        <v>-330.57</v>
      </c>
      <c r="AJ708" t="s">
        <v>1527</v>
      </c>
    </row>
    <row r="709" spans="1:36" hidden="1" x14ac:dyDescent="0.25">
      <c r="A709" s="148">
        <v>36727</v>
      </c>
      <c r="B709" s="148" t="s">
        <v>1526</v>
      </c>
      <c r="C709" s="148">
        <v>6727</v>
      </c>
      <c r="D709" s="148" t="s">
        <v>708</v>
      </c>
      <c r="E709" s="148" t="s">
        <v>709</v>
      </c>
      <c r="F709" s="148" t="s">
        <v>559</v>
      </c>
      <c r="G709" s="148" t="s">
        <v>436</v>
      </c>
      <c r="H709" s="148" t="s">
        <v>438</v>
      </c>
      <c r="I709" s="148"/>
      <c r="J709" s="148" t="s">
        <v>586</v>
      </c>
      <c r="K709" s="148" t="s">
        <v>105</v>
      </c>
      <c r="L709">
        <v>371002</v>
      </c>
      <c r="M709" s="148" t="s">
        <v>561</v>
      </c>
      <c r="N709" s="148" t="s">
        <v>562</v>
      </c>
      <c r="O709" s="148" t="s">
        <v>563</v>
      </c>
      <c r="P709" s="149">
        <v>878.87</v>
      </c>
      <c r="Q709" s="150">
        <v>-58.56</v>
      </c>
      <c r="R709" s="148">
        <v>820.31</v>
      </c>
      <c r="S709" s="148">
        <v>0</v>
      </c>
      <c r="T709" s="148">
        <v>0</v>
      </c>
      <c r="U709" s="148">
        <v>0</v>
      </c>
      <c r="V709" s="150">
        <v>-7.32</v>
      </c>
      <c r="W709" s="148">
        <v>0</v>
      </c>
      <c r="X709" s="148">
        <v>0</v>
      </c>
      <c r="Y709" s="148">
        <v>0</v>
      </c>
      <c r="Z709" s="148">
        <v>0</v>
      </c>
      <c r="AA709" s="148">
        <v>0</v>
      </c>
      <c r="AB709" s="148">
        <v>0</v>
      </c>
      <c r="AC709" s="148">
        <v>0</v>
      </c>
      <c r="AD709" s="148">
        <v>0</v>
      </c>
      <c r="AE709" s="149">
        <v>878.87</v>
      </c>
      <c r="AF709" s="150">
        <v>-65.88</v>
      </c>
      <c r="AG709" s="149">
        <v>812.99</v>
      </c>
      <c r="AH709" s="151">
        <v>45658</v>
      </c>
      <c r="AI709" s="148">
        <v>-65.88</v>
      </c>
      <c r="AJ709" t="s">
        <v>1527</v>
      </c>
    </row>
    <row r="710" spans="1:36" hidden="1" x14ac:dyDescent="0.25">
      <c r="A710" s="148">
        <v>36726</v>
      </c>
      <c r="B710" s="148" t="s">
        <v>1526</v>
      </c>
      <c r="C710" s="148">
        <v>6726</v>
      </c>
      <c r="D710" s="148" t="s">
        <v>927</v>
      </c>
      <c r="E710" s="148" t="s">
        <v>928</v>
      </c>
      <c r="F710" s="148" t="s">
        <v>559</v>
      </c>
      <c r="G710" s="148" t="s">
        <v>436</v>
      </c>
      <c r="H710" s="148" t="s">
        <v>438</v>
      </c>
      <c r="I710" s="148"/>
      <c r="J710" s="148" t="s">
        <v>586</v>
      </c>
      <c r="K710" s="148" t="s">
        <v>105</v>
      </c>
      <c r="L710">
        <v>371002</v>
      </c>
      <c r="M710" s="148" t="s">
        <v>561</v>
      </c>
      <c r="N710" s="148" t="s">
        <v>562</v>
      </c>
      <c r="O710" s="148" t="s">
        <v>563</v>
      </c>
      <c r="P710" s="149">
        <v>2005.36</v>
      </c>
      <c r="Q710" s="150">
        <v>-133.68</v>
      </c>
      <c r="R710" s="148">
        <v>1871.68</v>
      </c>
      <c r="S710" s="148">
        <v>0</v>
      </c>
      <c r="T710" s="148">
        <v>0</v>
      </c>
      <c r="U710" s="148">
        <v>0</v>
      </c>
      <c r="V710" s="150">
        <v>-16.71</v>
      </c>
      <c r="W710" s="148">
        <v>0</v>
      </c>
      <c r="X710" s="148">
        <v>0</v>
      </c>
      <c r="Y710" s="148">
        <v>0</v>
      </c>
      <c r="Z710" s="148">
        <v>0</v>
      </c>
      <c r="AA710" s="148">
        <v>0</v>
      </c>
      <c r="AB710" s="148">
        <v>0</v>
      </c>
      <c r="AC710" s="148">
        <v>0</v>
      </c>
      <c r="AD710" s="148">
        <v>0</v>
      </c>
      <c r="AE710" s="149">
        <v>2005.36</v>
      </c>
      <c r="AF710" s="150">
        <v>-150.38999999999999</v>
      </c>
      <c r="AG710" s="149">
        <v>1854.97</v>
      </c>
      <c r="AH710" s="151">
        <v>45658</v>
      </c>
      <c r="AI710" s="148">
        <v>-150.38999999999999</v>
      </c>
      <c r="AJ710" t="s">
        <v>1527</v>
      </c>
    </row>
    <row r="711" spans="1:36" hidden="1" x14ac:dyDescent="0.25">
      <c r="A711" s="148">
        <v>36725</v>
      </c>
      <c r="B711" s="148" t="s">
        <v>1526</v>
      </c>
      <c r="C711" s="148">
        <v>6725</v>
      </c>
      <c r="D711" s="148" t="s">
        <v>1116</v>
      </c>
      <c r="E711" s="148" t="s">
        <v>1117</v>
      </c>
      <c r="F711" s="148" t="s">
        <v>559</v>
      </c>
      <c r="G711" s="148" t="s">
        <v>436</v>
      </c>
      <c r="H711" s="148" t="s">
        <v>438</v>
      </c>
      <c r="I711" s="148"/>
      <c r="J711" s="148" t="s">
        <v>586</v>
      </c>
      <c r="K711" s="148" t="s">
        <v>105</v>
      </c>
      <c r="L711">
        <v>371002</v>
      </c>
      <c r="M711" s="148" t="s">
        <v>561</v>
      </c>
      <c r="N711" s="148" t="s">
        <v>562</v>
      </c>
      <c r="O711" s="148" t="s">
        <v>563</v>
      </c>
      <c r="P711" s="149">
        <v>3881.63</v>
      </c>
      <c r="Q711" s="150">
        <v>-258.8</v>
      </c>
      <c r="R711" s="148">
        <v>3622.83</v>
      </c>
      <c r="S711" s="148">
        <v>0</v>
      </c>
      <c r="T711" s="148">
        <v>0</v>
      </c>
      <c r="U711" s="148">
        <v>0</v>
      </c>
      <c r="V711" s="150">
        <v>-32.35</v>
      </c>
      <c r="W711" s="148">
        <v>0</v>
      </c>
      <c r="X711" s="148">
        <v>0</v>
      </c>
      <c r="Y711" s="148">
        <v>0</v>
      </c>
      <c r="Z711" s="148">
        <v>0</v>
      </c>
      <c r="AA711" s="148">
        <v>0</v>
      </c>
      <c r="AB711" s="148">
        <v>0</v>
      </c>
      <c r="AC711" s="148">
        <v>0</v>
      </c>
      <c r="AD711" s="148">
        <v>0</v>
      </c>
      <c r="AE711" s="149">
        <v>3881.63</v>
      </c>
      <c r="AF711" s="150">
        <v>-291.14999999999998</v>
      </c>
      <c r="AG711" s="149">
        <v>3590.48</v>
      </c>
      <c r="AH711" s="151">
        <v>45658</v>
      </c>
      <c r="AI711" s="148">
        <v>-291.14999999999998</v>
      </c>
      <c r="AJ711" t="s">
        <v>1527</v>
      </c>
    </row>
    <row r="712" spans="1:36" hidden="1" x14ac:dyDescent="0.25">
      <c r="A712" s="148">
        <v>36724</v>
      </c>
      <c r="B712" s="148" t="s">
        <v>1526</v>
      </c>
      <c r="C712" s="148">
        <v>6724</v>
      </c>
      <c r="D712" s="148" t="s">
        <v>1214</v>
      </c>
      <c r="E712" s="148" t="s">
        <v>1215</v>
      </c>
      <c r="F712" s="148" t="s">
        <v>559</v>
      </c>
      <c r="G712" s="148" t="s">
        <v>436</v>
      </c>
      <c r="H712" s="148" t="s">
        <v>438</v>
      </c>
      <c r="I712" s="148"/>
      <c r="J712" s="148" t="s">
        <v>586</v>
      </c>
      <c r="K712" s="148" t="s">
        <v>105</v>
      </c>
      <c r="L712">
        <v>371002</v>
      </c>
      <c r="M712" s="148" t="s">
        <v>561</v>
      </c>
      <c r="N712" s="148" t="s">
        <v>562</v>
      </c>
      <c r="O712" s="148" t="s">
        <v>563</v>
      </c>
      <c r="P712" s="149">
        <v>6393.41</v>
      </c>
      <c r="Q712" s="150">
        <v>-426.24</v>
      </c>
      <c r="R712" s="148">
        <v>5967.17</v>
      </c>
      <c r="S712" s="148">
        <v>0</v>
      </c>
      <c r="T712" s="148">
        <v>0</v>
      </c>
      <c r="U712" s="148">
        <v>0</v>
      </c>
      <c r="V712" s="150">
        <v>-53.28</v>
      </c>
      <c r="W712" s="148">
        <v>0</v>
      </c>
      <c r="X712" s="148">
        <v>0</v>
      </c>
      <c r="Y712" s="148">
        <v>0</v>
      </c>
      <c r="Z712" s="148">
        <v>0</v>
      </c>
      <c r="AA712" s="148">
        <v>0</v>
      </c>
      <c r="AB712" s="148">
        <v>0</v>
      </c>
      <c r="AC712" s="148">
        <v>0</v>
      </c>
      <c r="AD712" s="148">
        <v>0</v>
      </c>
      <c r="AE712" s="149">
        <v>6393.41</v>
      </c>
      <c r="AF712" s="150">
        <v>-479.52</v>
      </c>
      <c r="AG712" s="149">
        <v>5913.89</v>
      </c>
      <c r="AH712" s="151">
        <v>45658</v>
      </c>
      <c r="AI712" s="148">
        <v>-479.52</v>
      </c>
      <c r="AJ712" t="s">
        <v>1527</v>
      </c>
    </row>
    <row r="713" spans="1:36" hidden="1" x14ac:dyDescent="0.25">
      <c r="A713" s="148">
        <v>36723</v>
      </c>
      <c r="B713" s="148" t="s">
        <v>1526</v>
      </c>
      <c r="C713" s="148">
        <v>6723</v>
      </c>
      <c r="D713" s="148" t="s">
        <v>1033</v>
      </c>
      <c r="E713" s="148" t="s">
        <v>1034</v>
      </c>
      <c r="F713" s="148" t="s">
        <v>582</v>
      </c>
      <c r="G713" s="148" t="s">
        <v>436</v>
      </c>
      <c r="H713" s="148" t="s">
        <v>438</v>
      </c>
      <c r="I713" s="148"/>
      <c r="J713" s="148" t="s">
        <v>586</v>
      </c>
      <c r="K713" s="148" t="s">
        <v>104</v>
      </c>
      <c r="L713">
        <v>364002</v>
      </c>
      <c r="M713" s="148" t="s">
        <v>561</v>
      </c>
      <c r="N713" s="148" t="s">
        <v>562</v>
      </c>
      <c r="O713" s="148" t="s">
        <v>563</v>
      </c>
      <c r="P713" s="149">
        <v>2907.79</v>
      </c>
      <c r="Q713" s="150">
        <v>-64.64</v>
      </c>
      <c r="R713" s="148">
        <v>2843.15</v>
      </c>
      <c r="S713" s="148">
        <v>0</v>
      </c>
      <c r="T713" s="148">
        <v>0</v>
      </c>
      <c r="U713" s="148">
        <v>0</v>
      </c>
      <c r="V713" s="150">
        <v>-8.08</v>
      </c>
      <c r="W713" s="148">
        <v>0</v>
      </c>
      <c r="X713" s="148">
        <v>0</v>
      </c>
      <c r="Y713" s="148">
        <v>0</v>
      </c>
      <c r="Z713" s="148">
        <v>0</v>
      </c>
      <c r="AA713" s="148">
        <v>0</v>
      </c>
      <c r="AB713" s="148">
        <v>0</v>
      </c>
      <c r="AC713" s="148">
        <v>0</v>
      </c>
      <c r="AD713" s="148">
        <v>0</v>
      </c>
      <c r="AE713" s="149">
        <v>2907.79</v>
      </c>
      <c r="AF713" s="150">
        <v>-72.72</v>
      </c>
      <c r="AG713" s="149">
        <v>2835.07</v>
      </c>
      <c r="AH713" s="151">
        <v>45658</v>
      </c>
      <c r="AI713" s="148">
        <v>-72.72</v>
      </c>
      <c r="AJ713" t="s">
        <v>1527</v>
      </c>
    </row>
    <row r="714" spans="1:36" hidden="1" x14ac:dyDescent="0.25">
      <c r="A714" s="148">
        <v>36722</v>
      </c>
      <c r="B714" s="148" t="s">
        <v>1526</v>
      </c>
      <c r="C714" s="148">
        <v>6722</v>
      </c>
      <c r="D714" s="148" t="s">
        <v>1064</v>
      </c>
      <c r="E714" s="148" t="s">
        <v>1065</v>
      </c>
      <c r="F714" s="148" t="s">
        <v>587</v>
      </c>
      <c r="G714" s="148" t="s">
        <v>436</v>
      </c>
      <c r="H714" s="148" t="s">
        <v>438</v>
      </c>
      <c r="I714" s="148"/>
      <c r="J714" s="148" t="s">
        <v>586</v>
      </c>
      <c r="K714" s="148" t="s">
        <v>101</v>
      </c>
      <c r="L714">
        <v>360001</v>
      </c>
      <c r="M714" s="148" t="s">
        <v>561</v>
      </c>
      <c r="N714" s="148" t="s">
        <v>562</v>
      </c>
      <c r="O714" s="148" t="s">
        <v>563</v>
      </c>
      <c r="P714" s="149">
        <v>3277.02</v>
      </c>
      <c r="Q714" s="150">
        <v>-43.68</v>
      </c>
      <c r="R714" s="148">
        <v>3233.34</v>
      </c>
      <c r="S714" s="148">
        <v>0</v>
      </c>
      <c r="T714" s="148">
        <v>0</v>
      </c>
      <c r="U714" s="148">
        <v>0</v>
      </c>
      <c r="V714" s="150">
        <v>-5.46</v>
      </c>
      <c r="W714" s="148">
        <v>0</v>
      </c>
      <c r="X714" s="148">
        <v>0</v>
      </c>
      <c r="Y714" s="148">
        <v>0</v>
      </c>
      <c r="Z714" s="148">
        <v>0</v>
      </c>
      <c r="AA714" s="148">
        <v>0</v>
      </c>
      <c r="AB714" s="148">
        <v>0</v>
      </c>
      <c r="AC714" s="148">
        <v>0</v>
      </c>
      <c r="AD714" s="148">
        <v>0</v>
      </c>
      <c r="AE714" s="149">
        <v>3277.02</v>
      </c>
      <c r="AF714" s="150">
        <v>-49.14</v>
      </c>
      <c r="AG714" s="149">
        <v>3227.88</v>
      </c>
      <c r="AH714" s="151">
        <v>45658</v>
      </c>
      <c r="AI714" s="148">
        <v>-49.14</v>
      </c>
      <c r="AJ714" t="s">
        <v>1527</v>
      </c>
    </row>
    <row r="715" spans="1:36" hidden="1" x14ac:dyDescent="0.25">
      <c r="A715" s="148">
        <v>36721</v>
      </c>
      <c r="B715" s="148" t="s">
        <v>1526</v>
      </c>
      <c r="C715" s="148">
        <v>6721</v>
      </c>
      <c r="D715" s="148" t="s">
        <v>1173</v>
      </c>
      <c r="E715" s="148" t="s">
        <v>1174</v>
      </c>
      <c r="F715" s="148" t="s">
        <v>587</v>
      </c>
      <c r="G715" s="148" t="s">
        <v>436</v>
      </c>
      <c r="H715" s="148" t="s">
        <v>438</v>
      </c>
      <c r="I715" s="148"/>
      <c r="J715" s="148" t="s">
        <v>586</v>
      </c>
      <c r="K715" s="148" t="s">
        <v>101</v>
      </c>
      <c r="L715">
        <v>360001</v>
      </c>
      <c r="M715" s="148" t="s">
        <v>561</v>
      </c>
      <c r="N715" s="148" t="s">
        <v>562</v>
      </c>
      <c r="O715" s="148" t="s">
        <v>563</v>
      </c>
      <c r="P715" s="149">
        <v>5375.93</v>
      </c>
      <c r="Q715" s="150">
        <v>-8.9600000000000009</v>
      </c>
      <c r="R715" s="148">
        <v>5366.97</v>
      </c>
      <c r="S715" s="148">
        <v>0</v>
      </c>
      <c r="T715" s="148">
        <v>0</v>
      </c>
      <c r="U715" s="148">
        <v>0</v>
      </c>
      <c r="V715" s="150">
        <v>-8.9600000000000009</v>
      </c>
      <c r="W715" s="148">
        <v>0</v>
      </c>
      <c r="X715" s="148">
        <v>0</v>
      </c>
      <c r="Y715" s="148">
        <v>0</v>
      </c>
      <c r="Z715" s="148">
        <v>0</v>
      </c>
      <c r="AA715" s="148">
        <v>0</v>
      </c>
      <c r="AB715" s="148">
        <v>0</v>
      </c>
      <c r="AC715" s="148">
        <v>0</v>
      </c>
      <c r="AD715" s="148">
        <v>0</v>
      </c>
      <c r="AE715" s="149">
        <v>5375.93</v>
      </c>
      <c r="AF715" s="150">
        <v>-17.920000000000002</v>
      </c>
      <c r="AG715" s="149">
        <v>5358.01</v>
      </c>
      <c r="AH715" s="151">
        <v>45870</v>
      </c>
      <c r="AI715" s="148">
        <v>-17.920000000000002</v>
      </c>
      <c r="AJ715" t="s">
        <v>1527</v>
      </c>
    </row>
    <row r="716" spans="1:36" hidden="1" x14ac:dyDescent="0.25">
      <c r="A716" s="148">
        <v>36720</v>
      </c>
      <c r="B716" s="148" t="s">
        <v>1526</v>
      </c>
      <c r="C716" s="148">
        <v>6720</v>
      </c>
      <c r="D716" s="148" t="s">
        <v>783</v>
      </c>
      <c r="E716" s="148" t="s">
        <v>784</v>
      </c>
      <c r="F716" s="148" t="s">
        <v>571</v>
      </c>
      <c r="G716" s="148" t="s">
        <v>436</v>
      </c>
      <c r="H716" s="148" t="s">
        <v>438</v>
      </c>
      <c r="I716" s="148"/>
      <c r="J716" s="148" t="s">
        <v>586</v>
      </c>
      <c r="K716" s="148" t="s">
        <v>100</v>
      </c>
      <c r="L716">
        <v>354004</v>
      </c>
      <c r="M716" s="148" t="s">
        <v>561</v>
      </c>
      <c r="N716" s="148" t="s">
        <v>562</v>
      </c>
      <c r="O716" s="148" t="s">
        <v>563</v>
      </c>
      <c r="P716" s="149">
        <v>1200.1300000000001</v>
      </c>
      <c r="Q716" s="150">
        <v>-26.64</v>
      </c>
      <c r="R716" s="148">
        <v>1173.49</v>
      </c>
      <c r="S716" s="148">
        <v>0</v>
      </c>
      <c r="T716" s="148">
        <v>0</v>
      </c>
      <c r="U716" s="148">
        <v>0</v>
      </c>
      <c r="V716" s="150">
        <v>-3.33</v>
      </c>
      <c r="W716" s="148">
        <v>0</v>
      </c>
      <c r="X716" s="148">
        <v>0</v>
      </c>
      <c r="Y716" s="148">
        <v>0</v>
      </c>
      <c r="Z716" s="148">
        <v>0</v>
      </c>
      <c r="AA716" s="148">
        <v>0</v>
      </c>
      <c r="AB716" s="148">
        <v>0</v>
      </c>
      <c r="AC716" s="148">
        <v>0</v>
      </c>
      <c r="AD716" s="148">
        <v>0</v>
      </c>
      <c r="AE716" s="149">
        <v>1200.1300000000001</v>
      </c>
      <c r="AF716" s="150">
        <v>-29.97</v>
      </c>
      <c r="AG716" s="149">
        <v>1170.1600000000001</v>
      </c>
      <c r="AH716" s="151">
        <v>45658</v>
      </c>
      <c r="AI716" s="148">
        <v>-29.97</v>
      </c>
      <c r="AJ716" t="s">
        <v>1527</v>
      </c>
    </row>
    <row r="717" spans="1:36" hidden="1" x14ac:dyDescent="0.25">
      <c r="A717" s="148">
        <v>36719</v>
      </c>
      <c r="B717" s="148" t="s">
        <v>1526</v>
      </c>
      <c r="C717" s="148">
        <v>6719</v>
      </c>
      <c r="D717" s="148" t="s">
        <v>1207</v>
      </c>
      <c r="E717" s="148" t="s">
        <v>1208</v>
      </c>
      <c r="F717" s="148" t="s">
        <v>571</v>
      </c>
      <c r="G717" s="148" t="s">
        <v>436</v>
      </c>
      <c r="H717" s="148" t="s">
        <v>438</v>
      </c>
      <c r="I717" s="148"/>
      <c r="J717" s="148" t="s">
        <v>586</v>
      </c>
      <c r="K717" s="148" t="s">
        <v>100</v>
      </c>
      <c r="L717">
        <v>354004</v>
      </c>
      <c r="M717" s="148" t="s">
        <v>561</v>
      </c>
      <c r="N717" s="148" t="s">
        <v>562</v>
      </c>
      <c r="O717" s="148" t="s">
        <v>563</v>
      </c>
      <c r="P717" s="149">
        <v>6208.54</v>
      </c>
      <c r="Q717" s="150">
        <v>-103.5</v>
      </c>
      <c r="R717" s="148">
        <v>6105.04</v>
      </c>
      <c r="S717" s="148">
        <v>0</v>
      </c>
      <c r="T717" s="148">
        <v>0</v>
      </c>
      <c r="U717" s="148">
        <v>0</v>
      </c>
      <c r="V717" s="150">
        <v>-17.25</v>
      </c>
      <c r="W717" s="148">
        <v>0</v>
      </c>
      <c r="X717" s="148">
        <v>0</v>
      </c>
      <c r="Y717" s="148">
        <v>0</v>
      </c>
      <c r="Z717" s="148">
        <v>0</v>
      </c>
      <c r="AA717" s="148">
        <v>0</v>
      </c>
      <c r="AB717" s="148">
        <v>0</v>
      </c>
      <c r="AC717" s="148">
        <v>0</v>
      </c>
      <c r="AD717" s="148">
        <v>0</v>
      </c>
      <c r="AE717" s="149">
        <v>6208.54</v>
      </c>
      <c r="AF717" s="150">
        <v>-120.75</v>
      </c>
      <c r="AG717" s="149">
        <v>6087.79</v>
      </c>
      <c r="AH717" s="151">
        <v>45717</v>
      </c>
      <c r="AI717" s="148">
        <v>-120.75</v>
      </c>
      <c r="AJ717" t="s">
        <v>1527</v>
      </c>
    </row>
    <row r="718" spans="1:36" hidden="1" x14ac:dyDescent="0.25">
      <c r="A718" s="148">
        <v>36718</v>
      </c>
      <c r="B718" s="148" t="s">
        <v>1526</v>
      </c>
      <c r="C718" s="148">
        <v>6718</v>
      </c>
      <c r="D718" s="148" t="s">
        <v>626</v>
      </c>
      <c r="E718" s="148" t="s">
        <v>627</v>
      </c>
      <c r="F718" s="148" t="s">
        <v>628</v>
      </c>
      <c r="G718" s="148" t="s">
        <v>436</v>
      </c>
      <c r="H718" s="148" t="s">
        <v>438</v>
      </c>
      <c r="I718" s="148"/>
      <c r="J718" s="148" t="s">
        <v>583</v>
      </c>
      <c r="K718" s="148" t="s">
        <v>102</v>
      </c>
      <c r="L718">
        <v>361001</v>
      </c>
      <c r="M718" s="148" t="s">
        <v>561</v>
      </c>
      <c r="N718" s="148" t="s">
        <v>562</v>
      </c>
      <c r="O718" s="148" t="s">
        <v>563</v>
      </c>
      <c r="P718" s="149">
        <v>562.55999999999995</v>
      </c>
      <c r="Q718" s="150">
        <v>-7.52</v>
      </c>
      <c r="R718" s="148">
        <v>555.04</v>
      </c>
      <c r="S718" s="148">
        <v>0</v>
      </c>
      <c r="T718" s="148">
        <v>0</v>
      </c>
      <c r="U718" s="148">
        <v>0</v>
      </c>
      <c r="V718" s="150">
        <v>-0.94</v>
      </c>
      <c r="W718" s="148">
        <v>0</v>
      </c>
      <c r="X718" s="148">
        <v>0</v>
      </c>
      <c r="Y718" s="148">
        <v>0</v>
      </c>
      <c r="Z718" s="148">
        <v>0</v>
      </c>
      <c r="AA718" s="148">
        <v>0</v>
      </c>
      <c r="AB718" s="148">
        <v>0</v>
      </c>
      <c r="AC718" s="148">
        <v>0</v>
      </c>
      <c r="AD718" s="148">
        <v>0</v>
      </c>
      <c r="AE718" s="149">
        <v>562.55999999999995</v>
      </c>
      <c r="AF718" s="150">
        <v>-8.4600000000000009</v>
      </c>
      <c r="AG718" s="149">
        <v>554.1</v>
      </c>
      <c r="AH718" s="151">
        <v>45658</v>
      </c>
      <c r="AI718" s="148">
        <v>-8.4600000000000009</v>
      </c>
      <c r="AJ718" t="s">
        <v>1527</v>
      </c>
    </row>
    <row r="719" spans="1:36" hidden="1" x14ac:dyDescent="0.25">
      <c r="A719" s="148">
        <v>36717</v>
      </c>
      <c r="B719" s="148" t="s">
        <v>1526</v>
      </c>
      <c r="C719" s="148">
        <v>6717</v>
      </c>
      <c r="D719" s="148" t="s">
        <v>676</v>
      </c>
      <c r="E719" s="148" t="s">
        <v>677</v>
      </c>
      <c r="F719" s="148" t="s">
        <v>585</v>
      </c>
      <c r="G719" s="148" t="s">
        <v>436</v>
      </c>
      <c r="H719" s="148" t="s">
        <v>438</v>
      </c>
      <c r="I719" s="148"/>
      <c r="J719" s="148" t="s">
        <v>583</v>
      </c>
      <c r="K719" s="148" t="s">
        <v>106</v>
      </c>
      <c r="L719">
        <v>380003</v>
      </c>
      <c r="M719" s="148" t="s">
        <v>561</v>
      </c>
      <c r="N719" s="148" t="s">
        <v>562</v>
      </c>
      <c r="O719" s="148" t="s">
        <v>563</v>
      </c>
      <c r="P719" s="149">
        <v>715.77</v>
      </c>
      <c r="Q719" s="150">
        <v>-2.98</v>
      </c>
      <c r="R719" s="148">
        <v>712.79</v>
      </c>
      <c r="S719" s="148">
        <v>0</v>
      </c>
      <c r="T719" s="148">
        <v>0</v>
      </c>
      <c r="U719" s="148">
        <v>0</v>
      </c>
      <c r="V719" s="150">
        <v>-2.98</v>
      </c>
      <c r="W719" s="148">
        <v>0</v>
      </c>
      <c r="X719" s="148">
        <v>0</v>
      </c>
      <c r="Y719" s="148">
        <v>0</v>
      </c>
      <c r="Z719" s="148">
        <v>0</v>
      </c>
      <c r="AA719" s="148">
        <v>0</v>
      </c>
      <c r="AB719" s="148">
        <v>0</v>
      </c>
      <c r="AC719" s="148">
        <v>0</v>
      </c>
      <c r="AD719" s="148">
        <v>0</v>
      </c>
      <c r="AE719" s="149">
        <v>715.77</v>
      </c>
      <c r="AF719" s="150">
        <v>-5.96</v>
      </c>
      <c r="AG719" s="149">
        <v>709.81</v>
      </c>
      <c r="AH719" s="151">
        <v>45870</v>
      </c>
      <c r="AI719" s="148">
        <v>-5.96</v>
      </c>
      <c r="AJ719" t="s">
        <v>1527</v>
      </c>
    </row>
    <row r="720" spans="1:36" hidden="1" x14ac:dyDescent="0.25">
      <c r="A720" s="148">
        <v>36716</v>
      </c>
      <c r="B720" s="148" t="s">
        <v>1526</v>
      </c>
      <c r="C720" s="148">
        <v>6716</v>
      </c>
      <c r="D720" s="148" t="s">
        <v>990</v>
      </c>
      <c r="E720" s="148" t="s">
        <v>991</v>
      </c>
      <c r="F720" s="148" t="s">
        <v>559</v>
      </c>
      <c r="G720" s="148" t="s">
        <v>436</v>
      </c>
      <c r="H720" s="148" t="s">
        <v>438</v>
      </c>
      <c r="I720" s="148"/>
      <c r="J720" s="148" t="s">
        <v>583</v>
      </c>
      <c r="K720" s="148" t="s">
        <v>105</v>
      </c>
      <c r="L720">
        <v>371002</v>
      </c>
      <c r="M720" s="148" t="s">
        <v>561</v>
      </c>
      <c r="N720" s="148" t="s">
        <v>562</v>
      </c>
      <c r="O720" s="148" t="s">
        <v>563</v>
      </c>
      <c r="P720" s="149">
        <v>2579.91</v>
      </c>
      <c r="Q720" s="150">
        <v>-172</v>
      </c>
      <c r="R720" s="148">
        <v>2407.91</v>
      </c>
      <c r="S720" s="148">
        <v>0</v>
      </c>
      <c r="T720" s="148">
        <v>0</v>
      </c>
      <c r="U720" s="148">
        <v>0</v>
      </c>
      <c r="V720" s="150">
        <v>-21.5</v>
      </c>
      <c r="W720" s="148">
        <v>0</v>
      </c>
      <c r="X720" s="148">
        <v>0</v>
      </c>
      <c r="Y720" s="148">
        <v>0</v>
      </c>
      <c r="Z720" s="148">
        <v>0</v>
      </c>
      <c r="AA720" s="148">
        <v>0</v>
      </c>
      <c r="AB720" s="148">
        <v>0</v>
      </c>
      <c r="AC720" s="148">
        <v>0</v>
      </c>
      <c r="AD720" s="148">
        <v>0</v>
      </c>
      <c r="AE720" s="149">
        <v>2579.91</v>
      </c>
      <c r="AF720" s="150">
        <v>-193.5</v>
      </c>
      <c r="AG720" s="149">
        <v>2386.41</v>
      </c>
      <c r="AH720" s="151">
        <v>45658</v>
      </c>
      <c r="AI720" s="148">
        <v>-193.5</v>
      </c>
      <c r="AJ720" t="s">
        <v>1527</v>
      </c>
    </row>
    <row r="721" spans="1:36" hidden="1" x14ac:dyDescent="0.25">
      <c r="A721" s="148">
        <v>36715</v>
      </c>
      <c r="B721" s="148" t="s">
        <v>1526</v>
      </c>
      <c r="C721" s="148">
        <v>6715</v>
      </c>
      <c r="D721" s="148" t="s">
        <v>767</v>
      </c>
      <c r="E721" s="148" t="s">
        <v>768</v>
      </c>
      <c r="F721" s="148" t="s">
        <v>559</v>
      </c>
      <c r="G721" s="148" t="s">
        <v>436</v>
      </c>
      <c r="H721" s="148" t="s">
        <v>438</v>
      </c>
      <c r="I721" s="148"/>
      <c r="J721" s="148" t="s">
        <v>583</v>
      </c>
      <c r="K721" s="148" t="s">
        <v>105</v>
      </c>
      <c r="L721">
        <v>371002</v>
      </c>
      <c r="M721" s="148" t="s">
        <v>561</v>
      </c>
      <c r="N721" s="148" t="s">
        <v>562</v>
      </c>
      <c r="O721" s="148" t="s">
        <v>563</v>
      </c>
      <c r="P721" s="149">
        <v>1129.1500000000001</v>
      </c>
      <c r="Q721" s="150">
        <v>-75.28</v>
      </c>
      <c r="R721" s="148">
        <v>1053.8699999999999</v>
      </c>
      <c r="S721" s="148">
        <v>0</v>
      </c>
      <c r="T721" s="148">
        <v>0</v>
      </c>
      <c r="U721" s="148">
        <v>0</v>
      </c>
      <c r="V721" s="150">
        <v>-9.41</v>
      </c>
      <c r="W721" s="148">
        <v>0</v>
      </c>
      <c r="X721" s="148">
        <v>0</v>
      </c>
      <c r="Y721" s="148">
        <v>0</v>
      </c>
      <c r="Z721" s="148">
        <v>0</v>
      </c>
      <c r="AA721" s="148">
        <v>0</v>
      </c>
      <c r="AB721" s="148">
        <v>0</v>
      </c>
      <c r="AC721" s="148">
        <v>0</v>
      </c>
      <c r="AD721" s="148">
        <v>0</v>
      </c>
      <c r="AE721" s="149">
        <v>1129.1500000000001</v>
      </c>
      <c r="AF721" s="150">
        <v>-84.69</v>
      </c>
      <c r="AG721" s="149">
        <v>1044.46</v>
      </c>
      <c r="AH721" s="151">
        <v>45658</v>
      </c>
      <c r="AI721" s="148">
        <v>-84.69</v>
      </c>
      <c r="AJ721" t="s">
        <v>1527</v>
      </c>
    </row>
    <row r="722" spans="1:36" hidden="1" x14ac:dyDescent="0.25">
      <c r="A722" s="148">
        <v>36714</v>
      </c>
      <c r="B722" s="148" t="s">
        <v>1526</v>
      </c>
      <c r="C722" s="148">
        <v>6714</v>
      </c>
      <c r="D722" s="148" t="s">
        <v>1278</v>
      </c>
      <c r="E722" s="148" t="s">
        <v>1279</v>
      </c>
      <c r="F722" s="148" t="s">
        <v>559</v>
      </c>
      <c r="G722" s="148" t="s">
        <v>436</v>
      </c>
      <c r="H722" s="148" t="s">
        <v>438</v>
      </c>
      <c r="I722" s="148"/>
      <c r="J722" s="148" t="s">
        <v>583</v>
      </c>
      <c r="K722" s="148" t="s">
        <v>105</v>
      </c>
      <c r="L722">
        <v>371002</v>
      </c>
      <c r="M722" s="148" t="s">
        <v>561</v>
      </c>
      <c r="N722" s="148" t="s">
        <v>562</v>
      </c>
      <c r="O722" s="148" t="s">
        <v>563</v>
      </c>
      <c r="P722" s="149">
        <v>8564.76</v>
      </c>
      <c r="Q722" s="150">
        <v>-570.96</v>
      </c>
      <c r="R722" s="148">
        <v>7993.8</v>
      </c>
      <c r="S722" s="148">
        <v>0</v>
      </c>
      <c r="T722" s="148">
        <v>0</v>
      </c>
      <c r="U722" s="148">
        <v>0</v>
      </c>
      <c r="V722" s="150">
        <v>-71.37</v>
      </c>
      <c r="W722" s="148">
        <v>0</v>
      </c>
      <c r="X722" s="148">
        <v>0</v>
      </c>
      <c r="Y722" s="148">
        <v>0</v>
      </c>
      <c r="Z722" s="148">
        <v>0</v>
      </c>
      <c r="AA722" s="148">
        <v>0</v>
      </c>
      <c r="AB722" s="148">
        <v>0</v>
      </c>
      <c r="AC722" s="148">
        <v>0</v>
      </c>
      <c r="AD722" s="148">
        <v>0</v>
      </c>
      <c r="AE722" s="149">
        <v>8564.76</v>
      </c>
      <c r="AF722" s="150">
        <v>-642.33000000000004</v>
      </c>
      <c r="AG722" s="149">
        <v>7922.43</v>
      </c>
      <c r="AH722" s="151">
        <v>45658</v>
      </c>
      <c r="AI722" s="148">
        <v>-642.33000000000004</v>
      </c>
      <c r="AJ722" t="s">
        <v>1527</v>
      </c>
    </row>
    <row r="723" spans="1:36" hidden="1" x14ac:dyDescent="0.25">
      <c r="A723" s="148">
        <v>36713</v>
      </c>
      <c r="B723" s="148" t="s">
        <v>1526</v>
      </c>
      <c r="C723" s="148">
        <v>6713</v>
      </c>
      <c r="D723" s="148" t="s">
        <v>1184</v>
      </c>
      <c r="E723" s="148" t="s">
        <v>1185</v>
      </c>
      <c r="F723" s="148" t="s">
        <v>628</v>
      </c>
      <c r="G723" s="148" t="s">
        <v>436</v>
      </c>
      <c r="H723" s="148" t="s">
        <v>438</v>
      </c>
      <c r="I723" s="148"/>
      <c r="J723" s="148" t="s">
        <v>583</v>
      </c>
      <c r="K723" s="148" t="s">
        <v>102</v>
      </c>
      <c r="L723">
        <v>361001</v>
      </c>
      <c r="M723" s="148" t="s">
        <v>561</v>
      </c>
      <c r="N723" s="148" t="s">
        <v>562</v>
      </c>
      <c r="O723" s="148" t="s">
        <v>563</v>
      </c>
      <c r="P723" s="149">
        <v>5754.19</v>
      </c>
      <c r="Q723" s="150">
        <v>-76.72</v>
      </c>
      <c r="R723" s="148">
        <v>5677.47</v>
      </c>
      <c r="S723" s="148">
        <v>0</v>
      </c>
      <c r="T723" s="148">
        <v>0</v>
      </c>
      <c r="U723" s="148">
        <v>0</v>
      </c>
      <c r="V723" s="150">
        <v>-9.59</v>
      </c>
      <c r="W723" s="148">
        <v>0</v>
      </c>
      <c r="X723" s="148">
        <v>0</v>
      </c>
      <c r="Y723" s="148">
        <v>0</v>
      </c>
      <c r="Z723" s="148">
        <v>0</v>
      </c>
      <c r="AA723" s="148">
        <v>0</v>
      </c>
      <c r="AB723" s="148">
        <v>0</v>
      </c>
      <c r="AC723" s="148">
        <v>0</v>
      </c>
      <c r="AD723" s="148">
        <v>0</v>
      </c>
      <c r="AE723" s="149">
        <v>5754.19</v>
      </c>
      <c r="AF723" s="150">
        <v>-86.31</v>
      </c>
      <c r="AG723" s="149">
        <v>5667.88</v>
      </c>
      <c r="AH723" s="151">
        <v>45658</v>
      </c>
      <c r="AI723" s="148">
        <v>-86.31</v>
      </c>
      <c r="AJ723" t="s">
        <v>1527</v>
      </c>
    </row>
    <row r="724" spans="1:36" hidden="1" x14ac:dyDescent="0.25">
      <c r="A724" s="148">
        <v>36712</v>
      </c>
      <c r="B724" s="148" t="s">
        <v>1526</v>
      </c>
      <c r="C724" s="148">
        <v>6712</v>
      </c>
      <c r="D724" s="148" t="s">
        <v>688</v>
      </c>
      <c r="E724" s="148" t="s">
        <v>689</v>
      </c>
      <c r="F724" s="148" t="s">
        <v>628</v>
      </c>
      <c r="G724" s="148" t="s">
        <v>436</v>
      </c>
      <c r="H724" s="148" t="s">
        <v>438</v>
      </c>
      <c r="I724" s="148"/>
      <c r="J724" s="148" t="s">
        <v>583</v>
      </c>
      <c r="K724" s="148" t="s">
        <v>102</v>
      </c>
      <c r="L724">
        <v>361001</v>
      </c>
      <c r="M724" s="148" t="s">
        <v>561</v>
      </c>
      <c r="N724" s="148" t="s">
        <v>562</v>
      </c>
      <c r="O724" s="148" t="s">
        <v>563</v>
      </c>
      <c r="P724" s="149">
        <v>787.11</v>
      </c>
      <c r="Q724" s="150">
        <v>-10.48</v>
      </c>
      <c r="R724" s="148">
        <v>776.63</v>
      </c>
      <c r="S724" s="148">
        <v>0</v>
      </c>
      <c r="T724" s="148">
        <v>0</v>
      </c>
      <c r="U724" s="148">
        <v>0</v>
      </c>
      <c r="V724" s="150">
        <v>-1.31</v>
      </c>
      <c r="W724" s="148">
        <v>0</v>
      </c>
      <c r="X724" s="148">
        <v>0</v>
      </c>
      <c r="Y724" s="148">
        <v>0</v>
      </c>
      <c r="Z724" s="148">
        <v>0</v>
      </c>
      <c r="AA724" s="148">
        <v>0</v>
      </c>
      <c r="AB724" s="148">
        <v>0</v>
      </c>
      <c r="AC724" s="148">
        <v>0</v>
      </c>
      <c r="AD724" s="148">
        <v>0</v>
      </c>
      <c r="AE724" s="149">
        <v>787.11</v>
      </c>
      <c r="AF724" s="150">
        <v>-11.79</v>
      </c>
      <c r="AG724" s="149">
        <v>775.32</v>
      </c>
      <c r="AH724" s="151">
        <v>45658</v>
      </c>
      <c r="AI724" s="148">
        <v>-11.79</v>
      </c>
      <c r="AJ724" t="s">
        <v>1527</v>
      </c>
    </row>
    <row r="725" spans="1:36" hidden="1" x14ac:dyDescent="0.25">
      <c r="A725" s="148">
        <v>36711</v>
      </c>
      <c r="B725" s="148" t="s">
        <v>1526</v>
      </c>
      <c r="C725" s="148">
        <v>6711</v>
      </c>
      <c r="D725" s="148" t="s">
        <v>896</v>
      </c>
      <c r="E725" s="148" t="s">
        <v>897</v>
      </c>
      <c r="F725" s="148" t="s">
        <v>628</v>
      </c>
      <c r="G725" s="148" t="s">
        <v>436</v>
      </c>
      <c r="H725" s="148" t="s">
        <v>438</v>
      </c>
      <c r="I725" s="148"/>
      <c r="J725" s="148" t="s">
        <v>583</v>
      </c>
      <c r="K725" s="148" t="s">
        <v>102</v>
      </c>
      <c r="L725">
        <v>361001</v>
      </c>
      <c r="M725" s="148" t="s">
        <v>561</v>
      </c>
      <c r="N725" s="148" t="s">
        <v>562</v>
      </c>
      <c r="O725" s="148" t="s">
        <v>563</v>
      </c>
      <c r="P725" s="149">
        <v>1757.33</v>
      </c>
      <c r="Q725" s="150">
        <v>-23.44</v>
      </c>
      <c r="R725" s="148">
        <v>1733.89</v>
      </c>
      <c r="S725" s="148">
        <v>0</v>
      </c>
      <c r="T725" s="148">
        <v>0</v>
      </c>
      <c r="U725" s="148">
        <v>0</v>
      </c>
      <c r="V725" s="150">
        <v>-2.93</v>
      </c>
      <c r="W725" s="148">
        <v>0</v>
      </c>
      <c r="X725" s="148">
        <v>0</v>
      </c>
      <c r="Y725" s="148">
        <v>0</v>
      </c>
      <c r="Z725" s="148">
        <v>0</v>
      </c>
      <c r="AA725" s="148">
        <v>0</v>
      </c>
      <c r="AB725" s="148">
        <v>0</v>
      </c>
      <c r="AC725" s="148">
        <v>0</v>
      </c>
      <c r="AD725" s="148">
        <v>0</v>
      </c>
      <c r="AE725" s="149">
        <v>1757.33</v>
      </c>
      <c r="AF725" s="150">
        <v>-26.37</v>
      </c>
      <c r="AG725" s="149">
        <v>1730.96</v>
      </c>
      <c r="AH725" s="151">
        <v>45658</v>
      </c>
      <c r="AI725" s="148">
        <v>-26.37</v>
      </c>
      <c r="AJ725" t="s">
        <v>1527</v>
      </c>
    </row>
    <row r="726" spans="1:36" hidden="1" x14ac:dyDescent="0.25">
      <c r="A726" s="148">
        <v>36710</v>
      </c>
      <c r="B726" s="148" t="s">
        <v>1526</v>
      </c>
      <c r="C726" s="148">
        <v>6710</v>
      </c>
      <c r="D726" s="148" t="s">
        <v>1227</v>
      </c>
      <c r="E726" s="148" t="s">
        <v>1228</v>
      </c>
      <c r="F726" s="148" t="s">
        <v>628</v>
      </c>
      <c r="G726" s="148" t="s">
        <v>436</v>
      </c>
      <c r="H726" s="148" t="s">
        <v>438</v>
      </c>
      <c r="I726" s="148"/>
      <c r="J726" s="148" t="s">
        <v>583</v>
      </c>
      <c r="K726" s="148" t="s">
        <v>102</v>
      </c>
      <c r="L726">
        <v>361001</v>
      </c>
      <c r="M726" s="148" t="s">
        <v>561</v>
      </c>
      <c r="N726" s="148" t="s">
        <v>562</v>
      </c>
      <c r="O726" s="148" t="s">
        <v>563</v>
      </c>
      <c r="P726" s="149">
        <v>6914.45</v>
      </c>
      <c r="Q726" s="150">
        <v>-69.12</v>
      </c>
      <c r="R726" s="148">
        <v>6845.33</v>
      </c>
      <c r="S726" s="148">
        <v>0</v>
      </c>
      <c r="T726" s="148">
        <v>0</v>
      </c>
      <c r="U726" s="148">
        <v>0</v>
      </c>
      <c r="V726" s="150">
        <v>-11.52</v>
      </c>
      <c r="W726" s="148">
        <v>0</v>
      </c>
      <c r="X726" s="148">
        <v>0</v>
      </c>
      <c r="Y726" s="148">
        <v>0</v>
      </c>
      <c r="Z726" s="148">
        <v>0</v>
      </c>
      <c r="AA726" s="148">
        <v>0</v>
      </c>
      <c r="AB726" s="148">
        <v>0</v>
      </c>
      <c r="AC726" s="148">
        <v>0</v>
      </c>
      <c r="AD726" s="148">
        <v>0</v>
      </c>
      <c r="AE726" s="149">
        <v>6914.45</v>
      </c>
      <c r="AF726" s="150">
        <v>-80.64</v>
      </c>
      <c r="AG726" s="149">
        <v>6833.81</v>
      </c>
      <c r="AH726" s="151">
        <v>45717</v>
      </c>
      <c r="AI726" s="148">
        <v>-80.64</v>
      </c>
      <c r="AJ726" t="s">
        <v>1527</v>
      </c>
    </row>
    <row r="727" spans="1:36" hidden="1" x14ac:dyDescent="0.25">
      <c r="A727" s="148">
        <v>36709</v>
      </c>
      <c r="B727" s="148" t="s">
        <v>1526</v>
      </c>
      <c r="C727" s="148">
        <v>6709</v>
      </c>
      <c r="D727" s="148" t="s">
        <v>729</v>
      </c>
      <c r="E727" s="148" t="s">
        <v>730</v>
      </c>
      <c r="F727" s="148" t="s">
        <v>587</v>
      </c>
      <c r="G727" s="148" t="s">
        <v>436</v>
      </c>
      <c r="H727" s="148" t="s">
        <v>438</v>
      </c>
      <c r="I727" s="148"/>
      <c r="J727" s="148" t="s">
        <v>583</v>
      </c>
      <c r="K727" s="148" t="s">
        <v>101</v>
      </c>
      <c r="L727">
        <v>360001</v>
      </c>
      <c r="M727" s="148" t="s">
        <v>561</v>
      </c>
      <c r="N727" s="148" t="s">
        <v>562</v>
      </c>
      <c r="O727" s="148" t="s">
        <v>563</v>
      </c>
      <c r="P727" s="149">
        <v>985.82</v>
      </c>
      <c r="Q727" s="150">
        <v>-13.12</v>
      </c>
      <c r="R727" s="148">
        <v>972.7</v>
      </c>
      <c r="S727" s="148">
        <v>0</v>
      </c>
      <c r="T727" s="148">
        <v>0</v>
      </c>
      <c r="U727" s="148">
        <v>0</v>
      </c>
      <c r="V727" s="150">
        <v>-1.64</v>
      </c>
      <c r="W727" s="148">
        <v>0</v>
      </c>
      <c r="X727" s="148">
        <v>0</v>
      </c>
      <c r="Y727" s="148">
        <v>0</v>
      </c>
      <c r="Z727" s="148">
        <v>0</v>
      </c>
      <c r="AA727" s="148">
        <v>0</v>
      </c>
      <c r="AB727" s="148">
        <v>0</v>
      </c>
      <c r="AC727" s="148">
        <v>0</v>
      </c>
      <c r="AD727" s="148">
        <v>0</v>
      </c>
      <c r="AE727" s="149">
        <v>985.82</v>
      </c>
      <c r="AF727" s="150">
        <v>-14.76</v>
      </c>
      <c r="AG727" s="149">
        <v>971.06</v>
      </c>
      <c r="AH727" s="151">
        <v>45658</v>
      </c>
      <c r="AI727" s="148">
        <v>-14.76</v>
      </c>
      <c r="AJ727" t="s">
        <v>1527</v>
      </c>
    </row>
    <row r="728" spans="1:36" hidden="1" x14ac:dyDescent="0.25">
      <c r="A728" s="148">
        <v>36708</v>
      </c>
      <c r="B728" s="148" t="s">
        <v>1526</v>
      </c>
      <c r="C728" s="148">
        <v>6708</v>
      </c>
      <c r="D728" s="148" t="s">
        <v>916</v>
      </c>
      <c r="E728" s="148" t="s">
        <v>917</v>
      </c>
      <c r="F728" s="148" t="s">
        <v>585</v>
      </c>
      <c r="G728" s="148" t="s">
        <v>436</v>
      </c>
      <c r="H728" s="148" t="s">
        <v>438</v>
      </c>
      <c r="I728" s="148"/>
      <c r="J728" s="148" t="s">
        <v>636</v>
      </c>
      <c r="K728" s="148" t="s">
        <v>106</v>
      </c>
      <c r="L728">
        <v>380003</v>
      </c>
      <c r="M728" s="148" t="s">
        <v>561</v>
      </c>
      <c r="N728" s="148" t="s">
        <v>562</v>
      </c>
      <c r="O728" s="148" t="s">
        <v>563</v>
      </c>
      <c r="P728" s="149">
        <v>1928.78</v>
      </c>
      <c r="Q728" s="150">
        <v>-64.319999999999993</v>
      </c>
      <c r="R728" s="148">
        <v>1864.46</v>
      </c>
      <c r="S728" s="148">
        <v>0</v>
      </c>
      <c r="T728" s="148">
        <v>0</v>
      </c>
      <c r="U728" s="148">
        <v>0</v>
      </c>
      <c r="V728" s="150">
        <v>-8.0399999999999991</v>
      </c>
      <c r="W728" s="148">
        <v>0</v>
      </c>
      <c r="X728" s="148">
        <v>0</v>
      </c>
      <c r="Y728" s="148">
        <v>0</v>
      </c>
      <c r="Z728" s="148">
        <v>0</v>
      </c>
      <c r="AA728" s="148">
        <v>0</v>
      </c>
      <c r="AB728" s="148">
        <v>0</v>
      </c>
      <c r="AC728" s="148">
        <v>0</v>
      </c>
      <c r="AD728" s="148">
        <v>0</v>
      </c>
      <c r="AE728" s="149">
        <v>1928.78</v>
      </c>
      <c r="AF728" s="150">
        <v>-72.36</v>
      </c>
      <c r="AG728" s="149">
        <v>1856.42</v>
      </c>
      <c r="AH728" s="151">
        <v>45658</v>
      </c>
      <c r="AI728" s="148">
        <v>-72.36</v>
      </c>
      <c r="AJ728" t="s">
        <v>1527</v>
      </c>
    </row>
    <row r="729" spans="1:36" hidden="1" x14ac:dyDescent="0.25">
      <c r="A729" s="148">
        <v>36707</v>
      </c>
      <c r="B729" s="148" t="s">
        <v>1526</v>
      </c>
      <c r="C729" s="148">
        <v>6707</v>
      </c>
      <c r="D729" s="148" t="s">
        <v>791</v>
      </c>
      <c r="E729" s="148" t="s">
        <v>792</v>
      </c>
      <c r="F729" s="148" t="s">
        <v>559</v>
      </c>
      <c r="G729" s="148" t="s">
        <v>436</v>
      </c>
      <c r="H729" s="148" t="s">
        <v>438</v>
      </c>
      <c r="I729" s="148"/>
      <c r="J729" s="148" t="s">
        <v>636</v>
      </c>
      <c r="K729" s="148" t="s">
        <v>105</v>
      </c>
      <c r="L729">
        <v>371002</v>
      </c>
      <c r="M729" s="148" t="s">
        <v>561</v>
      </c>
      <c r="N729" s="148" t="s">
        <v>562</v>
      </c>
      <c r="O729" s="148" t="s">
        <v>563</v>
      </c>
      <c r="P729" s="149">
        <v>1226.3800000000001</v>
      </c>
      <c r="Q729" s="150">
        <v>-81.760000000000005</v>
      </c>
      <c r="R729" s="148">
        <v>1144.6199999999999</v>
      </c>
      <c r="S729" s="148">
        <v>0</v>
      </c>
      <c r="T729" s="148">
        <v>0</v>
      </c>
      <c r="U729" s="148">
        <v>0</v>
      </c>
      <c r="V729" s="150">
        <v>-10.220000000000001</v>
      </c>
      <c r="W729" s="148">
        <v>0</v>
      </c>
      <c r="X729" s="148">
        <v>0</v>
      </c>
      <c r="Y729" s="148">
        <v>0</v>
      </c>
      <c r="Z729" s="148">
        <v>0</v>
      </c>
      <c r="AA729" s="148">
        <v>0</v>
      </c>
      <c r="AB729" s="148">
        <v>0</v>
      </c>
      <c r="AC729" s="148">
        <v>0</v>
      </c>
      <c r="AD729" s="148">
        <v>0</v>
      </c>
      <c r="AE729" s="149">
        <v>1226.3800000000001</v>
      </c>
      <c r="AF729" s="150">
        <v>-91.98</v>
      </c>
      <c r="AG729" s="149">
        <v>1134.4000000000001</v>
      </c>
      <c r="AH729" s="151">
        <v>45658</v>
      </c>
      <c r="AI729" s="148">
        <v>-91.98</v>
      </c>
      <c r="AJ729" t="s">
        <v>1527</v>
      </c>
    </row>
    <row r="730" spans="1:36" hidden="1" x14ac:dyDescent="0.25">
      <c r="A730" s="148">
        <v>36706</v>
      </c>
      <c r="B730" s="148" t="s">
        <v>1526</v>
      </c>
      <c r="C730" s="148">
        <v>6706</v>
      </c>
      <c r="D730" s="148" t="s">
        <v>1269</v>
      </c>
      <c r="E730" s="148" t="s">
        <v>1256</v>
      </c>
      <c r="F730" s="148" t="s">
        <v>559</v>
      </c>
      <c r="G730" s="148" t="s">
        <v>436</v>
      </c>
      <c r="H730" s="148" t="s">
        <v>438</v>
      </c>
      <c r="I730" s="148"/>
      <c r="J730" s="148" t="s">
        <v>636</v>
      </c>
      <c r="K730" s="148" t="s">
        <v>105</v>
      </c>
      <c r="L730">
        <v>371002</v>
      </c>
      <c r="M730" s="148" t="s">
        <v>561</v>
      </c>
      <c r="N730" s="148" t="s">
        <v>562</v>
      </c>
      <c r="O730" s="148" t="s">
        <v>563</v>
      </c>
      <c r="P730" s="149">
        <v>8261.5</v>
      </c>
      <c r="Q730" s="150">
        <v>-550.79999999999995</v>
      </c>
      <c r="R730" s="148">
        <v>7710.7</v>
      </c>
      <c r="S730" s="148">
        <v>0</v>
      </c>
      <c r="T730" s="148">
        <v>0</v>
      </c>
      <c r="U730" s="148">
        <v>0</v>
      </c>
      <c r="V730" s="150">
        <v>-68.849999999999994</v>
      </c>
      <c r="W730" s="148">
        <v>0</v>
      </c>
      <c r="X730" s="148">
        <v>0</v>
      </c>
      <c r="Y730" s="148">
        <v>0</v>
      </c>
      <c r="Z730" s="148">
        <v>0</v>
      </c>
      <c r="AA730" s="148">
        <v>0</v>
      </c>
      <c r="AB730" s="148">
        <v>0</v>
      </c>
      <c r="AC730" s="148">
        <v>0</v>
      </c>
      <c r="AD730" s="148">
        <v>0</v>
      </c>
      <c r="AE730" s="149">
        <v>8261.5</v>
      </c>
      <c r="AF730" s="150">
        <v>-619.65</v>
      </c>
      <c r="AG730" s="149">
        <v>7641.85</v>
      </c>
      <c r="AH730" s="151">
        <v>45658</v>
      </c>
      <c r="AI730" s="148">
        <v>-619.65</v>
      </c>
      <c r="AJ730" t="s">
        <v>1527</v>
      </c>
    </row>
    <row r="731" spans="1:36" hidden="1" x14ac:dyDescent="0.25">
      <c r="A731" s="148">
        <v>36705</v>
      </c>
      <c r="B731" s="148" t="s">
        <v>1526</v>
      </c>
      <c r="C731" s="148">
        <v>6705</v>
      </c>
      <c r="D731" s="148" t="s">
        <v>1239</v>
      </c>
      <c r="E731" s="148" t="s">
        <v>1240</v>
      </c>
      <c r="F731" s="148" t="s">
        <v>559</v>
      </c>
      <c r="G731" s="148" t="s">
        <v>436</v>
      </c>
      <c r="H731" s="148" t="s">
        <v>438</v>
      </c>
      <c r="I731" s="148"/>
      <c r="J731" s="148" t="s">
        <v>636</v>
      </c>
      <c r="K731" s="148" t="s">
        <v>105</v>
      </c>
      <c r="L731">
        <v>371002</v>
      </c>
      <c r="M731" s="148" t="s">
        <v>561</v>
      </c>
      <c r="N731" s="148" t="s">
        <v>562</v>
      </c>
      <c r="O731" s="148" t="s">
        <v>563</v>
      </c>
      <c r="P731" s="149">
        <v>7367.18</v>
      </c>
      <c r="Q731" s="150">
        <v>-491.12</v>
      </c>
      <c r="R731" s="148">
        <v>6876.06</v>
      </c>
      <c r="S731" s="148">
        <v>0</v>
      </c>
      <c r="T731" s="148">
        <v>0</v>
      </c>
      <c r="U731" s="148">
        <v>0</v>
      </c>
      <c r="V731" s="150">
        <v>-61.39</v>
      </c>
      <c r="W731" s="148">
        <v>0</v>
      </c>
      <c r="X731" s="148">
        <v>0</v>
      </c>
      <c r="Y731" s="148">
        <v>0</v>
      </c>
      <c r="Z731" s="148">
        <v>0</v>
      </c>
      <c r="AA731" s="148">
        <v>0</v>
      </c>
      <c r="AB731" s="148">
        <v>0</v>
      </c>
      <c r="AC731" s="148">
        <v>0</v>
      </c>
      <c r="AD731" s="148">
        <v>0</v>
      </c>
      <c r="AE731" s="149">
        <v>7367.18</v>
      </c>
      <c r="AF731" s="150">
        <v>-552.51</v>
      </c>
      <c r="AG731" s="149">
        <v>6814.67</v>
      </c>
      <c r="AH731" s="151">
        <v>45658</v>
      </c>
      <c r="AI731" s="148">
        <v>-552.51</v>
      </c>
      <c r="AJ731" t="s">
        <v>1527</v>
      </c>
    </row>
    <row r="732" spans="1:36" hidden="1" x14ac:dyDescent="0.25">
      <c r="A732" s="148">
        <v>36704</v>
      </c>
      <c r="B732" s="148" t="s">
        <v>1526</v>
      </c>
      <c r="C732" s="148">
        <v>6704</v>
      </c>
      <c r="D732" s="148" t="s">
        <v>844</v>
      </c>
      <c r="E732" s="148" t="s">
        <v>845</v>
      </c>
      <c r="F732" s="148" t="s">
        <v>571</v>
      </c>
      <c r="G732" s="148" t="s">
        <v>436</v>
      </c>
      <c r="H732" s="148" t="s">
        <v>438</v>
      </c>
      <c r="I732" s="148"/>
      <c r="J732" s="148" t="s">
        <v>636</v>
      </c>
      <c r="K732" s="148" t="s">
        <v>100</v>
      </c>
      <c r="L732">
        <v>354004</v>
      </c>
      <c r="M732" s="148" t="s">
        <v>561</v>
      </c>
      <c r="N732" s="148" t="s">
        <v>562</v>
      </c>
      <c r="O732" s="148" t="s">
        <v>563</v>
      </c>
      <c r="P732" s="149">
        <v>1499.46</v>
      </c>
      <c r="Q732" s="150">
        <v>-33.36</v>
      </c>
      <c r="R732" s="148">
        <v>1466.1</v>
      </c>
      <c r="S732" s="148">
        <v>0</v>
      </c>
      <c r="T732" s="148">
        <v>0</v>
      </c>
      <c r="U732" s="148">
        <v>0</v>
      </c>
      <c r="V732" s="150">
        <v>-4.17</v>
      </c>
      <c r="W732" s="148">
        <v>0</v>
      </c>
      <c r="X732" s="148">
        <v>0</v>
      </c>
      <c r="Y732" s="148">
        <v>0</v>
      </c>
      <c r="Z732" s="148">
        <v>0</v>
      </c>
      <c r="AA732" s="148">
        <v>0</v>
      </c>
      <c r="AB732" s="148">
        <v>0</v>
      </c>
      <c r="AC732" s="148">
        <v>0</v>
      </c>
      <c r="AD732" s="148">
        <v>0</v>
      </c>
      <c r="AE732" s="149">
        <v>1499.46</v>
      </c>
      <c r="AF732" s="150">
        <v>-37.53</v>
      </c>
      <c r="AG732" s="149">
        <v>1461.93</v>
      </c>
      <c r="AH732" s="151">
        <v>45658</v>
      </c>
      <c r="AI732" s="148">
        <v>-37.53</v>
      </c>
      <c r="AJ732" t="s">
        <v>1527</v>
      </c>
    </row>
    <row r="733" spans="1:36" x14ac:dyDescent="0.25">
      <c r="A733" s="148">
        <v>36703</v>
      </c>
      <c r="B733" s="148" t="s">
        <v>1526</v>
      </c>
      <c r="C733" s="148">
        <v>6703</v>
      </c>
      <c r="D733" s="148" t="s">
        <v>1203</v>
      </c>
      <c r="E733" s="148" t="s">
        <v>760</v>
      </c>
      <c r="F733" s="148" t="s">
        <v>617</v>
      </c>
      <c r="G733" s="148" t="s">
        <v>436</v>
      </c>
      <c r="H733" s="148" t="s">
        <v>438</v>
      </c>
      <c r="I733" s="148"/>
      <c r="J733" s="148" t="s">
        <v>640</v>
      </c>
      <c r="K733" s="148" t="s">
        <v>112</v>
      </c>
      <c r="L733">
        <v>396001</v>
      </c>
      <c r="M733" s="148" t="s">
        <v>561</v>
      </c>
      <c r="N733" s="148" t="s">
        <v>562</v>
      </c>
      <c r="O733" s="148" t="s">
        <v>563</v>
      </c>
      <c r="P733" s="149">
        <v>6118.51</v>
      </c>
      <c r="Q733" s="150">
        <v>-67.98</v>
      </c>
      <c r="R733" s="148">
        <v>6050.53</v>
      </c>
      <c r="S733" s="148">
        <v>0</v>
      </c>
      <c r="T733" s="148">
        <v>0</v>
      </c>
      <c r="U733" s="148">
        <v>0</v>
      </c>
      <c r="V733" s="150">
        <v>-33.99</v>
      </c>
      <c r="W733" s="148">
        <v>0</v>
      </c>
      <c r="X733" s="148">
        <v>0</v>
      </c>
      <c r="Y733" s="148">
        <v>0</v>
      </c>
      <c r="Z733" s="148">
        <v>0</v>
      </c>
      <c r="AA733" s="148">
        <v>0</v>
      </c>
      <c r="AB733" s="148">
        <v>0</v>
      </c>
      <c r="AC733" s="148">
        <v>0</v>
      </c>
      <c r="AD733" s="148">
        <v>0</v>
      </c>
      <c r="AE733" s="149">
        <v>6118.51</v>
      </c>
      <c r="AF733" s="150">
        <v>-101.97</v>
      </c>
      <c r="AG733" s="149">
        <v>6016.54</v>
      </c>
      <c r="AH733" s="151">
        <v>45839</v>
      </c>
      <c r="AI733" s="148">
        <v>-101.97</v>
      </c>
      <c r="AJ733" t="s">
        <v>1527</v>
      </c>
    </row>
    <row r="734" spans="1:36" x14ac:dyDescent="0.25">
      <c r="A734" s="148">
        <v>36684</v>
      </c>
      <c r="B734" s="148" t="s">
        <v>1526</v>
      </c>
      <c r="C734" s="148">
        <v>6684</v>
      </c>
      <c r="D734" s="148" t="s">
        <v>1104</v>
      </c>
      <c r="E734" s="148" t="s">
        <v>1059</v>
      </c>
      <c r="F734" s="148" t="s">
        <v>617</v>
      </c>
      <c r="G734" s="148" t="s">
        <v>436</v>
      </c>
      <c r="H734" s="148" t="s">
        <v>438</v>
      </c>
      <c r="I734" s="148"/>
      <c r="J734" s="148" t="s">
        <v>577</v>
      </c>
      <c r="K734" s="148" t="s">
        <v>112</v>
      </c>
      <c r="L734">
        <v>396001</v>
      </c>
      <c r="M734" s="148" t="s">
        <v>561</v>
      </c>
      <c r="N734" s="148" t="s">
        <v>562</v>
      </c>
      <c r="O734" s="148" t="s">
        <v>563</v>
      </c>
      <c r="P734" s="149">
        <v>3686.11</v>
      </c>
      <c r="Q734" s="150">
        <v>-40.96</v>
      </c>
      <c r="R734" s="148">
        <v>3645.15</v>
      </c>
      <c r="S734" s="148">
        <v>0</v>
      </c>
      <c r="T734" s="148">
        <v>0</v>
      </c>
      <c r="U734" s="148">
        <v>0</v>
      </c>
      <c r="V734" s="150">
        <v>-20.48</v>
      </c>
      <c r="W734" s="148">
        <v>0</v>
      </c>
      <c r="X734" s="148">
        <v>0</v>
      </c>
      <c r="Y734" s="148">
        <v>0</v>
      </c>
      <c r="Z734" s="148">
        <v>0</v>
      </c>
      <c r="AA734" s="148">
        <v>0</v>
      </c>
      <c r="AB734" s="148">
        <v>0</v>
      </c>
      <c r="AC734" s="148">
        <v>0</v>
      </c>
      <c r="AD734" s="148">
        <v>0</v>
      </c>
      <c r="AE734" s="149">
        <v>3686.11</v>
      </c>
      <c r="AF734" s="150">
        <v>-61.44</v>
      </c>
      <c r="AG734" s="149">
        <v>3624.67</v>
      </c>
      <c r="AH734" s="151">
        <v>45839</v>
      </c>
      <c r="AI734" s="148">
        <v>-61.44</v>
      </c>
      <c r="AJ734" t="s">
        <v>1527</v>
      </c>
    </row>
    <row r="735" spans="1:36" hidden="1" x14ac:dyDescent="0.25">
      <c r="A735" s="148">
        <v>36683</v>
      </c>
      <c r="B735" s="148" t="s">
        <v>1526</v>
      </c>
      <c r="C735" s="148">
        <v>6683</v>
      </c>
      <c r="D735" s="148" t="s">
        <v>660</v>
      </c>
      <c r="E735" s="148" t="s">
        <v>642</v>
      </c>
      <c r="F735" s="148" t="s">
        <v>559</v>
      </c>
      <c r="G735" s="148" t="s">
        <v>436</v>
      </c>
      <c r="H735" s="148" t="s">
        <v>438</v>
      </c>
      <c r="I735" s="148"/>
      <c r="J735" s="148" t="s">
        <v>560</v>
      </c>
      <c r="K735" s="148" t="s">
        <v>105</v>
      </c>
      <c r="L735">
        <v>371002</v>
      </c>
      <c r="M735" s="148" t="s">
        <v>561</v>
      </c>
      <c r="N735" s="148" t="s">
        <v>562</v>
      </c>
      <c r="O735" s="148" t="s">
        <v>563</v>
      </c>
      <c r="P735" s="149">
        <v>675.07</v>
      </c>
      <c r="Q735" s="150">
        <v>-45.04</v>
      </c>
      <c r="R735" s="148">
        <v>630.03</v>
      </c>
      <c r="S735" s="148">
        <v>0</v>
      </c>
      <c r="T735" s="148">
        <v>0</v>
      </c>
      <c r="U735" s="148">
        <v>0</v>
      </c>
      <c r="V735" s="150">
        <v>-5.63</v>
      </c>
      <c r="W735" s="148">
        <v>0</v>
      </c>
      <c r="X735" s="148">
        <v>0</v>
      </c>
      <c r="Y735" s="148">
        <v>0</v>
      </c>
      <c r="Z735" s="148">
        <v>0</v>
      </c>
      <c r="AA735" s="148">
        <v>0</v>
      </c>
      <c r="AB735" s="148">
        <v>0</v>
      </c>
      <c r="AC735" s="148">
        <v>0</v>
      </c>
      <c r="AD735" s="148">
        <v>0</v>
      </c>
      <c r="AE735" s="149">
        <v>675.07</v>
      </c>
      <c r="AF735" s="150">
        <v>-50.67</v>
      </c>
      <c r="AG735" s="149">
        <v>624.4</v>
      </c>
      <c r="AH735" s="151">
        <v>45658</v>
      </c>
      <c r="AI735" s="148">
        <v>-50.67</v>
      </c>
      <c r="AJ735" t="s">
        <v>1527</v>
      </c>
    </row>
    <row r="736" spans="1:36" hidden="1" x14ac:dyDescent="0.25">
      <c r="A736" s="148">
        <v>36682</v>
      </c>
      <c r="B736" s="148" t="s">
        <v>1526</v>
      </c>
      <c r="C736" s="148">
        <v>6682</v>
      </c>
      <c r="D736" s="148" t="s">
        <v>958</v>
      </c>
      <c r="E736" s="148" t="s">
        <v>687</v>
      </c>
      <c r="F736" s="148" t="s">
        <v>571</v>
      </c>
      <c r="G736" s="148" t="s">
        <v>436</v>
      </c>
      <c r="H736" s="148" t="s">
        <v>438</v>
      </c>
      <c r="I736" s="148"/>
      <c r="J736" s="148" t="s">
        <v>560</v>
      </c>
      <c r="K736" s="148" t="s">
        <v>100</v>
      </c>
      <c r="L736">
        <v>354004</v>
      </c>
      <c r="M736" s="148" t="s">
        <v>561</v>
      </c>
      <c r="N736" s="148" t="s">
        <v>562</v>
      </c>
      <c r="O736" s="148" t="s">
        <v>563</v>
      </c>
      <c r="P736" s="149">
        <v>2231.4899999999998</v>
      </c>
      <c r="Q736" s="150">
        <v>-49.6</v>
      </c>
      <c r="R736" s="148">
        <v>2181.89</v>
      </c>
      <c r="S736" s="148">
        <v>0</v>
      </c>
      <c r="T736" s="148">
        <v>0</v>
      </c>
      <c r="U736" s="148">
        <v>0</v>
      </c>
      <c r="V736" s="150">
        <v>-6.2</v>
      </c>
      <c r="W736" s="148">
        <v>0</v>
      </c>
      <c r="X736" s="148">
        <v>0</v>
      </c>
      <c r="Y736" s="148">
        <v>0</v>
      </c>
      <c r="Z736" s="148">
        <v>0</v>
      </c>
      <c r="AA736" s="148">
        <v>0</v>
      </c>
      <c r="AB736" s="148">
        <v>0</v>
      </c>
      <c r="AC736" s="148">
        <v>0</v>
      </c>
      <c r="AD736" s="148">
        <v>0</v>
      </c>
      <c r="AE736" s="149">
        <v>2231.4899999999998</v>
      </c>
      <c r="AF736" s="150">
        <v>-55.8</v>
      </c>
      <c r="AG736" s="149">
        <v>2175.69</v>
      </c>
      <c r="AH736" s="151">
        <v>45658</v>
      </c>
      <c r="AI736" s="148">
        <v>-55.8</v>
      </c>
      <c r="AJ736" t="s">
        <v>1527</v>
      </c>
    </row>
    <row r="737" spans="1:36" hidden="1" x14ac:dyDescent="0.25">
      <c r="A737" s="148">
        <v>36681</v>
      </c>
      <c r="B737" s="148" t="s">
        <v>1526</v>
      </c>
      <c r="C737" s="148">
        <v>6681</v>
      </c>
      <c r="D737" s="148" t="s">
        <v>1157</v>
      </c>
      <c r="E737" s="148" t="s">
        <v>1158</v>
      </c>
      <c r="F737" s="148" t="s">
        <v>571</v>
      </c>
      <c r="G737" s="148" t="s">
        <v>436</v>
      </c>
      <c r="H737" s="148" t="s">
        <v>438</v>
      </c>
      <c r="I737" s="148"/>
      <c r="J737" s="148" t="s">
        <v>560</v>
      </c>
      <c r="K737" s="148" t="s">
        <v>100</v>
      </c>
      <c r="L737">
        <v>354004</v>
      </c>
      <c r="M737" s="148" t="s">
        <v>561</v>
      </c>
      <c r="N737" s="148" t="s">
        <v>562</v>
      </c>
      <c r="O737" s="148" t="s">
        <v>563</v>
      </c>
      <c r="P737" s="149">
        <v>4603.2700000000004</v>
      </c>
      <c r="Q737" s="150">
        <v>-102.32</v>
      </c>
      <c r="R737" s="148">
        <v>4500.95</v>
      </c>
      <c r="S737" s="148">
        <v>0</v>
      </c>
      <c r="T737" s="148">
        <v>0</v>
      </c>
      <c r="U737" s="148">
        <v>0</v>
      </c>
      <c r="V737" s="150">
        <v>-12.79</v>
      </c>
      <c r="W737" s="148">
        <v>0</v>
      </c>
      <c r="X737" s="148">
        <v>0</v>
      </c>
      <c r="Y737" s="148">
        <v>0</v>
      </c>
      <c r="Z737" s="148">
        <v>0</v>
      </c>
      <c r="AA737" s="148">
        <v>0</v>
      </c>
      <c r="AB737" s="148">
        <v>0</v>
      </c>
      <c r="AC737" s="148">
        <v>0</v>
      </c>
      <c r="AD737" s="148">
        <v>0</v>
      </c>
      <c r="AE737" s="149">
        <v>4603.2700000000004</v>
      </c>
      <c r="AF737" s="150">
        <v>-115.11</v>
      </c>
      <c r="AG737" s="149">
        <v>4488.16</v>
      </c>
      <c r="AH737" s="151">
        <v>45658</v>
      </c>
      <c r="AI737" s="148">
        <v>-115.11</v>
      </c>
      <c r="AJ737" t="s">
        <v>1527</v>
      </c>
    </row>
    <row r="738" spans="1:36" hidden="1" x14ac:dyDescent="0.25">
      <c r="A738" s="148">
        <v>36680</v>
      </c>
      <c r="B738" s="148" t="s">
        <v>1526</v>
      </c>
      <c r="C738" s="148">
        <v>6680</v>
      </c>
      <c r="D738" s="148" t="s">
        <v>1177</v>
      </c>
      <c r="E738" s="148" t="s">
        <v>1130</v>
      </c>
      <c r="F738" s="148" t="s">
        <v>571</v>
      </c>
      <c r="G738" s="148" t="s">
        <v>436</v>
      </c>
      <c r="H738" s="148" t="s">
        <v>438</v>
      </c>
      <c r="I738" s="148"/>
      <c r="J738" s="148" t="s">
        <v>560</v>
      </c>
      <c r="K738" s="148" t="s">
        <v>100</v>
      </c>
      <c r="L738">
        <v>354004</v>
      </c>
      <c r="M738" s="148" t="s">
        <v>561</v>
      </c>
      <c r="N738" s="148" t="s">
        <v>562</v>
      </c>
      <c r="O738" s="148" t="s">
        <v>563</v>
      </c>
      <c r="P738" s="149">
        <v>5480.94</v>
      </c>
      <c r="Q738" s="150">
        <v>-121.76</v>
      </c>
      <c r="R738" s="148">
        <v>5359.18</v>
      </c>
      <c r="S738" s="148">
        <v>0</v>
      </c>
      <c r="T738" s="148">
        <v>0</v>
      </c>
      <c r="U738" s="148">
        <v>0</v>
      </c>
      <c r="V738" s="150">
        <v>-15.22</v>
      </c>
      <c r="W738" s="148">
        <v>0</v>
      </c>
      <c r="X738" s="148">
        <v>0</v>
      </c>
      <c r="Y738" s="148">
        <v>0</v>
      </c>
      <c r="Z738" s="148">
        <v>0</v>
      </c>
      <c r="AA738" s="148">
        <v>0</v>
      </c>
      <c r="AB738" s="148">
        <v>0</v>
      </c>
      <c r="AC738" s="148">
        <v>0</v>
      </c>
      <c r="AD738" s="148">
        <v>0</v>
      </c>
      <c r="AE738" s="149">
        <v>5480.94</v>
      </c>
      <c r="AF738" s="150">
        <v>-136.97999999999999</v>
      </c>
      <c r="AG738" s="149">
        <v>5343.96</v>
      </c>
      <c r="AH738" s="151">
        <v>45658</v>
      </c>
      <c r="AI738" s="148">
        <v>-136.97999999999999</v>
      </c>
      <c r="AJ738" t="s">
        <v>1527</v>
      </c>
    </row>
    <row r="739" spans="1:36" hidden="1" x14ac:dyDescent="0.25">
      <c r="A739" s="148">
        <v>36679</v>
      </c>
      <c r="B739" s="148" t="s">
        <v>1526</v>
      </c>
      <c r="C739" s="148">
        <v>6679</v>
      </c>
      <c r="D739" s="148" t="s">
        <v>1127</v>
      </c>
      <c r="E739" s="148" t="s">
        <v>1128</v>
      </c>
      <c r="F739" s="148" t="s">
        <v>571</v>
      </c>
      <c r="G739" s="148" t="s">
        <v>436</v>
      </c>
      <c r="H739" s="148" t="s">
        <v>438</v>
      </c>
      <c r="I739" s="148"/>
      <c r="J739" s="148" t="s">
        <v>560</v>
      </c>
      <c r="K739" s="148" t="s">
        <v>100</v>
      </c>
      <c r="L739">
        <v>354004</v>
      </c>
      <c r="M739" s="148" t="s">
        <v>561</v>
      </c>
      <c r="N739" s="148" t="s">
        <v>562</v>
      </c>
      <c r="O739" s="148" t="s">
        <v>563</v>
      </c>
      <c r="P739" s="149">
        <v>4114.95</v>
      </c>
      <c r="Q739" s="150">
        <v>-91.44</v>
      </c>
      <c r="R739" s="148">
        <v>4023.51</v>
      </c>
      <c r="S739" s="148">
        <v>0</v>
      </c>
      <c r="T739" s="148">
        <v>0</v>
      </c>
      <c r="U739" s="148">
        <v>0</v>
      </c>
      <c r="V739" s="150">
        <v>-11.43</v>
      </c>
      <c r="W739" s="148">
        <v>0</v>
      </c>
      <c r="X739" s="148">
        <v>0</v>
      </c>
      <c r="Y739" s="148">
        <v>0</v>
      </c>
      <c r="Z739" s="148">
        <v>0</v>
      </c>
      <c r="AA739" s="148">
        <v>0</v>
      </c>
      <c r="AB739" s="148">
        <v>0</v>
      </c>
      <c r="AC739" s="148">
        <v>0</v>
      </c>
      <c r="AD739" s="148">
        <v>0</v>
      </c>
      <c r="AE739" s="149">
        <v>4114.95</v>
      </c>
      <c r="AF739" s="150">
        <v>-102.87</v>
      </c>
      <c r="AG739" s="149">
        <v>4012.08</v>
      </c>
      <c r="AH739" s="151">
        <v>45658</v>
      </c>
      <c r="AI739" s="148">
        <v>-102.87</v>
      </c>
      <c r="AJ739" t="s">
        <v>1527</v>
      </c>
    </row>
    <row r="740" spans="1:36" hidden="1" x14ac:dyDescent="0.25">
      <c r="A740" s="148">
        <v>36678</v>
      </c>
      <c r="B740" s="148" t="s">
        <v>1526</v>
      </c>
      <c r="C740" s="148">
        <v>6678</v>
      </c>
      <c r="D740" s="148" t="s">
        <v>871</v>
      </c>
      <c r="E740" s="148" t="s">
        <v>872</v>
      </c>
      <c r="F740" s="148" t="s">
        <v>569</v>
      </c>
      <c r="G740" s="148" t="s">
        <v>436</v>
      </c>
      <c r="H740" s="148" t="s">
        <v>438</v>
      </c>
      <c r="I740" s="148"/>
      <c r="J740" s="148" t="s">
        <v>591</v>
      </c>
      <c r="K740" s="148" t="s">
        <v>108</v>
      </c>
      <c r="L740">
        <v>382001</v>
      </c>
      <c r="M740" s="148" t="s">
        <v>561</v>
      </c>
      <c r="N740" s="148" t="s">
        <v>562</v>
      </c>
      <c r="O740" s="148" t="s">
        <v>563</v>
      </c>
      <c r="P740" s="149">
        <v>1634.42</v>
      </c>
      <c r="Q740" s="150">
        <v>-21.76</v>
      </c>
      <c r="R740" s="148">
        <v>1612.66</v>
      </c>
      <c r="S740" s="148">
        <v>0</v>
      </c>
      <c r="T740" s="148">
        <v>0</v>
      </c>
      <c r="U740" s="148">
        <v>0</v>
      </c>
      <c r="V740" s="150">
        <v>-2.72</v>
      </c>
      <c r="W740" s="148">
        <v>0</v>
      </c>
      <c r="X740" s="148">
        <v>0</v>
      </c>
      <c r="Y740" s="148">
        <v>0</v>
      </c>
      <c r="Z740" s="148">
        <v>0</v>
      </c>
      <c r="AA740" s="148">
        <v>0</v>
      </c>
      <c r="AB740" s="148">
        <v>0</v>
      </c>
      <c r="AC740" s="148">
        <v>0</v>
      </c>
      <c r="AD740" s="148">
        <v>0</v>
      </c>
      <c r="AE740" s="149">
        <v>1634.42</v>
      </c>
      <c r="AF740" s="150">
        <v>-24.48</v>
      </c>
      <c r="AG740" s="149">
        <v>1609.94</v>
      </c>
      <c r="AH740" s="151">
        <v>45658</v>
      </c>
      <c r="AI740" s="148">
        <v>-24.48</v>
      </c>
      <c r="AJ740" t="s">
        <v>1527</v>
      </c>
    </row>
    <row r="741" spans="1:36" hidden="1" x14ac:dyDescent="0.25">
      <c r="A741" s="148">
        <v>36677</v>
      </c>
      <c r="B741" s="148" t="s">
        <v>1526</v>
      </c>
      <c r="C741" s="148">
        <v>6677</v>
      </c>
      <c r="D741" s="148" t="s">
        <v>1014</v>
      </c>
      <c r="E741" s="148" t="s">
        <v>1015</v>
      </c>
      <c r="F741" s="148" t="s">
        <v>585</v>
      </c>
      <c r="G741" s="148" t="s">
        <v>436</v>
      </c>
      <c r="H741" s="148" t="s">
        <v>438</v>
      </c>
      <c r="I741" s="148"/>
      <c r="J741" s="148" t="s">
        <v>591</v>
      </c>
      <c r="K741" s="148" t="s">
        <v>106</v>
      </c>
      <c r="L741">
        <v>380003</v>
      </c>
      <c r="M741" s="148" t="s">
        <v>561</v>
      </c>
      <c r="N741" s="148" t="s">
        <v>562</v>
      </c>
      <c r="O741" s="148" t="s">
        <v>563</v>
      </c>
      <c r="P741" s="149">
        <v>2710.7</v>
      </c>
      <c r="Q741" s="150">
        <v>-90.32</v>
      </c>
      <c r="R741" s="148">
        <v>2620.38</v>
      </c>
      <c r="S741" s="148">
        <v>0</v>
      </c>
      <c r="T741" s="148">
        <v>0</v>
      </c>
      <c r="U741" s="148">
        <v>0</v>
      </c>
      <c r="V741" s="150">
        <v>-11.29</v>
      </c>
      <c r="W741" s="148">
        <v>0</v>
      </c>
      <c r="X741" s="148">
        <v>0</v>
      </c>
      <c r="Y741" s="148">
        <v>0</v>
      </c>
      <c r="Z741" s="148">
        <v>0</v>
      </c>
      <c r="AA741" s="148">
        <v>0</v>
      </c>
      <c r="AB741" s="148">
        <v>0</v>
      </c>
      <c r="AC741" s="148">
        <v>0</v>
      </c>
      <c r="AD741" s="148">
        <v>0</v>
      </c>
      <c r="AE741" s="149">
        <v>2710.7</v>
      </c>
      <c r="AF741" s="150">
        <v>-101.61</v>
      </c>
      <c r="AG741" s="149">
        <v>2609.09</v>
      </c>
      <c r="AH741" s="151">
        <v>45658</v>
      </c>
      <c r="AI741" s="148">
        <v>-101.61</v>
      </c>
      <c r="AJ741" t="s">
        <v>1527</v>
      </c>
    </row>
    <row r="742" spans="1:36" hidden="1" x14ac:dyDescent="0.25">
      <c r="A742" s="148">
        <v>36676</v>
      </c>
      <c r="B742" s="148" t="s">
        <v>1526</v>
      </c>
      <c r="C742" s="148">
        <v>6676</v>
      </c>
      <c r="D742" s="148" t="s">
        <v>1180</v>
      </c>
      <c r="E742" s="148" t="s">
        <v>1181</v>
      </c>
      <c r="F742" s="148" t="s">
        <v>585</v>
      </c>
      <c r="G742" s="148" t="s">
        <v>436</v>
      </c>
      <c r="H742" s="148" t="s">
        <v>438</v>
      </c>
      <c r="I742" s="148"/>
      <c r="J742" s="148" t="s">
        <v>591</v>
      </c>
      <c r="K742" s="148" t="s">
        <v>106</v>
      </c>
      <c r="L742">
        <v>380003</v>
      </c>
      <c r="M742" s="148" t="s">
        <v>561</v>
      </c>
      <c r="N742" s="148" t="s">
        <v>562</v>
      </c>
      <c r="O742" s="148" t="s">
        <v>563</v>
      </c>
      <c r="P742" s="149">
        <v>5638.48</v>
      </c>
      <c r="Q742" s="150">
        <v>-187.92</v>
      </c>
      <c r="R742" s="148">
        <v>5450.56</v>
      </c>
      <c r="S742" s="148">
        <v>0</v>
      </c>
      <c r="T742" s="148">
        <v>0</v>
      </c>
      <c r="U742" s="148">
        <v>0</v>
      </c>
      <c r="V742" s="150">
        <v>-23.49</v>
      </c>
      <c r="W742" s="148">
        <v>0</v>
      </c>
      <c r="X742" s="148">
        <v>0</v>
      </c>
      <c r="Y742" s="148">
        <v>0</v>
      </c>
      <c r="Z742" s="148">
        <v>0</v>
      </c>
      <c r="AA742" s="148">
        <v>0</v>
      </c>
      <c r="AB742" s="148">
        <v>0</v>
      </c>
      <c r="AC742" s="148">
        <v>0</v>
      </c>
      <c r="AD742" s="148">
        <v>0</v>
      </c>
      <c r="AE742" s="149">
        <v>5638.48</v>
      </c>
      <c r="AF742" s="150">
        <v>-211.41</v>
      </c>
      <c r="AG742" s="149">
        <v>5427.07</v>
      </c>
      <c r="AH742" s="151">
        <v>45658</v>
      </c>
      <c r="AI742" s="148">
        <v>-211.41</v>
      </c>
      <c r="AJ742" t="s">
        <v>1527</v>
      </c>
    </row>
    <row r="743" spans="1:36" hidden="1" x14ac:dyDescent="0.25">
      <c r="A743" s="148">
        <v>36675</v>
      </c>
      <c r="B743" s="148" t="s">
        <v>1526</v>
      </c>
      <c r="C743" s="148">
        <v>6675</v>
      </c>
      <c r="D743" s="148" t="s">
        <v>1210</v>
      </c>
      <c r="E743" s="148" t="s">
        <v>1211</v>
      </c>
      <c r="F743" s="148" t="s">
        <v>585</v>
      </c>
      <c r="G743" s="148" t="s">
        <v>436</v>
      </c>
      <c r="H743" s="148" t="s">
        <v>438</v>
      </c>
      <c r="I743" s="148"/>
      <c r="J743" s="148" t="s">
        <v>591</v>
      </c>
      <c r="K743" s="148" t="s">
        <v>106</v>
      </c>
      <c r="L743">
        <v>380003</v>
      </c>
      <c r="M743" s="148" t="s">
        <v>561</v>
      </c>
      <c r="N743" s="148" t="s">
        <v>562</v>
      </c>
      <c r="O743" s="148" t="s">
        <v>563</v>
      </c>
      <c r="P743" s="149">
        <v>6229.44</v>
      </c>
      <c r="Q743" s="150">
        <v>-207.68</v>
      </c>
      <c r="R743" s="148">
        <v>6021.76</v>
      </c>
      <c r="S743" s="148">
        <v>0</v>
      </c>
      <c r="T743" s="148">
        <v>0</v>
      </c>
      <c r="U743" s="148">
        <v>0</v>
      </c>
      <c r="V743" s="150">
        <v>-25.96</v>
      </c>
      <c r="W743" s="148">
        <v>0</v>
      </c>
      <c r="X743" s="148">
        <v>0</v>
      </c>
      <c r="Y743" s="148">
        <v>0</v>
      </c>
      <c r="Z743" s="148">
        <v>0</v>
      </c>
      <c r="AA743" s="148">
        <v>0</v>
      </c>
      <c r="AB743" s="148">
        <v>0</v>
      </c>
      <c r="AC743" s="148">
        <v>0</v>
      </c>
      <c r="AD743" s="148">
        <v>0</v>
      </c>
      <c r="AE743" s="149">
        <v>6229.44</v>
      </c>
      <c r="AF743" s="150">
        <v>-233.64</v>
      </c>
      <c r="AG743" s="149">
        <v>5995.8</v>
      </c>
      <c r="AH743" s="151">
        <v>45658</v>
      </c>
      <c r="AI743" s="148">
        <v>-233.64</v>
      </c>
      <c r="AJ743" t="s">
        <v>1527</v>
      </c>
    </row>
    <row r="744" spans="1:36" hidden="1" x14ac:dyDescent="0.25">
      <c r="A744" s="148">
        <v>36674</v>
      </c>
      <c r="B744" s="148" t="s">
        <v>1526</v>
      </c>
      <c r="C744" s="148">
        <v>6674</v>
      </c>
      <c r="D744" s="148" t="s">
        <v>1316</v>
      </c>
      <c r="E744" s="148" t="s">
        <v>1317</v>
      </c>
      <c r="F744" s="148" t="s">
        <v>585</v>
      </c>
      <c r="G744" s="148" t="s">
        <v>436</v>
      </c>
      <c r="H744" s="148" t="s">
        <v>438</v>
      </c>
      <c r="I744" s="148"/>
      <c r="J744" s="148" t="s">
        <v>591</v>
      </c>
      <c r="K744" s="148" t="s">
        <v>106</v>
      </c>
      <c r="L744">
        <v>380003</v>
      </c>
      <c r="M744" s="148" t="s">
        <v>561</v>
      </c>
      <c r="N744" s="148" t="s">
        <v>562</v>
      </c>
      <c r="O744" s="148" t="s">
        <v>563</v>
      </c>
      <c r="P744" s="149">
        <v>11514.03</v>
      </c>
      <c r="Q744" s="150">
        <v>-383.84</v>
      </c>
      <c r="R744" s="148">
        <v>11130.19</v>
      </c>
      <c r="S744" s="148">
        <v>0</v>
      </c>
      <c r="T744" s="148">
        <v>0</v>
      </c>
      <c r="U744" s="148">
        <v>0</v>
      </c>
      <c r="V744" s="150">
        <v>-47.98</v>
      </c>
      <c r="W744" s="148">
        <v>0</v>
      </c>
      <c r="X744" s="148">
        <v>0</v>
      </c>
      <c r="Y744" s="148">
        <v>0</v>
      </c>
      <c r="Z744" s="148">
        <v>0</v>
      </c>
      <c r="AA744" s="148">
        <v>0</v>
      </c>
      <c r="AB744" s="148">
        <v>0</v>
      </c>
      <c r="AC744" s="148">
        <v>0</v>
      </c>
      <c r="AD744" s="148">
        <v>0</v>
      </c>
      <c r="AE744" s="149">
        <v>11514.03</v>
      </c>
      <c r="AF744" s="150">
        <v>-431.82</v>
      </c>
      <c r="AG744" s="149">
        <v>11082.21</v>
      </c>
      <c r="AH744" s="151">
        <v>45658</v>
      </c>
      <c r="AI744" s="148">
        <v>-431.82</v>
      </c>
      <c r="AJ744" t="s">
        <v>1527</v>
      </c>
    </row>
    <row r="745" spans="1:36" hidden="1" x14ac:dyDescent="0.25">
      <c r="A745" s="148">
        <v>36673</v>
      </c>
      <c r="B745" s="148" t="s">
        <v>1526</v>
      </c>
      <c r="C745" s="148">
        <v>6673</v>
      </c>
      <c r="D745" s="148" t="s">
        <v>1401</v>
      </c>
      <c r="E745" s="148" t="s">
        <v>1402</v>
      </c>
      <c r="F745" s="148" t="s">
        <v>585</v>
      </c>
      <c r="G745" s="148" t="s">
        <v>436</v>
      </c>
      <c r="H745" s="148" t="s">
        <v>438</v>
      </c>
      <c r="I745" s="148"/>
      <c r="J745" s="148" t="s">
        <v>591</v>
      </c>
      <c r="K745" s="148" t="s">
        <v>106</v>
      </c>
      <c r="L745">
        <v>380003</v>
      </c>
      <c r="M745" s="148" t="s">
        <v>561</v>
      </c>
      <c r="N745" s="148" t="s">
        <v>562</v>
      </c>
      <c r="O745" s="148" t="s">
        <v>563</v>
      </c>
      <c r="P745" s="149">
        <v>48169.14</v>
      </c>
      <c r="Q745" s="150">
        <v>-1605.6</v>
      </c>
      <c r="R745" s="148">
        <v>46563.54</v>
      </c>
      <c r="S745" s="148">
        <v>0</v>
      </c>
      <c r="T745" s="148">
        <v>0</v>
      </c>
      <c r="U745" s="148">
        <v>0</v>
      </c>
      <c r="V745" s="150">
        <v>-200.7</v>
      </c>
      <c r="W745" s="148">
        <v>0</v>
      </c>
      <c r="X745" s="148">
        <v>0</v>
      </c>
      <c r="Y745" s="148">
        <v>0</v>
      </c>
      <c r="Z745" s="148">
        <v>0</v>
      </c>
      <c r="AA745" s="148">
        <v>0</v>
      </c>
      <c r="AB745" s="148">
        <v>0</v>
      </c>
      <c r="AC745" s="148">
        <v>0</v>
      </c>
      <c r="AD745" s="148">
        <v>0</v>
      </c>
      <c r="AE745" s="149">
        <v>48169.14</v>
      </c>
      <c r="AF745" s="150">
        <v>-1806.3</v>
      </c>
      <c r="AG745" s="149">
        <v>46362.84</v>
      </c>
      <c r="AH745" s="151">
        <v>45658</v>
      </c>
      <c r="AI745" s="148">
        <v>-1806.3</v>
      </c>
      <c r="AJ745" t="s">
        <v>1527</v>
      </c>
    </row>
    <row r="746" spans="1:36" hidden="1" x14ac:dyDescent="0.25">
      <c r="A746" s="148">
        <v>36672</v>
      </c>
      <c r="B746" s="148" t="s">
        <v>1526</v>
      </c>
      <c r="C746" s="148">
        <v>6672</v>
      </c>
      <c r="D746" s="148" t="s">
        <v>680</v>
      </c>
      <c r="E746" s="148" t="s">
        <v>681</v>
      </c>
      <c r="F746" s="148" t="s">
        <v>559</v>
      </c>
      <c r="G746" s="148" t="s">
        <v>436</v>
      </c>
      <c r="H746" s="148" t="s">
        <v>438</v>
      </c>
      <c r="I746" s="148"/>
      <c r="J746" s="148" t="s">
        <v>591</v>
      </c>
      <c r="K746" s="148" t="s">
        <v>105</v>
      </c>
      <c r="L746">
        <v>371002</v>
      </c>
      <c r="M746" s="148" t="s">
        <v>561</v>
      </c>
      <c r="N746" s="148" t="s">
        <v>562</v>
      </c>
      <c r="O746" s="148" t="s">
        <v>563</v>
      </c>
      <c r="P746" s="149">
        <v>750.08</v>
      </c>
      <c r="Q746" s="150">
        <v>-50</v>
      </c>
      <c r="R746" s="148">
        <v>700.08</v>
      </c>
      <c r="S746" s="148">
        <v>0</v>
      </c>
      <c r="T746" s="148">
        <v>0</v>
      </c>
      <c r="U746" s="148">
        <v>0</v>
      </c>
      <c r="V746" s="150">
        <v>-6.25</v>
      </c>
      <c r="W746" s="148">
        <v>0</v>
      </c>
      <c r="X746" s="148">
        <v>0</v>
      </c>
      <c r="Y746" s="148">
        <v>0</v>
      </c>
      <c r="Z746" s="148">
        <v>0</v>
      </c>
      <c r="AA746" s="148">
        <v>0</v>
      </c>
      <c r="AB746" s="148">
        <v>0</v>
      </c>
      <c r="AC746" s="148">
        <v>0</v>
      </c>
      <c r="AD746" s="148">
        <v>0</v>
      </c>
      <c r="AE746" s="149">
        <v>750.08</v>
      </c>
      <c r="AF746" s="150">
        <v>-56.25</v>
      </c>
      <c r="AG746" s="149">
        <v>693.83</v>
      </c>
      <c r="AH746" s="151">
        <v>45658</v>
      </c>
      <c r="AI746" s="148">
        <v>-56.25</v>
      </c>
      <c r="AJ746" t="s">
        <v>1527</v>
      </c>
    </row>
    <row r="747" spans="1:36" hidden="1" x14ac:dyDescent="0.25">
      <c r="A747" s="148">
        <v>36671</v>
      </c>
      <c r="B747" s="148" t="s">
        <v>1526</v>
      </c>
      <c r="C747" s="148">
        <v>6671</v>
      </c>
      <c r="D747" s="148" t="s">
        <v>1069</v>
      </c>
      <c r="E747" s="148" t="s">
        <v>738</v>
      </c>
      <c r="F747" s="148" t="s">
        <v>559</v>
      </c>
      <c r="G747" s="148" t="s">
        <v>436</v>
      </c>
      <c r="H747" s="148" t="s">
        <v>438</v>
      </c>
      <c r="I747" s="148"/>
      <c r="J747" s="148" t="s">
        <v>591</v>
      </c>
      <c r="K747" s="148" t="s">
        <v>105</v>
      </c>
      <c r="L747">
        <v>371002</v>
      </c>
      <c r="M747" s="148" t="s">
        <v>561</v>
      </c>
      <c r="N747" s="148" t="s">
        <v>562</v>
      </c>
      <c r="O747" s="148" t="s">
        <v>563</v>
      </c>
      <c r="P747" s="149">
        <v>3329.5</v>
      </c>
      <c r="Q747" s="150">
        <v>-222</v>
      </c>
      <c r="R747" s="148">
        <v>3107.5</v>
      </c>
      <c r="S747" s="148">
        <v>0</v>
      </c>
      <c r="T747" s="148">
        <v>0</v>
      </c>
      <c r="U747" s="148">
        <v>0</v>
      </c>
      <c r="V747" s="150">
        <v>-27.75</v>
      </c>
      <c r="W747" s="148">
        <v>0</v>
      </c>
      <c r="X747" s="148">
        <v>0</v>
      </c>
      <c r="Y747" s="148">
        <v>0</v>
      </c>
      <c r="Z747" s="148">
        <v>0</v>
      </c>
      <c r="AA747" s="148">
        <v>0</v>
      </c>
      <c r="AB747" s="148">
        <v>0</v>
      </c>
      <c r="AC747" s="148">
        <v>0</v>
      </c>
      <c r="AD747" s="148">
        <v>0</v>
      </c>
      <c r="AE747" s="149">
        <v>3329.5</v>
      </c>
      <c r="AF747" s="150">
        <v>-249.75</v>
      </c>
      <c r="AG747" s="149">
        <v>3079.75</v>
      </c>
      <c r="AH747" s="151">
        <v>45658</v>
      </c>
      <c r="AI747" s="148">
        <v>-249.75</v>
      </c>
      <c r="AJ747" t="s">
        <v>1527</v>
      </c>
    </row>
    <row r="748" spans="1:36" hidden="1" x14ac:dyDescent="0.25">
      <c r="A748" s="148">
        <v>36670</v>
      </c>
      <c r="B748" s="148" t="s">
        <v>1526</v>
      </c>
      <c r="C748" s="148">
        <v>6670</v>
      </c>
      <c r="D748" s="148" t="s">
        <v>1075</v>
      </c>
      <c r="E748" s="148" t="s">
        <v>1076</v>
      </c>
      <c r="F748" s="148" t="s">
        <v>628</v>
      </c>
      <c r="G748" s="148" t="s">
        <v>436</v>
      </c>
      <c r="H748" s="148" t="s">
        <v>438</v>
      </c>
      <c r="I748" s="148"/>
      <c r="J748" s="148" t="s">
        <v>591</v>
      </c>
      <c r="K748" s="148" t="s">
        <v>102</v>
      </c>
      <c r="L748">
        <v>361001</v>
      </c>
      <c r="M748" s="148" t="s">
        <v>561</v>
      </c>
      <c r="N748" s="148" t="s">
        <v>562</v>
      </c>
      <c r="O748" s="148" t="s">
        <v>563</v>
      </c>
      <c r="P748" s="149">
        <v>3368.87</v>
      </c>
      <c r="Q748" s="150">
        <v>-44.88</v>
      </c>
      <c r="R748" s="148">
        <v>3323.99</v>
      </c>
      <c r="S748" s="148">
        <v>0</v>
      </c>
      <c r="T748" s="148">
        <v>0</v>
      </c>
      <c r="U748" s="148">
        <v>0</v>
      </c>
      <c r="V748" s="150">
        <v>-5.61</v>
      </c>
      <c r="W748" s="148">
        <v>0</v>
      </c>
      <c r="X748" s="148">
        <v>0</v>
      </c>
      <c r="Y748" s="148">
        <v>0</v>
      </c>
      <c r="Z748" s="148">
        <v>0</v>
      </c>
      <c r="AA748" s="148">
        <v>0</v>
      </c>
      <c r="AB748" s="148">
        <v>0</v>
      </c>
      <c r="AC748" s="148">
        <v>0</v>
      </c>
      <c r="AD748" s="148">
        <v>0</v>
      </c>
      <c r="AE748" s="149">
        <v>3368.87</v>
      </c>
      <c r="AF748" s="150">
        <v>-50.49</v>
      </c>
      <c r="AG748" s="149">
        <v>3318.38</v>
      </c>
      <c r="AH748" s="151">
        <v>45658</v>
      </c>
      <c r="AI748" s="148">
        <v>-50.49</v>
      </c>
      <c r="AJ748" t="s">
        <v>1527</v>
      </c>
    </row>
    <row r="749" spans="1:36" hidden="1" x14ac:dyDescent="0.25">
      <c r="A749" s="148">
        <v>36669</v>
      </c>
      <c r="B749" s="148" t="s">
        <v>1526</v>
      </c>
      <c r="C749" s="148">
        <v>6669</v>
      </c>
      <c r="D749" s="148" t="s">
        <v>1257</v>
      </c>
      <c r="E749" s="148" t="s">
        <v>1258</v>
      </c>
      <c r="F749" s="148" t="s">
        <v>587</v>
      </c>
      <c r="G749" s="148" t="s">
        <v>436</v>
      </c>
      <c r="H749" s="148" t="s">
        <v>438</v>
      </c>
      <c r="I749" s="148"/>
      <c r="J749" s="148" t="s">
        <v>591</v>
      </c>
      <c r="K749" s="148" t="s">
        <v>101</v>
      </c>
      <c r="L749">
        <v>360001</v>
      </c>
      <c r="M749" s="148" t="s">
        <v>561</v>
      </c>
      <c r="N749" s="148" t="s">
        <v>562</v>
      </c>
      <c r="O749" s="148" t="s">
        <v>563</v>
      </c>
      <c r="P749" s="149">
        <v>7729.04</v>
      </c>
      <c r="Q749" s="150">
        <v>-103.04</v>
      </c>
      <c r="R749" s="148">
        <v>7626</v>
      </c>
      <c r="S749" s="148">
        <v>0</v>
      </c>
      <c r="T749" s="148">
        <v>0</v>
      </c>
      <c r="U749" s="148">
        <v>0</v>
      </c>
      <c r="V749" s="150">
        <v>-12.88</v>
      </c>
      <c r="W749" s="148">
        <v>0</v>
      </c>
      <c r="X749" s="148">
        <v>0</v>
      </c>
      <c r="Y749" s="148">
        <v>0</v>
      </c>
      <c r="Z749" s="148">
        <v>0</v>
      </c>
      <c r="AA749" s="148">
        <v>0</v>
      </c>
      <c r="AB749" s="148">
        <v>0</v>
      </c>
      <c r="AC749" s="148">
        <v>0</v>
      </c>
      <c r="AD749" s="148">
        <v>0</v>
      </c>
      <c r="AE749" s="149">
        <v>7729.04</v>
      </c>
      <c r="AF749" s="150">
        <v>-115.92</v>
      </c>
      <c r="AG749" s="149">
        <v>7613.12</v>
      </c>
      <c r="AH749" s="151">
        <v>45658</v>
      </c>
      <c r="AI749" s="148">
        <v>-115.92</v>
      </c>
      <c r="AJ749" t="s">
        <v>1527</v>
      </c>
    </row>
    <row r="750" spans="1:36" hidden="1" x14ac:dyDescent="0.25">
      <c r="A750" s="148">
        <v>36668</v>
      </c>
      <c r="B750" s="148" t="s">
        <v>1526</v>
      </c>
      <c r="C750" s="148">
        <v>6668</v>
      </c>
      <c r="D750" s="148" t="s">
        <v>1266</v>
      </c>
      <c r="E750" s="148" t="s">
        <v>1267</v>
      </c>
      <c r="F750" s="148" t="s">
        <v>587</v>
      </c>
      <c r="G750" s="148" t="s">
        <v>436</v>
      </c>
      <c r="H750" s="148" t="s">
        <v>438</v>
      </c>
      <c r="I750" s="148"/>
      <c r="J750" s="148" t="s">
        <v>591</v>
      </c>
      <c r="K750" s="148" t="s">
        <v>101</v>
      </c>
      <c r="L750">
        <v>360001</v>
      </c>
      <c r="M750" s="148" t="s">
        <v>561</v>
      </c>
      <c r="N750" s="148" t="s">
        <v>562</v>
      </c>
      <c r="O750" s="148" t="s">
        <v>563</v>
      </c>
      <c r="P750" s="149">
        <v>8186.36</v>
      </c>
      <c r="Q750" s="150">
        <v>-109.12</v>
      </c>
      <c r="R750" s="148">
        <v>8077.24</v>
      </c>
      <c r="S750" s="148">
        <v>0</v>
      </c>
      <c r="T750" s="148">
        <v>0</v>
      </c>
      <c r="U750" s="148">
        <v>0</v>
      </c>
      <c r="V750" s="150">
        <v>-13.64</v>
      </c>
      <c r="W750" s="148">
        <v>0</v>
      </c>
      <c r="X750" s="148">
        <v>0</v>
      </c>
      <c r="Y750" s="148">
        <v>0</v>
      </c>
      <c r="Z750" s="148">
        <v>0</v>
      </c>
      <c r="AA750" s="148">
        <v>0</v>
      </c>
      <c r="AB750" s="148">
        <v>0</v>
      </c>
      <c r="AC750" s="148">
        <v>0</v>
      </c>
      <c r="AD750" s="148">
        <v>0</v>
      </c>
      <c r="AE750" s="149">
        <v>8186.36</v>
      </c>
      <c r="AF750" s="150">
        <v>-122.76</v>
      </c>
      <c r="AG750" s="149">
        <v>8063.6</v>
      </c>
      <c r="AH750" s="151">
        <v>45658</v>
      </c>
      <c r="AI750" s="148">
        <v>-122.76</v>
      </c>
      <c r="AJ750" t="s">
        <v>1527</v>
      </c>
    </row>
    <row r="751" spans="1:36" hidden="1" x14ac:dyDescent="0.25">
      <c r="A751" s="148">
        <v>36667</v>
      </c>
      <c r="B751" s="148" t="s">
        <v>1526</v>
      </c>
      <c r="C751" s="148">
        <v>6667</v>
      </c>
      <c r="D751" s="148" t="s">
        <v>1285</v>
      </c>
      <c r="E751" s="148" t="s">
        <v>1286</v>
      </c>
      <c r="F751" s="148" t="s">
        <v>587</v>
      </c>
      <c r="G751" s="148" t="s">
        <v>436</v>
      </c>
      <c r="H751" s="148" t="s">
        <v>438</v>
      </c>
      <c r="I751" s="148"/>
      <c r="J751" s="148" t="s">
        <v>591</v>
      </c>
      <c r="K751" s="148" t="s">
        <v>101</v>
      </c>
      <c r="L751">
        <v>360001</v>
      </c>
      <c r="M751" s="148" t="s">
        <v>561</v>
      </c>
      <c r="N751" s="148" t="s">
        <v>562</v>
      </c>
      <c r="O751" s="148" t="s">
        <v>563</v>
      </c>
      <c r="P751" s="149">
        <v>8933.5300000000007</v>
      </c>
      <c r="Q751" s="150">
        <v>-119.12</v>
      </c>
      <c r="R751" s="148">
        <v>8814.41</v>
      </c>
      <c r="S751" s="148">
        <v>0</v>
      </c>
      <c r="T751" s="148">
        <v>0</v>
      </c>
      <c r="U751" s="148">
        <v>0</v>
      </c>
      <c r="V751" s="150">
        <v>-14.89</v>
      </c>
      <c r="W751" s="148">
        <v>0</v>
      </c>
      <c r="X751" s="148">
        <v>0</v>
      </c>
      <c r="Y751" s="148">
        <v>0</v>
      </c>
      <c r="Z751" s="148">
        <v>0</v>
      </c>
      <c r="AA751" s="148">
        <v>0</v>
      </c>
      <c r="AB751" s="148">
        <v>0</v>
      </c>
      <c r="AC751" s="148">
        <v>0</v>
      </c>
      <c r="AD751" s="148">
        <v>0</v>
      </c>
      <c r="AE751" s="149">
        <v>8933.5300000000007</v>
      </c>
      <c r="AF751" s="150">
        <v>-134.01</v>
      </c>
      <c r="AG751" s="149">
        <v>8799.52</v>
      </c>
      <c r="AH751" s="151">
        <v>45658</v>
      </c>
      <c r="AI751" s="148">
        <v>-134.01</v>
      </c>
      <c r="AJ751" t="s">
        <v>1527</v>
      </c>
    </row>
    <row r="752" spans="1:36" hidden="1" x14ac:dyDescent="0.25">
      <c r="A752" s="148">
        <v>36666</v>
      </c>
      <c r="B752" s="148" t="s">
        <v>1526</v>
      </c>
      <c r="C752" s="148">
        <v>6666</v>
      </c>
      <c r="D752" s="148" t="s">
        <v>749</v>
      </c>
      <c r="E752" s="148" t="s">
        <v>750</v>
      </c>
      <c r="F752" s="148" t="s">
        <v>571</v>
      </c>
      <c r="G752" s="148" t="s">
        <v>436</v>
      </c>
      <c r="H752" s="148" t="s">
        <v>438</v>
      </c>
      <c r="I752" s="148"/>
      <c r="J752" s="148" t="s">
        <v>591</v>
      </c>
      <c r="K752" s="148" t="s">
        <v>100</v>
      </c>
      <c r="L752">
        <v>354004</v>
      </c>
      <c r="M752" s="148" t="s">
        <v>561</v>
      </c>
      <c r="N752" s="148" t="s">
        <v>562</v>
      </c>
      <c r="O752" s="148" t="s">
        <v>563</v>
      </c>
      <c r="P752" s="149">
        <v>1050.1099999999999</v>
      </c>
      <c r="Q752" s="150">
        <v>-23.36</v>
      </c>
      <c r="R752" s="148">
        <v>1026.75</v>
      </c>
      <c r="S752" s="148">
        <v>0</v>
      </c>
      <c r="T752" s="148">
        <v>0</v>
      </c>
      <c r="U752" s="148">
        <v>0</v>
      </c>
      <c r="V752" s="150">
        <v>-2.92</v>
      </c>
      <c r="W752" s="148">
        <v>0</v>
      </c>
      <c r="X752" s="148">
        <v>0</v>
      </c>
      <c r="Y752" s="148">
        <v>0</v>
      </c>
      <c r="Z752" s="148">
        <v>0</v>
      </c>
      <c r="AA752" s="148">
        <v>0</v>
      </c>
      <c r="AB752" s="148">
        <v>0</v>
      </c>
      <c r="AC752" s="148">
        <v>0</v>
      </c>
      <c r="AD752" s="148">
        <v>0</v>
      </c>
      <c r="AE752" s="149">
        <v>1050.1099999999999</v>
      </c>
      <c r="AF752" s="150">
        <v>-26.28</v>
      </c>
      <c r="AG752" s="149">
        <v>1023.83</v>
      </c>
      <c r="AH752" s="151">
        <v>45658</v>
      </c>
      <c r="AI752" s="148">
        <v>-26.28</v>
      </c>
      <c r="AJ752" t="s">
        <v>1527</v>
      </c>
    </row>
    <row r="753" spans="1:36" hidden="1" x14ac:dyDescent="0.25">
      <c r="A753" s="148">
        <v>36665</v>
      </c>
      <c r="B753" s="148" t="s">
        <v>1526</v>
      </c>
      <c r="C753" s="148">
        <v>6665</v>
      </c>
      <c r="D753" s="148" t="s">
        <v>1114</v>
      </c>
      <c r="E753" s="148" t="s">
        <v>1115</v>
      </c>
      <c r="F753" s="148" t="s">
        <v>571</v>
      </c>
      <c r="G753" s="148" t="s">
        <v>436</v>
      </c>
      <c r="H753" s="148" t="s">
        <v>438</v>
      </c>
      <c r="I753" s="148"/>
      <c r="J753" s="148" t="s">
        <v>591</v>
      </c>
      <c r="K753" s="148" t="s">
        <v>100</v>
      </c>
      <c r="L753">
        <v>354004</v>
      </c>
      <c r="M753" s="148" t="s">
        <v>561</v>
      </c>
      <c r="N753" s="148" t="s">
        <v>562</v>
      </c>
      <c r="O753" s="148" t="s">
        <v>563</v>
      </c>
      <c r="P753" s="149">
        <v>3842.71</v>
      </c>
      <c r="Q753" s="150">
        <v>-85.36</v>
      </c>
      <c r="R753" s="148">
        <v>3757.35</v>
      </c>
      <c r="S753" s="148">
        <v>0</v>
      </c>
      <c r="T753" s="148">
        <v>0</v>
      </c>
      <c r="U753" s="148">
        <v>0</v>
      </c>
      <c r="V753" s="150">
        <v>-10.67</v>
      </c>
      <c r="W753" s="148">
        <v>0</v>
      </c>
      <c r="X753" s="148">
        <v>0</v>
      </c>
      <c r="Y753" s="148">
        <v>0</v>
      </c>
      <c r="Z753" s="148">
        <v>0</v>
      </c>
      <c r="AA753" s="148">
        <v>0</v>
      </c>
      <c r="AB753" s="148">
        <v>0</v>
      </c>
      <c r="AC753" s="148">
        <v>0</v>
      </c>
      <c r="AD753" s="148">
        <v>0</v>
      </c>
      <c r="AE753" s="149">
        <v>3842.71</v>
      </c>
      <c r="AF753" s="150">
        <v>-96.03</v>
      </c>
      <c r="AG753" s="149">
        <v>3746.68</v>
      </c>
      <c r="AH753" s="151">
        <v>45658</v>
      </c>
      <c r="AI753" s="148">
        <v>-96.03</v>
      </c>
      <c r="AJ753" t="s">
        <v>1527</v>
      </c>
    </row>
    <row r="754" spans="1:36" hidden="1" x14ac:dyDescent="0.25">
      <c r="A754" s="148">
        <v>36664</v>
      </c>
      <c r="B754" s="148" t="s">
        <v>1526</v>
      </c>
      <c r="C754" s="148">
        <v>6664</v>
      </c>
      <c r="D754" s="148" t="s">
        <v>633</v>
      </c>
      <c r="E754" s="148" t="s">
        <v>634</v>
      </c>
      <c r="F754" s="148" t="s">
        <v>571</v>
      </c>
      <c r="G754" s="148" t="s">
        <v>436</v>
      </c>
      <c r="H754" s="148" t="s">
        <v>438</v>
      </c>
      <c r="I754" s="148"/>
      <c r="J754" s="148" t="s">
        <v>591</v>
      </c>
      <c r="K754" s="148" t="s">
        <v>100</v>
      </c>
      <c r="L754">
        <v>354004</v>
      </c>
      <c r="M754" s="148" t="s">
        <v>561</v>
      </c>
      <c r="N754" s="148" t="s">
        <v>562</v>
      </c>
      <c r="O754" s="148" t="s">
        <v>563</v>
      </c>
      <c r="P754" s="149">
        <v>600.05999999999995</v>
      </c>
      <c r="Q754" s="150">
        <v>-13.36</v>
      </c>
      <c r="R754" s="148">
        <v>586.70000000000005</v>
      </c>
      <c r="S754" s="148">
        <v>0</v>
      </c>
      <c r="T754" s="148">
        <v>0</v>
      </c>
      <c r="U754" s="148">
        <v>0</v>
      </c>
      <c r="V754" s="150">
        <v>-1.67</v>
      </c>
      <c r="W754" s="148">
        <v>0</v>
      </c>
      <c r="X754" s="148">
        <v>0</v>
      </c>
      <c r="Y754" s="148">
        <v>0</v>
      </c>
      <c r="Z754" s="148">
        <v>0</v>
      </c>
      <c r="AA754" s="148">
        <v>0</v>
      </c>
      <c r="AB754" s="148">
        <v>0</v>
      </c>
      <c r="AC754" s="148">
        <v>0</v>
      </c>
      <c r="AD754" s="148">
        <v>0</v>
      </c>
      <c r="AE754" s="149">
        <v>600.05999999999995</v>
      </c>
      <c r="AF754" s="150">
        <v>-15.03</v>
      </c>
      <c r="AG754" s="149">
        <v>585.03</v>
      </c>
      <c r="AH754" s="151">
        <v>45658</v>
      </c>
      <c r="AI754" s="148">
        <v>-15.03</v>
      </c>
      <c r="AJ754" t="s">
        <v>1527</v>
      </c>
    </row>
    <row r="755" spans="1:36" hidden="1" x14ac:dyDescent="0.25">
      <c r="A755" s="148">
        <v>36663</v>
      </c>
      <c r="B755" s="148" t="s">
        <v>1526</v>
      </c>
      <c r="C755" s="148">
        <v>6663</v>
      </c>
      <c r="D755" s="148" t="s">
        <v>1093</v>
      </c>
      <c r="E755" s="148" t="s">
        <v>1094</v>
      </c>
      <c r="F755" s="148" t="s">
        <v>571</v>
      </c>
      <c r="G755" s="148" t="s">
        <v>436</v>
      </c>
      <c r="H755" s="148" t="s">
        <v>438</v>
      </c>
      <c r="I755" s="148"/>
      <c r="J755" s="148" t="s">
        <v>591</v>
      </c>
      <c r="K755" s="148" t="s">
        <v>100</v>
      </c>
      <c r="L755">
        <v>354004</v>
      </c>
      <c r="M755" s="148" t="s">
        <v>561</v>
      </c>
      <c r="N755" s="148" t="s">
        <v>562</v>
      </c>
      <c r="O755" s="148" t="s">
        <v>563</v>
      </c>
      <c r="P755" s="149">
        <v>3573.54</v>
      </c>
      <c r="Q755" s="150">
        <v>-79.44</v>
      </c>
      <c r="R755" s="148">
        <v>3494.1</v>
      </c>
      <c r="S755" s="148">
        <v>0</v>
      </c>
      <c r="T755" s="148">
        <v>0</v>
      </c>
      <c r="U755" s="148">
        <v>0</v>
      </c>
      <c r="V755" s="150">
        <v>-9.93</v>
      </c>
      <c r="W755" s="148">
        <v>0</v>
      </c>
      <c r="X755" s="148">
        <v>0</v>
      </c>
      <c r="Y755" s="148">
        <v>0</v>
      </c>
      <c r="Z755" s="148">
        <v>0</v>
      </c>
      <c r="AA755" s="148">
        <v>0</v>
      </c>
      <c r="AB755" s="148">
        <v>0</v>
      </c>
      <c r="AC755" s="148">
        <v>0</v>
      </c>
      <c r="AD755" s="148">
        <v>0</v>
      </c>
      <c r="AE755" s="149">
        <v>3573.54</v>
      </c>
      <c r="AF755" s="150">
        <v>-89.37</v>
      </c>
      <c r="AG755" s="149">
        <v>3484.17</v>
      </c>
      <c r="AH755" s="151">
        <v>45658</v>
      </c>
      <c r="AI755" s="148">
        <v>-89.37</v>
      </c>
      <c r="AJ755" t="s">
        <v>1527</v>
      </c>
    </row>
    <row r="756" spans="1:36" hidden="1" x14ac:dyDescent="0.25">
      <c r="A756" s="148">
        <v>36662</v>
      </c>
      <c r="B756" s="148" t="s">
        <v>1526</v>
      </c>
      <c r="C756" s="148">
        <v>6662</v>
      </c>
      <c r="D756" s="148" t="s">
        <v>942</v>
      </c>
      <c r="E756" s="148" t="s">
        <v>943</v>
      </c>
      <c r="F756" s="148" t="s">
        <v>571</v>
      </c>
      <c r="G756" s="148" t="s">
        <v>436</v>
      </c>
      <c r="H756" s="148" t="s">
        <v>438</v>
      </c>
      <c r="I756" s="148"/>
      <c r="J756" s="148" t="s">
        <v>591</v>
      </c>
      <c r="K756" s="148" t="s">
        <v>100</v>
      </c>
      <c r="L756">
        <v>354004</v>
      </c>
      <c r="M756" s="148" t="s">
        <v>561</v>
      </c>
      <c r="N756" s="148" t="s">
        <v>562</v>
      </c>
      <c r="O756" s="148" t="s">
        <v>563</v>
      </c>
      <c r="P756" s="149">
        <v>2099.1799999999998</v>
      </c>
      <c r="Q756" s="150">
        <v>-46.64</v>
      </c>
      <c r="R756" s="148">
        <v>2052.54</v>
      </c>
      <c r="S756" s="148">
        <v>0</v>
      </c>
      <c r="T756" s="148">
        <v>0</v>
      </c>
      <c r="U756" s="148">
        <v>0</v>
      </c>
      <c r="V756" s="150">
        <v>-5.83</v>
      </c>
      <c r="W756" s="148">
        <v>0</v>
      </c>
      <c r="X756" s="148">
        <v>0</v>
      </c>
      <c r="Y756" s="148">
        <v>0</v>
      </c>
      <c r="Z756" s="148">
        <v>0</v>
      </c>
      <c r="AA756" s="148">
        <v>0</v>
      </c>
      <c r="AB756" s="148">
        <v>0</v>
      </c>
      <c r="AC756" s="148">
        <v>0</v>
      </c>
      <c r="AD756" s="148">
        <v>0</v>
      </c>
      <c r="AE756" s="149">
        <v>2099.1799999999998</v>
      </c>
      <c r="AF756" s="150">
        <v>-52.47</v>
      </c>
      <c r="AG756" s="149">
        <v>2046.71</v>
      </c>
      <c r="AH756" s="151">
        <v>45658</v>
      </c>
      <c r="AI756" s="148">
        <v>-52.47</v>
      </c>
      <c r="AJ756" t="s">
        <v>1527</v>
      </c>
    </row>
    <row r="757" spans="1:36" hidden="1" x14ac:dyDescent="0.25">
      <c r="A757" s="148">
        <v>36661</v>
      </c>
      <c r="B757" s="148" t="s">
        <v>1526</v>
      </c>
      <c r="C757" s="148">
        <v>6661</v>
      </c>
      <c r="D757" s="148" t="s">
        <v>1351</v>
      </c>
      <c r="E757" s="148" t="s">
        <v>1352</v>
      </c>
      <c r="F757" s="148" t="s">
        <v>571</v>
      </c>
      <c r="G757" s="148" t="s">
        <v>436</v>
      </c>
      <c r="H757" s="148" t="s">
        <v>438</v>
      </c>
      <c r="I757" s="148"/>
      <c r="J757" s="148" t="s">
        <v>591</v>
      </c>
      <c r="K757" s="148" t="s">
        <v>100</v>
      </c>
      <c r="L757">
        <v>354004</v>
      </c>
      <c r="M757" s="148" t="s">
        <v>561</v>
      </c>
      <c r="N757" s="148" t="s">
        <v>562</v>
      </c>
      <c r="O757" s="148" t="s">
        <v>563</v>
      </c>
      <c r="P757" s="149">
        <v>16585.77</v>
      </c>
      <c r="Q757" s="150">
        <v>-368.56</v>
      </c>
      <c r="R757" s="148">
        <v>16217.21</v>
      </c>
      <c r="S757" s="148">
        <v>0</v>
      </c>
      <c r="T757" s="148">
        <v>0</v>
      </c>
      <c r="U757" s="148">
        <v>0</v>
      </c>
      <c r="V757" s="150">
        <v>-46.07</v>
      </c>
      <c r="W757" s="148">
        <v>0</v>
      </c>
      <c r="X757" s="148">
        <v>0</v>
      </c>
      <c r="Y757" s="148">
        <v>0</v>
      </c>
      <c r="Z757" s="148">
        <v>0</v>
      </c>
      <c r="AA757" s="148">
        <v>0</v>
      </c>
      <c r="AB757" s="148">
        <v>0</v>
      </c>
      <c r="AC757" s="148">
        <v>0</v>
      </c>
      <c r="AD757" s="148">
        <v>0</v>
      </c>
      <c r="AE757" s="149">
        <v>16585.77</v>
      </c>
      <c r="AF757" s="150">
        <v>-414.63</v>
      </c>
      <c r="AG757" s="149">
        <v>16171.14</v>
      </c>
      <c r="AH757" s="151">
        <v>45658</v>
      </c>
      <c r="AI757" s="148">
        <v>-414.63</v>
      </c>
      <c r="AJ757" t="s">
        <v>1527</v>
      </c>
    </row>
    <row r="758" spans="1:36" x14ac:dyDescent="0.25">
      <c r="A758" s="148">
        <v>36660</v>
      </c>
      <c r="B758" s="148" t="s">
        <v>1526</v>
      </c>
      <c r="C758" s="148">
        <v>6660</v>
      </c>
      <c r="D758" s="148" t="s">
        <v>1306</v>
      </c>
      <c r="E758" s="148" t="s">
        <v>760</v>
      </c>
      <c r="F758" s="148" t="s">
        <v>617</v>
      </c>
      <c r="G758" s="148" t="s">
        <v>436</v>
      </c>
      <c r="H758" s="148" t="s">
        <v>438</v>
      </c>
      <c r="I758" s="148"/>
      <c r="J758" s="148" t="s">
        <v>644</v>
      </c>
      <c r="K758" s="148" t="s">
        <v>112</v>
      </c>
      <c r="L758">
        <v>396001</v>
      </c>
      <c r="M758" s="148" t="s">
        <v>561</v>
      </c>
      <c r="N758" s="148" t="s">
        <v>562</v>
      </c>
      <c r="O758" s="148" t="s">
        <v>563</v>
      </c>
      <c r="P758" s="149">
        <v>10561.82</v>
      </c>
      <c r="Q758" s="150">
        <v>-176.04</v>
      </c>
      <c r="R758" s="148">
        <v>10385.780000000001</v>
      </c>
      <c r="S758" s="148">
        <v>0</v>
      </c>
      <c r="T758" s="148">
        <v>0</v>
      </c>
      <c r="U758" s="148">
        <v>0</v>
      </c>
      <c r="V758" s="150">
        <v>-58.68</v>
      </c>
      <c r="W758" s="148">
        <v>0</v>
      </c>
      <c r="X758" s="148">
        <v>0</v>
      </c>
      <c r="Y758" s="148">
        <v>0</v>
      </c>
      <c r="Z758" s="148">
        <v>0</v>
      </c>
      <c r="AA758" s="148">
        <v>0</v>
      </c>
      <c r="AB758" s="148">
        <v>0</v>
      </c>
      <c r="AC758" s="148">
        <v>0</v>
      </c>
      <c r="AD758" s="148">
        <v>0</v>
      </c>
      <c r="AE758" s="149">
        <v>10561.82</v>
      </c>
      <c r="AF758" s="150">
        <v>-234.72</v>
      </c>
      <c r="AG758" s="149">
        <v>10327.1</v>
      </c>
      <c r="AH758" s="151">
        <v>45809</v>
      </c>
      <c r="AI758" s="148">
        <v>-234.72</v>
      </c>
      <c r="AJ758" t="s">
        <v>1527</v>
      </c>
    </row>
    <row r="759" spans="1:36" x14ac:dyDescent="0.25">
      <c r="A759" s="148">
        <v>36659</v>
      </c>
      <c r="B759" s="148" t="s">
        <v>1526</v>
      </c>
      <c r="C759" s="148">
        <v>6659</v>
      </c>
      <c r="D759" s="148" t="s">
        <v>1329</v>
      </c>
      <c r="E759" s="148" t="s">
        <v>760</v>
      </c>
      <c r="F759" s="148" t="s">
        <v>617</v>
      </c>
      <c r="G759" s="148" t="s">
        <v>436</v>
      </c>
      <c r="H759" s="148" t="s">
        <v>438</v>
      </c>
      <c r="I759" s="148"/>
      <c r="J759" s="148" t="s">
        <v>644</v>
      </c>
      <c r="K759" s="148" t="s">
        <v>112</v>
      </c>
      <c r="L759">
        <v>396001</v>
      </c>
      <c r="M759" s="148" t="s">
        <v>561</v>
      </c>
      <c r="N759" s="148" t="s">
        <v>562</v>
      </c>
      <c r="O759" s="148" t="s">
        <v>563</v>
      </c>
      <c r="P759" s="149">
        <v>12976.19</v>
      </c>
      <c r="Q759" s="150">
        <v>-144.18</v>
      </c>
      <c r="R759" s="148">
        <v>12832.01</v>
      </c>
      <c r="S759" s="148">
        <v>0</v>
      </c>
      <c r="T759" s="148">
        <v>0</v>
      </c>
      <c r="U759" s="148">
        <v>0</v>
      </c>
      <c r="V759" s="150">
        <v>-72.09</v>
      </c>
      <c r="W759" s="148">
        <v>0</v>
      </c>
      <c r="X759" s="148">
        <v>0</v>
      </c>
      <c r="Y759" s="148">
        <v>0</v>
      </c>
      <c r="Z759" s="148">
        <v>0</v>
      </c>
      <c r="AA759" s="148">
        <v>0</v>
      </c>
      <c r="AB759" s="148">
        <v>0</v>
      </c>
      <c r="AC759" s="148">
        <v>0</v>
      </c>
      <c r="AD759" s="148">
        <v>0</v>
      </c>
      <c r="AE759" s="149">
        <v>12976.19</v>
      </c>
      <c r="AF759" s="150">
        <v>-216.27</v>
      </c>
      <c r="AG759" s="149">
        <v>12759.92</v>
      </c>
      <c r="AH759" s="151">
        <v>45839</v>
      </c>
      <c r="AI759" s="148">
        <v>-216.27</v>
      </c>
      <c r="AJ759" t="s">
        <v>1527</v>
      </c>
    </row>
    <row r="760" spans="1:36" hidden="1" x14ac:dyDescent="0.25">
      <c r="A760" s="148">
        <v>36658</v>
      </c>
      <c r="B760" s="148" t="s">
        <v>1526</v>
      </c>
      <c r="C760" s="148">
        <v>6658</v>
      </c>
      <c r="D760" s="148" t="s">
        <v>966</v>
      </c>
      <c r="E760" s="148" t="s">
        <v>967</v>
      </c>
      <c r="F760" s="148" t="s">
        <v>559</v>
      </c>
      <c r="G760" s="148" t="s">
        <v>436</v>
      </c>
      <c r="H760" s="148" t="s">
        <v>438</v>
      </c>
      <c r="I760" s="148"/>
      <c r="J760" s="148" t="s">
        <v>644</v>
      </c>
      <c r="K760" s="148" t="s">
        <v>105</v>
      </c>
      <c r="L760">
        <v>371002</v>
      </c>
      <c r="M760" s="148" t="s">
        <v>561</v>
      </c>
      <c r="N760" s="148" t="s">
        <v>562</v>
      </c>
      <c r="O760" s="148" t="s">
        <v>563</v>
      </c>
      <c r="P760" s="149">
        <v>2334.38</v>
      </c>
      <c r="Q760" s="150">
        <v>-155.6</v>
      </c>
      <c r="R760" s="148">
        <v>2178.7800000000002</v>
      </c>
      <c r="S760" s="148">
        <v>0</v>
      </c>
      <c r="T760" s="148">
        <v>0</v>
      </c>
      <c r="U760" s="148">
        <v>0</v>
      </c>
      <c r="V760" s="150">
        <v>-19.45</v>
      </c>
      <c r="W760" s="148">
        <v>0</v>
      </c>
      <c r="X760" s="148">
        <v>0</v>
      </c>
      <c r="Y760" s="148">
        <v>0</v>
      </c>
      <c r="Z760" s="148">
        <v>0</v>
      </c>
      <c r="AA760" s="148">
        <v>0</v>
      </c>
      <c r="AB760" s="148">
        <v>0</v>
      </c>
      <c r="AC760" s="148">
        <v>0</v>
      </c>
      <c r="AD760" s="148">
        <v>0</v>
      </c>
      <c r="AE760" s="149">
        <v>2334.38</v>
      </c>
      <c r="AF760" s="150">
        <v>-175.05</v>
      </c>
      <c r="AG760" s="149">
        <v>2159.33</v>
      </c>
      <c r="AH760" s="151">
        <v>45658</v>
      </c>
      <c r="AI760" s="148">
        <v>-175.05</v>
      </c>
      <c r="AJ760" t="s">
        <v>1527</v>
      </c>
    </row>
    <row r="761" spans="1:36" s="156" customFormat="1" x14ac:dyDescent="0.25">
      <c r="E761" s="156" t="s">
        <v>454</v>
      </c>
      <c r="H761" s="156" t="s">
        <v>438</v>
      </c>
      <c r="L761" s="156">
        <v>396001</v>
      </c>
      <c r="N761" s="156" t="s">
        <v>1607</v>
      </c>
      <c r="P761" s="157"/>
      <c r="Q761" s="157"/>
      <c r="R761" s="157"/>
      <c r="V761" s="157"/>
      <c r="AE761" s="157">
        <v>123363</v>
      </c>
      <c r="AF761" s="157">
        <v>-4939</v>
      </c>
      <c r="AG761" s="157"/>
      <c r="AJ761" s="156" t="s">
        <v>1608</v>
      </c>
    </row>
  </sheetData>
  <autoFilter ref="A1:AJ1048218" xr:uid="{8598FF4A-6912-46D5-9B20-1CEE3EB73639}">
    <filterColumn colId="11">
      <filters>
        <filter val="396001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76FEF-E74F-4A9A-9C41-5D4812EF9144}">
  <sheetPr>
    <pageSetUpPr fitToPage="1"/>
  </sheetPr>
  <dimension ref="A1:R40"/>
  <sheetViews>
    <sheetView zoomScale="80" zoomScaleNormal="80" workbookViewId="0">
      <selection activeCell="B38" sqref="B38"/>
    </sheetView>
  </sheetViews>
  <sheetFormatPr defaultColWidth="9.42578125" defaultRowHeight="12.75" x14ac:dyDescent="0.2"/>
  <cols>
    <col min="1" max="1" width="3.85546875" style="11" customWidth="1"/>
    <col min="2" max="2" width="8.42578125" style="20" customWidth="1"/>
    <col min="3" max="3" width="35.5703125" style="11" customWidth="1"/>
    <col min="4" max="6" width="15.140625" style="11" customWidth="1"/>
    <col min="7" max="8" width="14.42578125" style="11" customWidth="1"/>
    <col min="9" max="9" width="14.42578125" style="11" bestFit="1" customWidth="1"/>
    <col min="10" max="11" width="14.42578125" style="11" customWidth="1"/>
    <col min="12" max="12" width="14.42578125" style="11" bestFit="1" customWidth="1"/>
    <col min="13" max="13" width="11" style="11" customWidth="1"/>
    <col min="14" max="14" width="16.42578125" style="73" customWidth="1"/>
    <col min="15" max="18" width="16.42578125" style="11" customWidth="1"/>
    <col min="19" max="19" width="9.42578125" style="11"/>
    <col min="20" max="20" width="9.42578125" style="11" bestFit="1"/>
    <col min="21" max="16384" width="9.42578125" style="11"/>
  </cols>
  <sheetData>
    <row r="1" spans="1:18" x14ac:dyDescent="0.2">
      <c r="B1" s="402" t="s">
        <v>1</v>
      </c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402"/>
    </row>
    <row r="2" spans="1:18" x14ac:dyDescent="0.2">
      <c r="B2" s="402" t="s">
        <v>2</v>
      </c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  <c r="Q2" s="402"/>
      <c r="R2" s="402"/>
    </row>
    <row r="3" spans="1:18" ht="15" x14ac:dyDescent="0.25">
      <c r="A3"/>
      <c r="B3" s="402" t="s">
        <v>114</v>
      </c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P3" s="402"/>
      <c r="Q3" s="402"/>
      <c r="R3" s="402"/>
    </row>
    <row r="4" spans="1:18" ht="15" x14ac:dyDescent="0.25">
      <c r="B4" s="116"/>
      <c r="C4" s="116"/>
      <c r="D4" s="116"/>
      <c r="E4" s="116"/>
      <c r="F4" s="116"/>
      <c r="G4"/>
      <c r="H4"/>
      <c r="I4"/>
      <c r="J4"/>
      <c r="K4"/>
      <c r="L4"/>
      <c r="M4"/>
      <c r="N4"/>
    </row>
    <row r="5" spans="1:18" s="19" customFormat="1" ht="51" x14ac:dyDescent="0.25">
      <c r="B5" s="90" t="s">
        <v>4</v>
      </c>
      <c r="C5" s="90" t="s">
        <v>5</v>
      </c>
      <c r="D5" s="115" t="s">
        <v>122</v>
      </c>
      <c r="E5" s="115" t="s">
        <v>123</v>
      </c>
      <c r="F5" s="115" t="s">
        <v>9</v>
      </c>
      <c r="G5" s="115" t="s">
        <v>124</v>
      </c>
      <c r="H5" s="115" t="s">
        <v>125</v>
      </c>
      <c r="I5" s="115" t="s">
        <v>126</v>
      </c>
      <c r="J5" s="115" t="s">
        <v>127</v>
      </c>
      <c r="K5" s="115" t="s">
        <v>115</v>
      </c>
      <c r="L5" s="128" t="s">
        <v>128</v>
      </c>
      <c r="M5" s="90" t="s">
        <v>129</v>
      </c>
      <c r="N5" s="90" t="s">
        <v>401</v>
      </c>
      <c r="O5" s="90" t="s">
        <v>131</v>
      </c>
      <c r="P5" s="90" t="s">
        <v>408</v>
      </c>
      <c r="Q5" s="90" t="s">
        <v>116</v>
      </c>
      <c r="R5" s="90" t="s">
        <v>117</v>
      </c>
    </row>
    <row r="6" spans="1:18" x14ac:dyDescent="0.2">
      <c r="B6" s="20">
        <v>1</v>
      </c>
      <c r="F6" s="30"/>
      <c r="I6" s="30"/>
      <c r="J6" s="30"/>
      <c r="K6" s="30"/>
      <c r="L6" s="129"/>
      <c r="M6" s="30"/>
      <c r="N6" s="30"/>
      <c r="O6" s="30"/>
      <c r="P6" s="30"/>
      <c r="Q6" s="30"/>
      <c r="R6" s="30"/>
    </row>
    <row r="7" spans="1:18" x14ac:dyDescent="0.2">
      <c r="B7" s="20">
        <v>2</v>
      </c>
      <c r="C7" s="22" t="s">
        <v>10</v>
      </c>
      <c r="D7" s="25">
        <v>2641816.61</v>
      </c>
      <c r="E7" s="25">
        <v>2621624.0599999996</v>
      </c>
      <c r="F7" s="50">
        <v>3050477.34</v>
      </c>
      <c r="G7" s="25">
        <v>3023671.30200999</v>
      </c>
      <c r="H7" s="25">
        <v>2973539.5797699573</v>
      </c>
      <c r="I7" s="50">
        <v>2973539.5797699573</v>
      </c>
      <c r="J7" s="50">
        <v>2973539.5797699573</v>
      </c>
      <c r="K7" s="50">
        <v>1747005.4719396613</v>
      </c>
      <c r="L7" s="103">
        <v>3019707.8226285214</v>
      </c>
      <c r="M7" s="50">
        <v>0</v>
      </c>
      <c r="N7" s="50">
        <v>3019707.8226285214</v>
      </c>
      <c r="O7" s="50">
        <v>-46168.242858564496</v>
      </c>
      <c r="P7" s="50">
        <v>2973539.5797699573</v>
      </c>
      <c r="Q7" s="50">
        <v>2733982.0124485572</v>
      </c>
      <c r="R7" s="50">
        <v>5707521.5922185145</v>
      </c>
    </row>
    <row r="8" spans="1:18" x14ac:dyDescent="0.2">
      <c r="B8" s="20">
        <v>3</v>
      </c>
      <c r="D8" s="12"/>
      <c r="E8" s="12"/>
      <c r="F8" s="50"/>
      <c r="G8" s="12"/>
      <c r="H8" s="12"/>
      <c r="I8" s="50"/>
      <c r="J8" s="50"/>
      <c r="K8" s="50"/>
      <c r="L8" s="103"/>
      <c r="M8" s="50"/>
      <c r="N8" s="50"/>
      <c r="O8" s="50"/>
      <c r="P8" s="50"/>
      <c r="Q8" s="50"/>
      <c r="R8" s="50"/>
    </row>
    <row r="9" spans="1:18" x14ac:dyDescent="0.2">
      <c r="B9" s="20">
        <v>4</v>
      </c>
      <c r="C9" s="22" t="s">
        <v>11</v>
      </c>
      <c r="D9" s="25"/>
      <c r="E9" s="25"/>
      <c r="F9" s="50"/>
      <c r="G9" s="25"/>
      <c r="H9" s="25"/>
      <c r="I9" s="50"/>
      <c r="J9" s="50"/>
      <c r="K9" s="50"/>
      <c r="L9" s="103"/>
      <c r="M9" s="50"/>
      <c r="N9" s="50"/>
      <c r="O9" s="50"/>
      <c r="P9" s="50"/>
      <c r="Q9" s="50"/>
      <c r="R9" s="50"/>
    </row>
    <row r="10" spans="1:18" x14ac:dyDescent="0.2">
      <c r="B10" s="20">
        <v>5</v>
      </c>
      <c r="C10" s="23" t="s">
        <v>12</v>
      </c>
      <c r="D10" s="26">
        <v>-1068832.6499999999</v>
      </c>
      <c r="E10" s="26">
        <v>-972348.74</v>
      </c>
      <c r="F10" s="26">
        <v>-1385354.1199999996</v>
      </c>
      <c r="G10" s="26">
        <v>-1077087.8409</v>
      </c>
      <c r="H10" s="26">
        <v>-1058663.2096834001</v>
      </c>
      <c r="I10" s="26">
        <v>-1089569.6261467515</v>
      </c>
      <c r="J10" s="26">
        <v>-1119110.2336696864</v>
      </c>
      <c r="K10" s="26">
        <v>-611031.79360837128</v>
      </c>
      <c r="L10" s="130">
        <v>-1035939.8522600002</v>
      </c>
      <c r="M10" s="26">
        <v>2828.380000000001</v>
      </c>
      <c r="N10" s="26">
        <v>-1033111.4722600001</v>
      </c>
      <c r="O10" s="26">
        <v>-43521.719953959895</v>
      </c>
      <c r="P10" s="26">
        <v>-1076633.19221396</v>
      </c>
      <c r="Q10" s="26">
        <v>-4374.3712199176916</v>
      </c>
      <c r="R10" s="26">
        <v>-1081007.5634338777</v>
      </c>
    </row>
    <row r="11" spans="1:18" x14ac:dyDescent="0.2">
      <c r="B11" s="20">
        <v>6</v>
      </c>
      <c r="C11" s="23" t="s">
        <v>13</v>
      </c>
      <c r="D11" s="26">
        <v>-1955119.4100000013</v>
      </c>
      <c r="E11" s="26">
        <v>-2175657.4300000002</v>
      </c>
      <c r="F11" s="26">
        <v>-2133392.7399999998</v>
      </c>
      <c r="G11" s="26">
        <v>-2485145.3721858291</v>
      </c>
      <c r="H11" s="26">
        <v>-2424268.8384236707</v>
      </c>
      <c r="I11" s="26">
        <v>-2445413.5101939817</v>
      </c>
      <c r="J11" s="26">
        <v>-2447696.6915630181</v>
      </c>
      <c r="K11" s="26">
        <v>-1423592.050269542</v>
      </c>
      <c r="L11" s="130">
        <v>-2499252.5571974497</v>
      </c>
      <c r="M11" s="26">
        <v>104125.64177371477</v>
      </c>
      <c r="N11" s="26">
        <v>-2395126.9154237336</v>
      </c>
      <c r="O11" s="26">
        <v>-49390.565475565461</v>
      </c>
      <c r="P11" s="26">
        <v>-2444517.4808993004</v>
      </c>
      <c r="Q11" s="267">
        <v>-27339.820124485574</v>
      </c>
      <c r="R11" s="267">
        <v>-2471857.301023786</v>
      </c>
    </row>
    <row r="12" spans="1:18" x14ac:dyDescent="0.2">
      <c r="B12" s="20">
        <v>7</v>
      </c>
      <c r="C12" s="23" t="s">
        <v>15</v>
      </c>
      <c r="D12" s="267">
        <v>-180282.32660966751</v>
      </c>
      <c r="E12" s="267">
        <v>-212590.85674883213</v>
      </c>
      <c r="F12" s="267">
        <v>-239390.91258799913</v>
      </c>
      <c r="G12" s="267">
        <v>-479563.78257174976</v>
      </c>
      <c r="H12" s="267">
        <v>-584533.61265800102</v>
      </c>
      <c r="I12" s="267">
        <v>-610418.15865800041</v>
      </c>
      <c r="J12" s="267">
        <v>-625021.27234466723</v>
      </c>
      <c r="K12" s="267">
        <v>-368169.91335716849</v>
      </c>
      <c r="L12" s="273">
        <v>-515141.02597533341</v>
      </c>
      <c r="M12" s="26">
        <v>0</v>
      </c>
      <c r="N12" s="267">
        <v>-515141.02597533341</v>
      </c>
      <c r="O12" s="267">
        <v>-83681.434516000445</v>
      </c>
      <c r="P12" s="267">
        <v>-598822.46049133386</v>
      </c>
      <c r="Q12" s="26">
        <v>0</v>
      </c>
      <c r="R12" s="267">
        <v>-598822.46049133386</v>
      </c>
    </row>
    <row r="13" spans="1:18" x14ac:dyDescent="0.2">
      <c r="B13" s="20">
        <v>8</v>
      </c>
      <c r="C13" s="23" t="s">
        <v>16</v>
      </c>
      <c r="D13" s="26">
        <v>0</v>
      </c>
      <c r="E13" s="26">
        <v>0</v>
      </c>
      <c r="F13" s="26">
        <v>0</v>
      </c>
      <c r="G13" s="26">
        <v>0</v>
      </c>
      <c r="H13" s="26">
        <v>-8670.5115000000023</v>
      </c>
      <c r="I13" s="26">
        <v>-39017.301750000021</v>
      </c>
      <c r="J13" s="26">
        <v>-17341.023000000005</v>
      </c>
      <c r="K13" s="26">
        <v>-10115.596750000002</v>
      </c>
      <c r="L13" s="130">
        <v>0</v>
      </c>
      <c r="M13" s="26">
        <v>0</v>
      </c>
      <c r="N13" s="26">
        <v>0</v>
      </c>
      <c r="O13" s="26">
        <v>-39017.301750000013</v>
      </c>
      <c r="P13" s="26">
        <v>-39017.301750000013</v>
      </c>
      <c r="Q13" s="26">
        <v>0</v>
      </c>
      <c r="R13" s="26">
        <v>-39017.301750000013</v>
      </c>
    </row>
    <row r="14" spans="1:18" x14ac:dyDescent="0.2">
      <c r="B14" s="20">
        <v>9</v>
      </c>
      <c r="C14" s="23" t="s">
        <v>18</v>
      </c>
      <c r="D14" s="26">
        <v>36562.546333333332</v>
      </c>
      <c r="E14" s="267">
        <v>36616.712999999989</v>
      </c>
      <c r="F14" s="267">
        <v>40405.160000000011</v>
      </c>
      <c r="G14" s="267">
        <v>31722.919999999995</v>
      </c>
      <c r="H14" s="267">
        <v>31738.439999999991</v>
      </c>
      <c r="I14" s="267">
        <v>31738.439999999991</v>
      </c>
      <c r="J14" s="267">
        <v>31738.439999999991</v>
      </c>
      <c r="K14" s="267">
        <v>18514.089999999997</v>
      </c>
      <c r="L14" s="273">
        <v>31728.739999999994</v>
      </c>
      <c r="M14" s="26">
        <v>0</v>
      </c>
      <c r="N14" s="267">
        <v>31728.739999999994</v>
      </c>
      <c r="O14" s="267">
        <v>9.6999999999970896</v>
      </c>
      <c r="P14" s="267">
        <v>31738.439999999991</v>
      </c>
      <c r="Q14" s="26">
        <v>0</v>
      </c>
      <c r="R14" s="267">
        <v>31738.439999999991</v>
      </c>
    </row>
    <row r="15" spans="1:18" x14ac:dyDescent="0.2">
      <c r="B15" s="20">
        <v>10</v>
      </c>
      <c r="C15" s="23" t="s">
        <v>118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7">
        <v>-425.17333333333346</v>
      </c>
      <c r="J15" s="267">
        <v>-425.17333333333346</v>
      </c>
      <c r="K15" s="267">
        <v>-248.01777777777778</v>
      </c>
      <c r="L15" s="130">
        <v>0</v>
      </c>
      <c r="M15" s="26">
        <v>0</v>
      </c>
      <c r="N15" s="26">
        <v>0</v>
      </c>
      <c r="O15" s="267">
        <v>-248.01777777777778</v>
      </c>
      <c r="P15" s="267">
        <v>-248.01777777777778</v>
      </c>
      <c r="Q15" s="26">
        <v>0</v>
      </c>
      <c r="R15" s="267">
        <v>-248.01777777777778</v>
      </c>
    </row>
    <row r="16" spans="1:18" x14ac:dyDescent="0.2">
      <c r="B16" s="20">
        <v>11</v>
      </c>
      <c r="C16" s="23" t="s">
        <v>20</v>
      </c>
      <c r="D16" s="26">
        <v>0</v>
      </c>
      <c r="E16" s="26">
        <v>-40333.93</v>
      </c>
      <c r="F16" s="26">
        <v>-484007.16</v>
      </c>
      <c r="G16" s="26">
        <v>-484007.16</v>
      </c>
      <c r="H16" s="26">
        <v>-563868.26000000013</v>
      </c>
      <c r="I16" s="26">
        <v>-402428.64999999991</v>
      </c>
      <c r="J16" s="26">
        <v>-36512.87999999999</v>
      </c>
      <c r="K16" s="26">
        <v>-21299.18</v>
      </c>
      <c r="L16" s="130">
        <v>-484007.16</v>
      </c>
      <c r="M16" s="26">
        <v>0</v>
      </c>
      <c r="N16" s="26">
        <v>-484007.16</v>
      </c>
      <c r="O16" s="26">
        <v>-120091.14000000007</v>
      </c>
      <c r="P16" s="26">
        <v>-604098.30000000005</v>
      </c>
      <c r="Q16" s="26">
        <v>0</v>
      </c>
      <c r="R16" s="26">
        <v>-604098.30000000005</v>
      </c>
    </row>
    <row r="17" spans="2:18" x14ac:dyDescent="0.2">
      <c r="B17" s="20">
        <v>12</v>
      </c>
      <c r="C17" s="22" t="s">
        <v>21</v>
      </c>
      <c r="D17" s="265">
        <v>-3167671.8402763354</v>
      </c>
      <c r="E17" s="265">
        <v>-3364314.243748832</v>
      </c>
      <c r="F17" s="265">
        <v>-4201739.7725879988</v>
      </c>
      <c r="G17" s="265">
        <v>-4494081.2356575793</v>
      </c>
      <c r="H17" s="265">
        <v>-4608265.9922650717</v>
      </c>
      <c r="I17" s="265">
        <v>-4555533.9800820667</v>
      </c>
      <c r="J17" s="265">
        <v>-4214368.8339107055</v>
      </c>
      <c r="K17" s="265">
        <v>-2415942.46176286</v>
      </c>
      <c r="L17" s="274">
        <v>-4502611.8554327833</v>
      </c>
      <c r="M17" s="74">
        <v>106954.02177371478</v>
      </c>
      <c r="N17" s="265">
        <v>-4395657.8336590668</v>
      </c>
      <c r="O17" s="265">
        <v>-335940.47947330365</v>
      </c>
      <c r="P17" s="265">
        <v>-4731598.3131323727</v>
      </c>
      <c r="Q17" s="265">
        <v>-31714.191344403265</v>
      </c>
      <c r="R17" s="265">
        <v>-4763312.5044767754</v>
      </c>
    </row>
    <row r="18" spans="2:18" x14ac:dyDescent="0.2">
      <c r="B18" s="20">
        <v>13</v>
      </c>
      <c r="C18" s="22"/>
      <c r="D18" s="25"/>
      <c r="E18" s="25"/>
      <c r="F18" s="50"/>
      <c r="G18" s="25"/>
      <c r="H18" s="25"/>
      <c r="I18" s="50"/>
      <c r="J18" s="50"/>
      <c r="K18" s="50"/>
      <c r="L18" s="103"/>
      <c r="M18" s="50"/>
      <c r="N18" s="50"/>
      <c r="O18" s="50"/>
      <c r="P18" s="50"/>
      <c r="Q18" s="50"/>
      <c r="R18" s="50"/>
    </row>
    <row r="19" spans="2:18" x14ac:dyDescent="0.2">
      <c r="B19" s="20">
        <v>14</v>
      </c>
      <c r="C19" s="22" t="s">
        <v>22</v>
      </c>
      <c r="D19" s="264">
        <v>-525855.2302763355</v>
      </c>
      <c r="E19" s="264">
        <v>-742690.18374883244</v>
      </c>
      <c r="F19" s="264">
        <v>-1151262.4325879989</v>
      </c>
      <c r="G19" s="264">
        <v>-1470409.9336475893</v>
      </c>
      <c r="H19" s="264">
        <v>-1634726.4124951144</v>
      </c>
      <c r="I19" s="264">
        <v>-1581994.4003121094</v>
      </c>
      <c r="J19" s="264">
        <v>-1240829.2541407482</v>
      </c>
      <c r="K19" s="264">
        <v>-668936.98982319864</v>
      </c>
      <c r="L19" s="277">
        <v>-1482904.0328042619</v>
      </c>
      <c r="M19" s="75">
        <v>106954.02177371478</v>
      </c>
      <c r="N19" s="264">
        <v>-1375950.0110305455</v>
      </c>
      <c r="O19" s="264">
        <v>-382108.72233186814</v>
      </c>
      <c r="P19" s="264">
        <v>-1758058.7333624153</v>
      </c>
      <c r="Q19" s="264">
        <v>2702267.821104154</v>
      </c>
      <c r="R19" s="264">
        <v>944209.08774173912</v>
      </c>
    </row>
    <row r="20" spans="2:18" x14ac:dyDescent="0.2">
      <c r="B20" s="20">
        <v>15</v>
      </c>
      <c r="C20" s="22"/>
      <c r="D20" s="133"/>
      <c r="E20" s="133"/>
      <c r="F20" s="133"/>
      <c r="G20" s="133"/>
      <c r="H20" s="133"/>
      <c r="I20" s="74"/>
      <c r="J20" s="133"/>
      <c r="K20" s="133"/>
      <c r="L20" s="103"/>
      <c r="M20" s="133"/>
      <c r="N20" s="133"/>
      <c r="O20" s="133"/>
      <c r="P20" s="133"/>
      <c r="Q20" s="133"/>
      <c r="R20" s="133"/>
    </row>
    <row r="21" spans="2:18" x14ac:dyDescent="0.2">
      <c r="B21" s="20">
        <v>16</v>
      </c>
      <c r="C21" s="22" t="s">
        <v>23</v>
      </c>
      <c r="D21" s="50"/>
      <c r="E21" s="50"/>
      <c r="F21" s="263">
        <v>311416.48801505368</v>
      </c>
      <c r="G21" s="263">
        <v>397745.88705167285</v>
      </c>
      <c r="H21" s="263">
        <v>442193.49457992846</v>
      </c>
      <c r="I21" s="263">
        <v>427929.48528442555</v>
      </c>
      <c r="J21" s="263">
        <v>335644.31324507232</v>
      </c>
      <c r="K21" s="263">
        <v>180947.45574717521</v>
      </c>
      <c r="L21" s="275">
        <v>401125.54087355285</v>
      </c>
      <c r="M21" s="50">
        <v>-28931.062889789846</v>
      </c>
      <c r="N21" s="263">
        <v>372194.47798376251</v>
      </c>
      <c r="O21" s="263">
        <v>103360.40939077034</v>
      </c>
      <c r="P21" s="263">
        <v>438635.65397392266</v>
      </c>
      <c r="Q21" s="263">
        <v>-730963.44560867362</v>
      </c>
      <c r="R21" s="263">
        <v>-255408.55823414042</v>
      </c>
    </row>
    <row r="22" spans="2:18" x14ac:dyDescent="0.2">
      <c r="B22" s="20">
        <v>17</v>
      </c>
      <c r="C22" s="22"/>
      <c r="D22" s="50"/>
      <c r="E22" s="50"/>
      <c r="F22" s="50"/>
      <c r="G22" s="50"/>
      <c r="H22" s="50"/>
      <c r="I22" s="166"/>
      <c r="J22" s="50"/>
      <c r="K22" s="50"/>
      <c r="L22" s="103"/>
      <c r="M22" s="50"/>
      <c r="N22" s="50"/>
      <c r="O22" s="50"/>
      <c r="P22" s="50"/>
      <c r="Q22" s="12"/>
      <c r="R22" s="12"/>
    </row>
    <row r="23" spans="2:18" x14ac:dyDescent="0.2">
      <c r="B23" s="20">
        <v>18</v>
      </c>
      <c r="C23" s="22" t="s">
        <v>24</v>
      </c>
      <c r="D23" s="264">
        <v>-525855.2302763355</v>
      </c>
      <c r="E23" s="264">
        <v>-742690.18374883244</v>
      </c>
      <c r="F23" s="264">
        <v>-839845.94457294524</v>
      </c>
      <c r="G23" s="264">
        <v>-1072664.0465959164</v>
      </c>
      <c r="H23" s="264">
        <v>-1192532.9179151859</v>
      </c>
      <c r="I23" s="264">
        <v>-1154064.9150276838</v>
      </c>
      <c r="J23" s="264">
        <v>-905184.94089567591</v>
      </c>
      <c r="K23" s="264">
        <v>-487989.53407602344</v>
      </c>
      <c r="L23" s="277">
        <v>-1081778.491930709</v>
      </c>
      <c r="M23" s="75">
        <v>78022.958883924934</v>
      </c>
      <c r="N23" s="264">
        <v>-1003755.5330467829</v>
      </c>
      <c r="O23" s="264">
        <v>-278748.31294109777</v>
      </c>
      <c r="P23" s="264">
        <v>-1319423.0793884927</v>
      </c>
      <c r="Q23" s="264">
        <v>1971304.3754954804</v>
      </c>
      <c r="R23" s="264">
        <v>688800.52950759872</v>
      </c>
    </row>
    <row r="24" spans="2:18" x14ac:dyDescent="0.2">
      <c r="B24" s="20">
        <v>19</v>
      </c>
      <c r="C24" s="22"/>
      <c r="D24" s="50"/>
      <c r="E24" s="50"/>
      <c r="F24" s="50"/>
      <c r="G24" s="50"/>
      <c r="H24" s="25"/>
      <c r="I24" s="133"/>
      <c r="J24" s="133"/>
      <c r="K24" s="133"/>
      <c r="L24" s="103"/>
      <c r="M24" s="50"/>
      <c r="N24" s="50"/>
      <c r="O24" s="50"/>
      <c r="P24" s="50"/>
      <c r="Q24" s="12"/>
      <c r="R24" s="12"/>
    </row>
    <row r="25" spans="2:18" x14ac:dyDescent="0.2">
      <c r="B25" s="20">
        <v>20</v>
      </c>
      <c r="C25" s="11" t="s">
        <v>26</v>
      </c>
      <c r="D25" s="26">
        <v>-16191.67</v>
      </c>
      <c r="E25" s="26">
        <v>-186744.49000000002</v>
      </c>
      <c r="F25" s="26">
        <v>-231796.19999999995</v>
      </c>
      <c r="G25" s="26">
        <v>-424760.93696173141</v>
      </c>
      <c r="H25" s="26">
        <v>-725698.16850699449</v>
      </c>
      <c r="I25" s="26">
        <v>-969304.67087749997</v>
      </c>
      <c r="J25" s="137">
        <v>-1125499.8537416668</v>
      </c>
      <c r="K25" s="137">
        <v>-636643.57724666665</v>
      </c>
      <c r="L25" s="130">
        <v>-518998.21544397133</v>
      </c>
      <c r="M25" s="137">
        <v>0</v>
      </c>
      <c r="N25" s="137">
        <v>-518998.21544397133</v>
      </c>
      <c r="O25" s="137">
        <v>-328999.81518005789</v>
      </c>
      <c r="P25" s="137">
        <v>-847998.03062402923</v>
      </c>
      <c r="Q25" s="137">
        <v>0</v>
      </c>
      <c r="R25" s="137">
        <v>-847998.03062402923</v>
      </c>
    </row>
    <row r="26" spans="2:18" x14ac:dyDescent="0.2">
      <c r="B26" s="20">
        <v>21</v>
      </c>
      <c r="C26" s="11" t="s">
        <v>27</v>
      </c>
      <c r="D26" s="26">
        <v>0</v>
      </c>
      <c r="E26" s="26">
        <v>-143224.30000000002</v>
      </c>
      <c r="F26" s="26">
        <v>-4664.6700000000028</v>
      </c>
      <c r="G26" s="26">
        <v>0</v>
      </c>
      <c r="H26" s="26">
        <v>0</v>
      </c>
      <c r="I26" s="26">
        <v>0</v>
      </c>
      <c r="J26" s="137">
        <v>0</v>
      </c>
      <c r="K26" s="137">
        <v>0</v>
      </c>
      <c r="L26" s="130">
        <v>0</v>
      </c>
      <c r="M26" s="137">
        <v>0</v>
      </c>
      <c r="N26" s="137">
        <v>0</v>
      </c>
      <c r="O26" s="137">
        <v>0</v>
      </c>
      <c r="P26" s="137">
        <v>0</v>
      </c>
      <c r="Q26" s="137">
        <v>0</v>
      </c>
      <c r="R26" s="137">
        <v>0</v>
      </c>
    </row>
    <row r="27" spans="2:18" x14ac:dyDescent="0.2">
      <c r="B27" s="20">
        <v>22</v>
      </c>
      <c r="C27" s="11" t="s">
        <v>28</v>
      </c>
      <c r="D27" s="26">
        <v>0</v>
      </c>
      <c r="E27" s="26">
        <v>0</v>
      </c>
      <c r="F27" s="26">
        <v>-396236.80000000034</v>
      </c>
      <c r="G27" s="26">
        <v>0</v>
      </c>
      <c r="H27" s="26">
        <v>0</v>
      </c>
      <c r="I27" s="26">
        <v>0</v>
      </c>
      <c r="J27" s="137">
        <v>0</v>
      </c>
      <c r="K27" s="137">
        <v>0</v>
      </c>
      <c r="L27" s="130">
        <v>0</v>
      </c>
      <c r="M27" s="137">
        <v>0</v>
      </c>
      <c r="N27" s="137">
        <v>0</v>
      </c>
      <c r="O27" s="137">
        <v>0</v>
      </c>
      <c r="P27" s="137">
        <v>0</v>
      </c>
      <c r="Q27" s="137">
        <v>0</v>
      </c>
      <c r="R27" s="137">
        <v>0</v>
      </c>
    </row>
    <row r="28" spans="2:18" x14ac:dyDescent="0.2">
      <c r="B28" s="20">
        <v>23</v>
      </c>
      <c r="C28" s="11" t="s">
        <v>30</v>
      </c>
      <c r="D28" s="26">
        <v>0</v>
      </c>
      <c r="E28" s="26">
        <v>-1087.6500000000001</v>
      </c>
      <c r="F28" s="26">
        <v>-1087.3800000000001</v>
      </c>
      <c r="G28" s="26">
        <v>-1087.56</v>
      </c>
      <c r="H28" s="26">
        <v>-1087.56</v>
      </c>
      <c r="I28" s="26">
        <v>-1087.56</v>
      </c>
      <c r="J28" s="137">
        <v>-1087.56</v>
      </c>
      <c r="K28" s="137">
        <v>-634.41</v>
      </c>
      <c r="L28" s="130">
        <v>-1087.56</v>
      </c>
      <c r="M28" s="137">
        <v>0</v>
      </c>
      <c r="N28" s="137">
        <v>-1087.56</v>
      </c>
      <c r="O28" s="137">
        <v>0</v>
      </c>
      <c r="P28" s="137">
        <v>-1087.56</v>
      </c>
      <c r="Q28" s="137">
        <v>0</v>
      </c>
      <c r="R28" s="137">
        <v>-1087.56</v>
      </c>
    </row>
    <row r="29" spans="2:18" x14ac:dyDescent="0.2">
      <c r="B29" s="20">
        <v>24</v>
      </c>
      <c r="C29" s="11" t="s">
        <v>31</v>
      </c>
      <c r="D29" s="26">
        <v>0</v>
      </c>
      <c r="E29" s="26">
        <v>0</v>
      </c>
      <c r="F29" s="26">
        <v>18975.04</v>
      </c>
      <c r="G29" s="26">
        <v>18278.800000000007</v>
      </c>
      <c r="H29" s="26">
        <v>21934.560000000009</v>
      </c>
      <c r="I29" s="26">
        <v>21934.560000000009</v>
      </c>
      <c r="J29" s="137">
        <v>21934.560000000009</v>
      </c>
      <c r="K29" s="137">
        <v>12795.160000000003</v>
      </c>
      <c r="L29" s="130">
        <v>21934.560000000009</v>
      </c>
      <c r="M29" s="137">
        <v>0</v>
      </c>
      <c r="N29" s="137">
        <v>21934.560000000009</v>
      </c>
      <c r="O29" s="137">
        <v>0</v>
      </c>
      <c r="P29" s="137">
        <v>21934.560000000009</v>
      </c>
      <c r="Q29" s="137">
        <v>0</v>
      </c>
      <c r="R29" s="137">
        <v>21934.560000000009</v>
      </c>
    </row>
    <row r="30" spans="2:18" x14ac:dyDescent="0.2">
      <c r="B30" s="20">
        <v>25</v>
      </c>
      <c r="C30" s="11" t="s">
        <v>32</v>
      </c>
      <c r="D30" s="26"/>
      <c r="E30" s="26"/>
      <c r="F30" s="26">
        <v>166306.10770500006</v>
      </c>
      <c r="G30" s="26">
        <v>110247.60302814834</v>
      </c>
      <c r="H30" s="26">
        <v>190662.24108114201</v>
      </c>
      <c r="I30" s="26">
        <v>256557.79997236375</v>
      </c>
      <c r="J30" s="137">
        <v>298808.59693712083</v>
      </c>
      <c r="K30" s="137">
        <v>168922.60477022332</v>
      </c>
      <c r="L30" s="130">
        <v>134749.90377759424</v>
      </c>
      <c r="M30" s="137">
        <v>0</v>
      </c>
      <c r="N30" s="137">
        <v>134749.90377759424</v>
      </c>
      <c r="O30" s="137">
        <v>88994.450006205676</v>
      </c>
      <c r="P30" s="278">
        <v>206374.18214069528</v>
      </c>
      <c r="Q30" s="137">
        <v>0</v>
      </c>
      <c r="R30" s="137">
        <v>223744.35378379989</v>
      </c>
    </row>
    <row r="31" spans="2:18" x14ac:dyDescent="0.2">
      <c r="B31" s="20">
        <v>26</v>
      </c>
      <c r="C31" s="22"/>
      <c r="D31" s="25"/>
      <c r="E31" s="25"/>
      <c r="F31" s="50"/>
      <c r="G31" s="25"/>
      <c r="H31" s="25"/>
      <c r="I31" s="133"/>
      <c r="J31" s="50"/>
      <c r="K31" s="50"/>
      <c r="L31" s="103"/>
      <c r="M31" s="50"/>
      <c r="N31" s="50"/>
      <c r="O31" s="50"/>
      <c r="P31" s="50"/>
      <c r="Q31" s="50"/>
      <c r="R31" s="50"/>
    </row>
    <row r="32" spans="2:18" ht="13.5" thickBot="1" x14ac:dyDescent="0.25">
      <c r="B32" s="20">
        <v>27</v>
      </c>
      <c r="C32" s="22" t="s">
        <v>33</v>
      </c>
      <c r="D32" s="266">
        <v>-542046.90027633554</v>
      </c>
      <c r="E32" s="266">
        <v>-1073746.6237488324</v>
      </c>
      <c r="F32" s="266">
        <v>-1288349.8468679453</v>
      </c>
      <c r="G32" s="266">
        <v>-1369986.1405294994</v>
      </c>
      <c r="H32" s="266">
        <v>-1706721.8453410382</v>
      </c>
      <c r="I32" s="266">
        <v>-1845964.7859328203</v>
      </c>
      <c r="J32" s="266">
        <v>-1711029.1977002218</v>
      </c>
      <c r="K32" s="266">
        <v>-943549.75655246666</v>
      </c>
      <c r="L32" s="276">
        <v>-1445179.8035970861</v>
      </c>
      <c r="M32" s="76">
        <v>78022.958883924934</v>
      </c>
      <c r="N32" s="266">
        <v>-1367156.8447131601</v>
      </c>
      <c r="O32" s="266">
        <v>-518753.67811494996</v>
      </c>
      <c r="P32" s="266">
        <v>-1940199.9278718266</v>
      </c>
      <c r="Q32" s="266">
        <v>1971304.3754954804</v>
      </c>
      <c r="R32" s="266">
        <v>85393.852667369385</v>
      </c>
    </row>
    <row r="33" spans="2:18" ht="13.5" thickTop="1" x14ac:dyDescent="0.2">
      <c r="B33" s="20">
        <v>28</v>
      </c>
      <c r="F33" s="77"/>
      <c r="I33" s="36"/>
      <c r="J33" s="77"/>
      <c r="K33" s="77"/>
      <c r="L33" s="131"/>
      <c r="M33" s="77"/>
      <c r="N33" s="77"/>
    </row>
    <row r="34" spans="2:18" x14ac:dyDescent="0.2">
      <c r="F34" s="77"/>
      <c r="I34" s="77"/>
      <c r="J34" s="77"/>
      <c r="K34" s="77"/>
      <c r="L34" s="36"/>
      <c r="M34" s="77"/>
      <c r="N34" s="77"/>
    </row>
    <row r="35" spans="2:18" x14ac:dyDescent="0.2">
      <c r="J35" s="77"/>
      <c r="K35" s="77"/>
      <c r="M35" s="77"/>
      <c r="N35" s="77"/>
      <c r="P35" s="12"/>
      <c r="Q35" s="12"/>
      <c r="R35" s="12"/>
    </row>
    <row r="36" spans="2:18" x14ac:dyDescent="0.2"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</row>
    <row r="37" spans="2:18" x14ac:dyDescent="0.2">
      <c r="F37" s="12"/>
      <c r="I37" s="12"/>
      <c r="J37" s="77"/>
      <c r="K37" s="77"/>
      <c r="L37" s="12"/>
      <c r="M37" s="77"/>
      <c r="N37" s="77"/>
    </row>
    <row r="38" spans="2:18" x14ac:dyDescent="0.2">
      <c r="F38" s="12"/>
      <c r="I38" s="12"/>
      <c r="J38" s="77"/>
      <c r="K38" s="77"/>
      <c r="L38" s="12"/>
      <c r="M38" s="77"/>
      <c r="N38" s="77"/>
    </row>
    <row r="39" spans="2:18" x14ac:dyDescent="0.2">
      <c r="F39" s="24"/>
      <c r="G39" s="12"/>
      <c r="H39" s="12"/>
      <c r="I39" s="24"/>
      <c r="J39" s="12"/>
      <c r="L39" s="24"/>
      <c r="P39" s="12"/>
    </row>
    <row r="40" spans="2:18" x14ac:dyDescent="0.2">
      <c r="G40" s="12"/>
      <c r="H40" s="12"/>
      <c r="I40" s="12"/>
      <c r="J40" s="12"/>
      <c r="K40" s="12"/>
      <c r="P40" s="12"/>
    </row>
  </sheetData>
  <mergeCells count="3">
    <mergeCell ref="B1:R1"/>
    <mergeCell ref="B2:R2"/>
    <mergeCell ref="B3:R3"/>
  </mergeCells>
  <pageMargins left="0.45" right="0.45" top="0.75" bottom="0.75" header="0.3" footer="0.3"/>
  <pageSetup scale="4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63DEF-8456-4B3F-A82E-C335C2ADD48E}">
  <sheetPr>
    <pageSetUpPr fitToPage="1"/>
  </sheetPr>
  <dimension ref="A1:DH175"/>
  <sheetViews>
    <sheetView topLeftCell="A5" zoomScale="90" zoomScaleNormal="90" workbookViewId="0">
      <pane ySplit="1" topLeftCell="A6" activePane="bottomLeft" state="frozen"/>
      <selection activeCell="B38" sqref="B38"/>
      <selection pane="bottomLeft" activeCell="BR181" sqref="BR181"/>
    </sheetView>
  </sheetViews>
  <sheetFormatPr defaultColWidth="8.85546875" defaultRowHeight="15" outlineLevelCol="1" x14ac:dyDescent="0.25"/>
  <cols>
    <col min="1" max="1" width="10.42578125" customWidth="1"/>
    <col min="2" max="2" width="7.42578125" bestFit="1" customWidth="1"/>
    <col min="3" max="3" width="8.42578125" bestFit="1" customWidth="1"/>
    <col min="4" max="4" width="39" customWidth="1"/>
    <col min="5" max="5" width="3.42578125" hidden="1" customWidth="1"/>
    <col min="6" max="6" width="11.42578125" hidden="1" customWidth="1" outlineLevel="1"/>
    <col min="7" max="8" width="8.42578125" hidden="1" customWidth="1" outlineLevel="1"/>
    <col min="9" max="9" width="10.42578125" hidden="1" customWidth="1" outlineLevel="1"/>
    <col min="10" max="11" width="8.42578125" hidden="1" customWidth="1" outlineLevel="1"/>
    <col min="12" max="12" width="9.42578125" hidden="1" customWidth="1" outlineLevel="1"/>
    <col min="13" max="13" width="8.42578125" hidden="1" customWidth="1" outlineLevel="1"/>
    <col min="14" max="17" width="9.42578125" hidden="1" customWidth="1" outlineLevel="1"/>
    <col min="18" max="18" width="12.42578125" hidden="1" customWidth="1" collapsed="1"/>
    <col min="19" max="19" width="8.42578125" hidden="1" customWidth="1" outlineLevel="1"/>
    <col min="20" max="20" width="9.42578125" hidden="1" customWidth="1" outlineLevel="1"/>
    <col min="21" max="22" width="8.42578125" hidden="1" customWidth="1" outlineLevel="1"/>
    <col min="23" max="25" width="9.42578125" hidden="1" customWidth="1" outlineLevel="1"/>
    <col min="26" max="26" width="8.42578125" hidden="1" customWidth="1" outlineLevel="1"/>
    <col min="27" max="29" width="9.42578125" hidden="1" customWidth="1" outlineLevel="1"/>
    <col min="30" max="30" width="11.42578125" hidden="1" customWidth="1" outlineLevel="1"/>
    <col min="31" max="31" width="11.42578125" hidden="1" customWidth="1" collapsed="1"/>
    <col min="32" max="43" width="9.42578125" hidden="1" customWidth="1" outlineLevel="1"/>
    <col min="44" max="44" width="11.42578125" customWidth="1" collapsed="1"/>
    <col min="45" max="56" width="9.42578125" hidden="1" customWidth="1" outlineLevel="1"/>
    <col min="57" max="57" width="15.42578125" customWidth="1" collapsed="1"/>
    <col min="58" max="69" width="9.42578125" hidden="1" customWidth="1" outlineLevel="1"/>
    <col min="70" max="70" width="15.42578125" customWidth="1" collapsed="1"/>
    <col min="71" max="82" width="9.42578125" hidden="1" customWidth="1" outlineLevel="1"/>
    <col min="83" max="83" width="15.42578125" customWidth="1" collapsed="1"/>
    <col min="84" max="95" width="9.42578125" hidden="1" customWidth="1" outlineLevel="1"/>
    <col min="96" max="96" width="15.42578125" customWidth="1" collapsed="1"/>
    <col min="97" max="103" width="9.42578125" hidden="1" customWidth="1" outlineLevel="1"/>
    <col min="104" max="104" width="15.42578125" customWidth="1" collapsed="1"/>
    <col min="105" max="105" width="15.42578125" customWidth="1"/>
    <col min="106" max="108" width="12.42578125" customWidth="1"/>
    <col min="109" max="109" width="21" bestFit="1" customWidth="1"/>
    <col min="110" max="110" width="11" customWidth="1"/>
    <col min="111" max="111" width="10.42578125" bestFit="1" customWidth="1"/>
    <col min="112" max="112" width="11.42578125" bestFit="1" customWidth="1"/>
  </cols>
  <sheetData>
    <row r="1" spans="1:112" x14ac:dyDescent="0.25">
      <c r="B1" s="402" t="e">
        <v>#REF!</v>
      </c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402"/>
      <c r="S1" s="402"/>
      <c r="T1" s="402"/>
      <c r="U1" s="402"/>
      <c r="V1" s="402"/>
      <c r="W1" s="402"/>
      <c r="X1" s="402"/>
      <c r="Y1" s="402"/>
      <c r="Z1" s="402"/>
      <c r="AA1" s="402"/>
      <c r="AB1" s="402"/>
      <c r="AC1" s="402"/>
      <c r="AD1" s="402"/>
      <c r="AE1" s="402"/>
      <c r="AF1" s="402"/>
      <c r="AG1" s="402"/>
      <c r="AH1" s="402"/>
      <c r="AI1" s="402"/>
      <c r="AJ1" s="402"/>
      <c r="AK1" s="402"/>
      <c r="AL1" s="402"/>
      <c r="AM1" s="402"/>
      <c r="AN1" s="402"/>
      <c r="AO1" s="402"/>
      <c r="AP1" s="402"/>
      <c r="AQ1" s="402"/>
      <c r="AR1" s="402"/>
      <c r="AS1" s="402"/>
      <c r="AT1" s="402"/>
      <c r="AU1" s="402"/>
      <c r="AV1" s="402"/>
      <c r="AW1" s="402"/>
      <c r="AX1" s="402"/>
      <c r="AY1" s="402"/>
      <c r="AZ1" s="402"/>
      <c r="BA1" s="402"/>
      <c r="BB1" s="402"/>
      <c r="BC1" s="402"/>
      <c r="BD1" s="402"/>
      <c r="BE1" s="402"/>
      <c r="BF1" s="402"/>
      <c r="BG1" s="402"/>
      <c r="BH1" s="402"/>
      <c r="BI1" s="402"/>
      <c r="BJ1" s="402"/>
      <c r="BK1" s="402"/>
      <c r="BL1" s="402"/>
      <c r="BM1" s="402"/>
      <c r="BN1" s="402"/>
      <c r="BO1" s="402"/>
      <c r="BP1" s="402"/>
      <c r="BQ1" s="402"/>
      <c r="BR1" s="402"/>
      <c r="BS1" s="402"/>
      <c r="BT1" s="402"/>
      <c r="BU1" s="402"/>
      <c r="BV1" s="402"/>
      <c r="BW1" s="402"/>
      <c r="BX1" s="402"/>
      <c r="BY1" s="402"/>
      <c r="BZ1" s="402"/>
      <c r="CA1" s="402"/>
      <c r="CB1" s="402"/>
      <c r="CC1" s="402"/>
      <c r="CD1" s="402"/>
      <c r="CE1" s="402"/>
      <c r="CF1" s="402"/>
      <c r="CG1" s="402"/>
      <c r="CH1" s="402"/>
      <c r="CI1" s="402"/>
      <c r="CJ1" s="402"/>
      <c r="CK1" s="402"/>
      <c r="CL1" s="402"/>
      <c r="CM1" s="402"/>
      <c r="CN1" s="402"/>
      <c r="CO1" s="402"/>
      <c r="CP1" s="402"/>
      <c r="CQ1" s="402"/>
      <c r="CR1" s="402"/>
      <c r="CS1" s="402"/>
      <c r="CT1" s="402"/>
      <c r="CU1" s="402"/>
      <c r="CV1" s="402"/>
      <c r="CW1" s="402"/>
      <c r="CX1" s="402"/>
      <c r="CY1" s="402"/>
      <c r="CZ1" s="402"/>
      <c r="DA1" s="402"/>
      <c r="DB1" s="402"/>
      <c r="DC1" s="402"/>
      <c r="DD1" s="402"/>
      <c r="DE1" s="402"/>
    </row>
    <row r="2" spans="1:112" x14ac:dyDescent="0.25">
      <c r="B2" s="402" t="e">
        <v>#REF!</v>
      </c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  <c r="Q2" s="402"/>
      <c r="R2" s="402"/>
      <c r="S2" s="402"/>
      <c r="T2" s="402"/>
      <c r="U2" s="402"/>
      <c r="V2" s="402"/>
      <c r="W2" s="402"/>
      <c r="X2" s="402"/>
      <c r="Y2" s="402"/>
      <c r="Z2" s="402"/>
      <c r="AA2" s="402"/>
      <c r="AB2" s="402"/>
      <c r="AC2" s="402"/>
      <c r="AD2" s="402"/>
      <c r="AE2" s="402"/>
      <c r="AF2" s="402"/>
      <c r="AG2" s="402"/>
      <c r="AH2" s="402"/>
      <c r="AI2" s="402"/>
      <c r="AJ2" s="402"/>
      <c r="AK2" s="402"/>
      <c r="AL2" s="402"/>
      <c r="AM2" s="402"/>
      <c r="AN2" s="402"/>
      <c r="AO2" s="402"/>
      <c r="AP2" s="402"/>
      <c r="AQ2" s="402"/>
      <c r="AR2" s="402"/>
      <c r="AS2" s="402"/>
      <c r="AT2" s="402"/>
      <c r="AU2" s="402"/>
      <c r="AV2" s="402"/>
      <c r="AW2" s="402"/>
      <c r="AX2" s="402"/>
      <c r="AY2" s="402"/>
      <c r="AZ2" s="402"/>
      <c r="BA2" s="402"/>
      <c r="BB2" s="402"/>
      <c r="BC2" s="402"/>
      <c r="BD2" s="402"/>
      <c r="BE2" s="402"/>
      <c r="BF2" s="402"/>
      <c r="BG2" s="402"/>
      <c r="BH2" s="402"/>
      <c r="BI2" s="402"/>
      <c r="BJ2" s="402"/>
      <c r="BK2" s="402"/>
      <c r="BL2" s="402"/>
      <c r="BM2" s="402"/>
      <c r="BN2" s="402"/>
      <c r="BO2" s="402"/>
      <c r="BP2" s="402"/>
      <c r="BQ2" s="402"/>
      <c r="BR2" s="402"/>
      <c r="BS2" s="402"/>
      <c r="BT2" s="402"/>
      <c r="BU2" s="402"/>
      <c r="BV2" s="402"/>
      <c r="BW2" s="402"/>
      <c r="BX2" s="402"/>
      <c r="BY2" s="402"/>
      <c r="BZ2" s="402"/>
      <c r="CA2" s="402"/>
      <c r="CB2" s="402"/>
      <c r="CC2" s="402"/>
      <c r="CD2" s="402"/>
      <c r="CE2" s="402"/>
      <c r="CF2" s="402"/>
      <c r="CG2" s="402"/>
      <c r="CH2" s="402"/>
      <c r="CI2" s="402"/>
      <c r="CJ2" s="402"/>
      <c r="CK2" s="402"/>
      <c r="CL2" s="402"/>
      <c r="CM2" s="402"/>
      <c r="CN2" s="402"/>
      <c r="CO2" s="402"/>
      <c r="CP2" s="402"/>
      <c r="CQ2" s="402"/>
      <c r="CR2" s="402"/>
      <c r="CS2" s="402"/>
      <c r="CT2" s="402"/>
      <c r="CU2" s="402"/>
      <c r="CV2" s="402"/>
      <c r="CW2" s="402"/>
      <c r="CX2" s="402"/>
      <c r="CY2" s="402"/>
      <c r="CZ2" s="402"/>
      <c r="DA2" s="402"/>
      <c r="DB2" s="402"/>
      <c r="DC2" s="402"/>
      <c r="DD2" s="402"/>
      <c r="DE2" s="402"/>
    </row>
    <row r="3" spans="1:112" x14ac:dyDescent="0.25">
      <c r="B3" s="402" t="s">
        <v>119</v>
      </c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P3" s="402"/>
      <c r="Q3" s="402"/>
      <c r="R3" s="402"/>
      <c r="S3" s="402"/>
      <c r="T3" s="402"/>
      <c r="U3" s="402"/>
      <c r="V3" s="402"/>
      <c r="W3" s="402"/>
      <c r="X3" s="402"/>
      <c r="Y3" s="402"/>
      <c r="Z3" s="402"/>
      <c r="AA3" s="402"/>
      <c r="AB3" s="402"/>
      <c r="AC3" s="402"/>
      <c r="AD3" s="402"/>
      <c r="AE3" s="402"/>
      <c r="AF3" s="402"/>
      <c r="AG3" s="402"/>
      <c r="AH3" s="402"/>
      <c r="AI3" s="402"/>
      <c r="AJ3" s="402"/>
      <c r="AK3" s="402"/>
      <c r="AL3" s="402"/>
      <c r="AM3" s="402"/>
      <c r="AN3" s="402"/>
      <c r="AO3" s="402"/>
      <c r="AP3" s="402"/>
      <c r="AQ3" s="402"/>
      <c r="AR3" s="402"/>
      <c r="AS3" s="402"/>
      <c r="AT3" s="402"/>
      <c r="AU3" s="402"/>
      <c r="AV3" s="402"/>
      <c r="AW3" s="402"/>
      <c r="AX3" s="402"/>
      <c r="AY3" s="402"/>
      <c r="AZ3" s="402"/>
      <c r="BA3" s="402"/>
      <c r="BB3" s="402"/>
      <c r="BC3" s="402"/>
      <c r="BD3" s="402"/>
      <c r="BE3" s="402"/>
      <c r="BF3" s="402"/>
      <c r="BG3" s="402"/>
      <c r="BH3" s="402"/>
      <c r="BI3" s="402"/>
      <c r="BJ3" s="402"/>
      <c r="BK3" s="402"/>
      <c r="BL3" s="402"/>
      <c r="BM3" s="402"/>
      <c r="BN3" s="402"/>
      <c r="BO3" s="402"/>
      <c r="BP3" s="402"/>
      <c r="BQ3" s="402"/>
      <c r="BR3" s="402"/>
      <c r="BS3" s="402"/>
      <c r="BT3" s="402"/>
      <c r="BU3" s="402"/>
      <c r="BV3" s="402"/>
      <c r="BW3" s="402"/>
      <c r="BX3" s="402"/>
      <c r="BY3" s="402"/>
      <c r="BZ3" s="402"/>
      <c r="CA3" s="402"/>
      <c r="CB3" s="402"/>
      <c r="CC3" s="402"/>
      <c r="CD3" s="402"/>
      <c r="CE3" s="402"/>
      <c r="CF3" s="402"/>
      <c r="CG3" s="402"/>
      <c r="CH3" s="402"/>
      <c r="CI3" s="402"/>
      <c r="CJ3" s="402"/>
      <c r="CK3" s="402"/>
      <c r="CL3" s="402"/>
      <c r="CM3" s="402"/>
      <c r="CN3" s="402"/>
      <c r="CO3" s="402"/>
      <c r="CP3" s="402"/>
      <c r="CQ3" s="402"/>
      <c r="CR3" s="402"/>
      <c r="CS3" s="402"/>
      <c r="CT3" s="402"/>
      <c r="CU3" s="402"/>
      <c r="CV3" s="402"/>
      <c r="CW3" s="402"/>
      <c r="CX3" s="402"/>
      <c r="CY3" s="402"/>
      <c r="CZ3" s="402"/>
      <c r="DA3" s="402"/>
      <c r="DB3" s="402"/>
      <c r="DC3" s="402"/>
      <c r="DD3" s="402"/>
      <c r="DE3" s="402"/>
    </row>
    <row r="4" spans="1:112" x14ac:dyDescent="0.25">
      <c r="E4" s="1"/>
      <c r="F4" s="1"/>
      <c r="BF4">
        <v>-317.55</v>
      </c>
      <c r="BG4">
        <v>-318.89</v>
      </c>
      <c r="BH4">
        <v>-324.88</v>
      </c>
      <c r="BI4">
        <v>-322.27</v>
      </c>
      <c r="BJ4">
        <v>-325.43</v>
      </c>
      <c r="BK4">
        <v>-331.31</v>
      </c>
      <c r="BL4">
        <v>-334.27</v>
      </c>
      <c r="BM4">
        <v>2429.9699999999998</v>
      </c>
      <c r="BN4">
        <v>-332.97</v>
      </c>
    </row>
    <row r="5" spans="1:112" ht="64.5" thickBot="1" x14ac:dyDescent="0.3">
      <c r="A5" s="189"/>
      <c r="B5" s="207" t="s">
        <v>120</v>
      </c>
      <c r="C5" s="207" t="s">
        <v>121</v>
      </c>
      <c r="D5" s="208" t="s">
        <v>5</v>
      </c>
      <c r="E5" s="209"/>
      <c r="F5" s="210">
        <v>44562</v>
      </c>
      <c r="G5" s="210">
        <v>44593</v>
      </c>
      <c r="H5" s="210">
        <v>44621</v>
      </c>
      <c r="I5" s="210">
        <v>44652</v>
      </c>
      <c r="J5" s="210">
        <v>44682</v>
      </c>
      <c r="K5" s="210">
        <v>44713</v>
      </c>
      <c r="L5" s="210">
        <v>44743</v>
      </c>
      <c r="M5" s="210">
        <v>44774</v>
      </c>
      <c r="N5" s="210">
        <v>44805</v>
      </c>
      <c r="O5" s="210">
        <v>44835</v>
      </c>
      <c r="P5" s="210">
        <v>44866</v>
      </c>
      <c r="Q5" s="210">
        <v>44896</v>
      </c>
      <c r="R5" s="211" t="s">
        <v>122</v>
      </c>
      <c r="S5" s="210">
        <v>44927</v>
      </c>
      <c r="T5" s="210">
        <v>44958</v>
      </c>
      <c r="U5" s="210">
        <v>44986</v>
      </c>
      <c r="V5" s="210">
        <v>45017</v>
      </c>
      <c r="W5" s="210">
        <v>45047</v>
      </c>
      <c r="X5" s="210">
        <v>45078</v>
      </c>
      <c r="Y5" s="210">
        <v>45108</v>
      </c>
      <c r="Z5" s="210">
        <v>45139</v>
      </c>
      <c r="AA5" s="210">
        <v>45170</v>
      </c>
      <c r="AB5" s="210">
        <v>45200</v>
      </c>
      <c r="AC5" s="210">
        <v>45231</v>
      </c>
      <c r="AD5" s="210">
        <v>45261</v>
      </c>
      <c r="AE5" s="211" t="s">
        <v>123</v>
      </c>
      <c r="AF5" s="210">
        <v>45292</v>
      </c>
      <c r="AG5" s="210">
        <v>45323</v>
      </c>
      <c r="AH5" s="210">
        <v>45352</v>
      </c>
      <c r="AI5" s="210">
        <v>45383</v>
      </c>
      <c r="AJ5" s="210">
        <v>45413</v>
      </c>
      <c r="AK5" s="210">
        <v>45444</v>
      </c>
      <c r="AL5" s="210">
        <v>45474</v>
      </c>
      <c r="AM5" s="210">
        <v>45505</v>
      </c>
      <c r="AN5" s="210">
        <v>45536</v>
      </c>
      <c r="AO5" s="210">
        <v>45566</v>
      </c>
      <c r="AP5" s="210">
        <v>45597</v>
      </c>
      <c r="AQ5" s="210">
        <v>45627</v>
      </c>
      <c r="AR5" s="211" t="s">
        <v>9</v>
      </c>
      <c r="AS5" s="210">
        <v>45658</v>
      </c>
      <c r="AT5" s="210">
        <v>45689</v>
      </c>
      <c r="AU5" s="210">
        <v>45717</v>
      </c>
      <c r="AV5" s="210">
        <v>45748</v>
      </c>
      <c r="AW5" s="210">
        <v>45778</v>
      </c>
      <c r="AX5" s="210">
        <v>45809</v>
      </c>
      <c r="AY5" s="210">
        <v>45839</v>
      </c>
      <c r="AZ5" s="210">
        <v>45870</v>
      </c>
      <c r="BA5" s="210">
        <v>45901</v>
      </c>
      <c r="BB5" s="210">
        <v>45931</v>
      </c>
      <c r="BC5" s="210">
        <v>45962</v>
      </c>
      <c r="BD5" s="210">
        <v>45992</v>
      </c>
      <c r="BE5" s="210" t="s">
        <v>124</v>
      </c>
      <c r="BF5" s="210">
        <v>46023</v>
      </c>
      <c r="BG5" s="210">
        <v>46054</v>
      </c>
      <c r="BH5" s="210">
        <v>46082</v>
      </c>
      <c r="BI5" s="210">
        <v>46113</v>
      </c>
      <c r="BJ5" s="210">
        <v>46143</v>
      </c>
      <c r="BK5" s="210">
        <v>46174</v>
      </c>
      <c r="BL5" s="210">
        <v>46204</v>
      </c>
      <c r="BM5" s="210">
        <v>46235</v>
      </c>
      <c r="BN5" s="210">
        <v>46266</v>
      </c>
      <c r="BO5" s="210">
        <v>46296</v>
      </c>
      <c r="BP5" s="210">
        <v>46327</v>
      </c>
      <c r="BQ5" s="210">
        <v>46357</v>
      </c>
      <c r="BR5" s="210" t="s">
        <v>125</v>
      </c>
      <c r="BS5" s="210">
        <v>46388</v>
      </c>
      <c r="BT5" s="210">
        <v>46419</v>
      </c>
      <c r="BU5" s="210">
        <v>46447</v>
      </c>
      <c r="BV5" s="210">
        <v>46478</v>
      </c>
      <c r="BW5" s="210">
        <v>46508</v>
      </c>
      <c r="BX5" s="210">
        <v>46539</v>
      </c>
      <c r="BY5" s="210">
        <v>46569</v>
      </c>
      <c r="BZ5" s="210">
        <v>46600</v>
      </c>
      <c r="CA5" s="210">
        <v>46631</v>
      </c>
      <c r="CB5" s="210">
        <v>46661</v>
      </c>
      <c r="CC5" s="210">
        <v>46692</v>
      </c>
      <c r="CD5" s="210">
        <v>46722</v>
      </c>
      <c r="CE5" s="210" t="s">
        <v>126</v>
      </c>
      <c r="CF5" s="210">
        <v>46753</v>
      </c>
      <c r="CG5" s="210">
        <v>46784</v>
      </c>
      <c r="CH5" s="210">
        <v>46813</v>
      </c>
      <c r="CI5" s="210">
        <v>46844</v>
      </c>
      <c r="CJ5" s="210">
        <v>46874</v>
      </c>
      <c r="CK5" s="210">
        <v>46905</v>
      </c>
      <c r="CL5" s="210">
        <v>46935</v>
      </c>
      <c r="CM5" s="210">
        <v>46966</v>
      </c>
      <c r="CN5" s="210">
        <v>46997</v>
      </c>
      <c r="CO5" s="210">
        <v>47027</v>
      </c>
      <c r="CP5" s="210">
        <v>47058</v>
      </c>
      <c r="CQ5" s="210">
        <v>47088</v>
      </c>
      <c r="CR5" s="210" t="s">
        <v>127</v>
      </c>
      <c r="CS5" s="193">
        <v>47119</v>
      </c>
      <c r="CT5" s="193">
        <v>47150</v>
      </c>
      <c r="CU5" s="193">
        <v>47178</v>
      </c>
      <c r="CV5" s="193">
        <v>47209</v>
      </c>
      <c r="CW5" s="193">
        <v>47239</v>
      </c>
      <c r="CX5" s="193">
        <v>47270</v>
      </c>
      <c r="CY5" s="193">
        <v>47300</v>
      </c>
      <c r="CZ5" s="210" t="s">
        <v>115</v>
      </c>
      <c r="DA5" s="213" t="s">
        <v>128</v>
      </c>
      <c r="DB5" s="214" t="s">
        <v>129</v>
      </c>
      <c r="DC5" s="214" t="s">
        <v>130</v>
      </c>
      <c r="DD5" s="215" t="s">
        <v>131</v>
      </c>
      <c r="DE5" s="214" t="s">
        <v>132</v>
      </c>
    </row>
    <row r="6" spans="1:112" x14ac:dyDescent="0.25">
      <c r="A6" s="183"/>
      <c r="B6" s="197">
        <v>1</v>
      </c>
      <c r="C6" s="183"/>
      <c r="D6" s="176" t="s">
        <v>133</v>
      </c>
      <c r="E6" s="176"/>
      <c r="F6" s="183"/>
      <c r="DA6" s="198"/>
      <c r="DF6" s="13"/>
    </row>
    <row r="7" spans="1:112" x14ac:dyDescent="0.25">
      <c r="A7" s="183"/>
      <c r="B7" s="197">
        <v>2</v>
      </c>
      <c r="C7" s="11" t="s">
        <v>1668</v>
      </c>
      <c r="D7" s="183" t="s">
        <v>134</v>
      </c>
      <c r="E7" s="183"/>
      <c r="F7" s="199">
        <v>23606.54</v>
      </c>
      <c r="G7" s="199">
        <v>23532</v>
      </c>
      <c r="H7" s="199">
        <v>23097.5</v>
      </c>
      <c r="I7" s="199">
        <v>22852.670000000002</v>
      </c>
      <c r="J7" s="199">
        <v>21983.919999999998</v>
      </c>
      <c r="K7" s="199">
        <v>23377.34</v>
      </c>
      <c r="L7" s="199">
        <v>22711.589999999997</v>
      </c>
      <c r="M7" s="199">
        <v>22755.93</v>
      </c>
      <c r="N7" s="199">
        <v>22667.96</v>
      </c>
      <c r="O7" s="199">
        <v>22399.52</v>
      </c>
      <c r="P7" s="199">
        <v>22478.960000000006</v>
      </c>
      <c r="Q7" s="199">
        <v>21028.3</v>
      </c>
      <c r="R7" s="199">
        <v>272492.23</v>
      </c>
      <c r="S7" s="199">
        <v>21345.660000000003</v>
      </c>
      <c r="T7" s="199">
        <v>21541.460000000003</v>
      </c>
      <c r="U7" s="199">
        <v>21392.080000000002</v>
      </c>
      <c r="V7" s="199">
        <v>21447.829999999998</v>
      </c>
      <c r="W7" s="199">
        <v>20926.46</v>
      </c>
      <c r="X7" s="199">
        <v>21950.55</v>
      </c>
      <c r="Y7" s="199">
        <v>22077.980000000007</v>
      </c>
      <c r="Z7" s="199">
        <v>21922.710000000003</v>
      </c>
      <c r="AA7" s="199">
        <v>21903.010000000002</v>
      </c>
      <c r="AB7" s="199">
        <v>21726.05</v>
      </c>
      <c r="AC7" s="199">
        <v>49472.82</v>
      </c>
      <c r="AD7" s="199">
        <v>49441.82</v>
      </c>
      <c r="AE7" s="199">
        <v>315148.43</v>
      </c>
      <c r="AF7" s="199">
        <v>25.870000000002619</v>
      </c>
      <c r="AG7" s="199">
        <v>42076</v>
      </c>
      <c r="AH7" s="199">
        <v>21275.820000000003</v>
      </c>
      <c r="AI7" s="199">
        <v>21707.31</v>
      </c>
      <c r="AJ7" s="199">
        <v>21925.3</v>
      </c>
      <c r="AK7" s="199">
        <v>22116.799999999996</v>
      </c>
      <c r="AL7" s="199">
        <v>22315.870000000003</v>
      </c>
      <c r="AM7" s="199">
        <v>22287.579999999998</v>
      </c>
      <c r="AN7" s="199">
        <v>22244.400000000001</v>
      </c>
      <c r="AO7" s="199">
        <v>22153.02</v>
      </c>
      <c r="AP7" s="199">
        <v>21938.950000000004</v>
      </c>
      <c r="AQ7" s="199">
        <v>21298.670000000006</v>
      </c>
      <c r="AR7" s="199">
        <v>261365.59</v>
      </c>
      <c r="AS7" s="199">
        <v>0</v>
      </c>
      <c r="AT7" s="199">
        <v>0</v>
      </c>
      <c r="AU7" s="199">
        <v>0</v>
      </c>
      <c r="AV7" s="199">
        <v>0</v>
      </c>
      <c r="AW7" s="199">
        <v>0</v>
      </c>
      <c r="AX7" s="199">
        <v>0</v>
      </c>
      <c r="AY7" s="199">
        <v>0</v>
      </c>
      <c r="AZ7" s="199">
        <v>0</v>
      </c>
      <c r="BA7" s="199">
        <v>0</v>
      </c>
      <c r="BB7" s="199">
        <v>0</v>
      </c>
      <c r="BC7" s="199">
        <v>0</v>
      </c>
      <c r="BD7" s="199">
        <v>0</v>
      </c>
      <c r="BE7" s="199">
        <v>0</v>
      </c>
      <c r="BF7" s="199">
        <v>0</v>
      </c>
      <c r="BG7" s="199">
        <v>0</v>
      </c>
      <c r="BH7" s="199">
        <v>0</v>
      </c>
      <c r="BI7" s="199">
        <v>0</v>
      </c>
      <c r="BJ7" s="199">
        <v>0</v>
      </c>
      <c r="BK7" s="199">
        <v>0</v>
      </c>
      <c r="BL7" s="199">
        <v>0</v>
      </c>
      <c r="BM7" s="199">
        <v>0</v>
      </c>
      <c r="BN7" s="199">
        <v>0</v>
      </c>
      <c r="BO7" s="199">
        <v>0</v>
      </c>
      <c r="BP7" s="199">
        <v>0</v>
      </c>
      <c r="BQ7" s="199">
        <v>0</v>
      </c>
      <c r="BR7" s="199">
        <v>0</v>
      </c>
      <c r="BS7" s="199">
        <v>0</v>
      </c>
      <c r="BT7" s="199">
        <v>0</v>
      </c>
      <c r="BU7" s="199">
        <v>0</v>
      </c>
      <c r="BV7" s="199">
        <v>0</v>
      </c>
      <c r="BW7" s="199">
        <v>0</v>
      </c>
      <c r="BX7" s="199">
        <v>0</v>
      </c>
      <c r="BY7" s="199">
        <v>0</v>
      </c>
      <c r="BZ7" s="199">
        <v>0</v>
      </c>
      <c r="CA7" s="199">
        <v>0</v>
      </c>
      <c r="CB7" s="199">
        <v>0</v>
      </c>
      <c r="CC7" s="199">
        <v>0</v>
      </c>
      <c r="CD7" s="199">
        <v>0</v>
      </c>
      <c r="CE7" s="199">
        <v>0</v>
      </c>
      <c r="CF7" s="199">
        <v>0</v>
      </c>
      <c r="CG7" s="199">
        <v>0</v>
      </c>
      <c r="CH7" s="199">
        <v>0</v>
      </c>
      <c r="CI7" s="199">
        <v>0</v>
      </c>
      <c r="CJ7" s="199">
        <v>0</v>
      </c>
      <c r="CK7" s="199">
        <v>0</v>
      </c>
      <c r="CL7" s="199">
        <v>0</v>
      </c>
      <c r="CM7" s="199">
        <v>0</v>
      </c>
      <c r="CN7" s="199">
        <v>0</v>
      </c>
      <c r="CO7" s="199">
        <v>0</v>
      </c>
      <c r="CP7" s="199">
        <v>0</v>
      </c>
      <c r="CQ7" s="199">
        <v>0</v>
      </c>
      <c r="CR7" s="199">
        <v>0</v>
      </c>
      <c r="CS7" s="199">
        <v>0</v>
      </c>
      <c r="CT7" s="199">
        <v>0</v>
      </c>
      <c r="CU7" s="199">
        <v>0</v>
      </c>
      <c r="CV7" s="199">
        <v>0</v>
      </c>
      <c r="CW7" s="199">
        <v>0</v>
      </c>
      <c r="CX7" s="199">
        <v>0</v>
      </c>
      <c r="CY7" s="199">
        <v>0</v>
      </c>
      <c r="CZ7" s="199">
        <v>0</v>
      </c>
      <c r="DA7" s="200">
        <v>0</v>
      </c>
      <c r="DB7" s="199">
        <v>0</v>
      </c>
      <c r="DC7" s="199">
        <v>0</v>
      </c>
      <c r="DD7" s="199">
        <v>0</v>
      </c>
      <c r="DE7" s="199">
        <v>0</v>
      </c>
      <c r="DF7" s="13"/>
      <c r="DG7" s="13"/>
      <c r="DH7" s="13"/>
    </row>
    <row r="8" spans="1:112" x14ac:dyDescent="0.25">
      <c r="A8" s="183"/>
      <c r="B8" s="197">
        <v>3</v>
      </c>
      <c r="C8" s="11" t="s">
        <v>1796</v>
      </c>
      <c r="D8" s="183" t="s">
        <v>135</v>
      </c>
      <c r="E8" s="183"/>
      <c r="F8" s="199">
        <v>0</v>
      </c>
      <c r="G8" s="199">
        <v>0</v>
      </c>
      <c r="H8" s="199">
        <v>0</v>
      </c>
      <c r="I8" s="199">
        <v>0</v>
      </c>
      <c r="J8" s="199">
        <v>0</v>
      </c>
      <c r="K8" s="199">
        <v>0</v>
      </c>
      <c r="L8" s="199">
        <v>0</v>
      </c>
      <c r="M8" s="199">
        <v>0</v>
      </c>
      <c r="N8" s="199">
        <v>0</v>
      </c>
      <c r="O8" s="199">
        <v>0</v>
      </c>
      <c r="P8" s="199">
        <v>0</v>
      </c>
      <c r="Q8" s="199">
        <v>0</v>
      </c>
      <c r="R8" s="199">
        <v>0</v>
      </c>
      <c r="S8" s="199">
        <v>0</v>
      </c>
      <c r="T8" s="199">
        <v>0</v>
      </c>
      <c r="U8" s="199">
        <v>0</v>
      </c>
      <c r="V8" s="199">
        <v>0</v>
      </c>
      <c r="W8" s="199">
        <v>0</v>
      </c>
      <c r="X8" s="199">
        <v>0</v>
      </c>
      <c r="Y8" s="199">
        <v>0</v>
      </c>
      <c r="Z8" s="199">
        <v>0</v>
      </c>
      <c r="AA8" s="199">
        <v>0</v>
      </c>
      <c r="AB8" s="199">
        <v>0</v>
      </c>
      <c r="AC8" s="199">
        <v>0</v>
      </c>
      <c r="AD8" s="199">
        <v>0</v>
      </c>
      <c r="AE8" s="199">
        <v>0</v>
      </c>
      <c r="AF8" s="199">
        <v>0</v>
      </c>
      <c r="AG8" s="199">
        <v>0</v>
      </c>
      <c r="AH8" s="199">
        <v>0</v>
      </c>
      <c r="AI8" s="199">
        <v>0</v>
      </c>
      <c r="AJ8" s="199">
        <v>0</v>
      </c>
      <c r="AK8" s="199">
        <v>0</v>
      </c>
      <c r="AL8" s="199">
        <v>0</v>
      </c>
      <c r="AM8" s="199">
        <v>0</v>
      </c>
      <c r="AN8" s="199">
        <v>0</v>
      </c>
      <c r="AO8" s="199">
        <v>0</v>
      </c>
      <c r="AP8" s="199">
        <v>0</v>
      </c>
      <c r="AQ8" s="199">
        <v>0</v>
      </c>
      <c r="AR8" s="199">
        <v>0</v>
      </c>
      <c r="AS8" s="199">
        <v>21169.7</v>
      </c>
      <c r="AT8" s="199">
        <v>21259.120000000003</v>
      </c>
      <c r="AU8" s="199">
        <v>21658.769999999997</v>
      </c>
      <c r="AV8" s="199">
        <v>21484.770000000004</v>
      </c>
      <c r="AW8" s="199">
        <v>21695.490000000005</v>
      </c>
      <c r="AX8" s="199">
        <v>22087.61</v>
      </c>
      <c r="AY8" s="199">
        <v>22284.980000000003</v>
      </c>
      <c r="AZ8" s="199">
        <v>22207.350000000002</v>
      </c>
      <c r="BA8" s="199">
        <v>21705.35</v>
      </c>
      <c r="BB8" s="199">
        <v>22091.79</v>
      </c>
      <c r="BC8" s="199">
        <v>22256.52</v>
      </c>
      <c r="BD8" s="199">
        <v>21773.339999999993</v>
      </c>
      <c r="BE8" s="199">
        <v>261674.79000000004</v>
      </c>
      <c r="BF8" s="199">
        <v>21345.239999999991</v>
      </c>
      <c r="BG8" s="199">
        <v>21107.599999999984</v>
      </c>
      <c r="BH8" s="199">
        <v>21259.119999999984</v>
      </c>
      <c r="BI8" s="199">
        <v>21658.769999999993</v>
      </c>
      <c r="BJ8" s="199">
        <v>21484.769999999993</v>
      </c>
      <c r="BK8" s="199">
        <v>21837.809999999998</v>
      </c>
      <c r="BL8" s="199">
        <v>22053.969999999994</v>
      </c>
      <c r="BM8" s="199">
        <v>22282.390000000003</v>
      </c>
      <c r="BN8" s="199">
        <v>22225.470000000005</v>
      </c>
      <c r="BO8" s="199">
        <v>22091.79</v>
      </c>
      <c r="BP8" s="199">
        <v>22256.52</v>
      </c>
      <c r="BQ8" s="199">
        <v>21773.339999999993</v>
      </c>
      <c r="BR8" s="199">
        <v>261376.78999999995</v>
      </c>
      <c r="BS8" s="199">
        <v>21345.239999999991</v>
      </c>
      <c r="BT8" s="199">
        <v>21107.599999999984</v>
      </c>
      <c r="BU8" s="199">
        <v>21259.119999999984</v>
      </c>
      <c r="BV8" s="199">
        <v>21658.769999999993</v>
      </c>
      <c r="BW8" s="199">
        <v>21484.769999999993</v>
      </c>
      <c r="BX8" s="199">
        <v>21837.809999999998</v>
      </c>
      <c r="BY8" s="199">
        <v>22053.969999999994</v>
      </c>
      <c r="BZ8" s="199">
        <v>22282.390000000003</v>
      </c>
      <c r="CA8" s="199">
        <v>22225.470000000005</v>
      </c>
      <c r="CB8" s="199">
        <v>22091.79</v>
      </c>
      <c r="CC8" s="199">
        <v>22256.52</v>
      </c>
      <c r="CD8" s="199">
        <v>21773.339999999993</v>
      </c>
      <c r="CE8" s="199">
        <v>261376.78999999995</v>
      </c>
      <c r="CF8" s="199">
        <v>21345.239999999991</v>
      </c>
      <c r="CG8" s="199">
        <v>21107.599999999984</v>
      </c>
      <c r="CH8" s="199">
        <v>21259.119999999984</v>
      </c>
      <c r="CI8" s="199">
        <v>21658.769999999993</v>
      </c>
      <c r="CJ8" s="199">
        <v>21484.769999999993</v>
      </c>
      <c r="CK8" s="199">
        <v>21837.809999999998</v>
      </c>
      <c r="CL8" s="199">
        <v>22053.969999999994</v>
      </c>
      <c r="CM8" s="199">
        <v>22282.390000000003</v>
      </c>
      <c r="CN8" s="199">
        <v>22225.470000000005</v>
      </c>
      <c r="CO8" s="199">
        <v>22091.79</v>
      </c>
      <c r="CP8" s="199">
        <v>22256.52</v>
      </c>
      <c r="CQ8" s="199">
        <v>21773.339999999993</v>
      </c>
      <c r="CR8" s="199">
        <v>261376.78999999995</v>
      </c>
      <c r="CS8" s="199">
        <v>21345.239999999991</v>
      </c>
      <c r="CT8" s="199">
        <v>21107.599999999984</v>
      </c>
      <c r="CU8" s="199">
        <v>21259.119999999984</v>
      </c>
      <c r="CV8" s="199">
        <v>21658.769999999993</v>
      </c>
      <c r="CW8" s="199">
        <v>21484.769999999993</v>
      </c>
      <c r="CX8" s="199">
        <v>21837.809999999998</v>
      </c>
      <c r="CY8" s="199">
        <v>22053.969999999994</v>
      </c>
      <c r="CZ8" s="199">
        <v>150747.27999999994</v>
      </c>
      <c r="DA8" s="200">
        <v>261299.15999999997</v>
      </c>
      <c r="DB8" s="199">
        <v>0</v>
      </c>
      <c r="DC8" s="199">
        <v>261299.15999999997</v>
      </c>
      <c r="DD8" s="199">
        <v>77.629999999975553</v>
      </c>
      <c r="DE8" s="199">
        <v>261376.78999999995</v>
      </c>
      <c r="DF8" s="13"/>
      <c r="DG8" s="13"/>
      <c r="DH8" s="13"/>
    </row>
    <row r="9" spans="1:112" x14ac:dyDescent="0.25">
      <c r="A9" s="183"/>
      <c r="B9" s="197">
        <v>4</v>
      </c>
      <c r="C9" s="11" t="s">
        <v>1797</v>
      </c>
      <c r="D9" s="183" t="s">
        <v>136</v>
      </c>
      <c r="E9" s="183"/>
      <c r="F9" s="199">
        <v>0</v>
      </c>
      <c r="G9" s="199">
        <v>0</v>
      </c>
      <c r="H9" s="199">
        <v>0</v>
      </c>
      <c r="I9" s="199">
        <v>0</v>
      </c>
      <c r="J9" s="199">
        <v>0</v>
      </c>
      <c r="K9" s="199">
        <v>0</v>
      </c>
      <c r="L9" s="199">
        <v>0</v>
      </c>
      <c r="M9" s="199">
        <v>0</v>
      </c>
      <c r="N9" s="199">
        <v>0</v>
      </c>
      <c r="O9" s="199">
        <v>0</v>
      </c>
      <c r="P9" s="199">
        <v>0</v>
      </c>
      <c r="Q9" s="199">
        <v>0</v>
      </c>
      <c r="R9" s="199">
        <v>0</v>
      </c>
      <c r="S9" s="199">
        <v>0</v>
      </c>
      <c r="T9" s="199">
        <v>0</v>
      </c>
      <c r="U9" s="199">
        <v>0</v>
      </c>
      <c r="V9" s="199">
        <v>0</v>
      </c>
      <c r="W9" s="199">
        <v>0</v>
      </c>
      <c r="X9" s="199">
        <v>0</v>
      </c>
      <c r="Y9" s="199">
        <v>0</v>
      </c>
      <c r="Z9" s="199">
        <v>0</v>
      </c>
      <c r="AA9" s="199">
        <v>0</v>
      </c>
      <c r="AB9" s="199">
        <v>0</v>
      </c>
      <c r="AC9" s="199">
        <v>0</v>
      </c>
      <c r="AD9" s="199">
        <v>0</v>
      </c>
      <c r="AE9" s="199">
        <v>0</v>
      </c>
      <c r="AF9" s="199">
        <v>0</v>
      </c>
      <c r="AG9" s="199">
        <v>0</v>
      </c>
      <c r="AH9" s="199">
        <v>0</v>
      </c>
      <c r="AI9" s="199">
        <v>0</v>
      </c>
      <c r="AJ9" s="199">
        <v>0</v>
      </c>
      <c r="AK9" s="199">
        <v>0</v>
      </c>
      <c r="AL9" s="199">
        <v>0</v>
      </c>
      <c r="AM9" s="199">
        <v>0</v>
      </c>
      <c r="AN9" s="199">
        <v>0</v>
      </c>
      <c r="AO9" s="199">
        <v>0</v>
      </c>
      <c r="AP9" s="199">
        <v>0</v>
      </c>
      <c r="AQ9" s="199">
        <v>0</v>
      </c>
      <c r="AR9" s="199">
        <v>0</v>
      </c>
      <c r="AS9" s="199">
        <v>0</v>
      </c>
      <c r="AT9" s="199">
        <v>0</v>
      </c>
      <c r="AU9" s="199">
        <v>0</v>
      </c>
      <c r="AV9" s="199">
        <v>0</v>
      </c>
      <c r="AW9" s="199">
        <v>0</v>
      </c>
      <c r="AX9" s="199">
        <v>0</v>
      </c>
      <c r="AY9" s="199">
        <v>0</v>
      </c>
      <c r="AZ9" s="199">
        <v>0</v>
      </c>
      <c r="BA9" s="199">
        <v>0</v>
      </c>
      <c r="BB9" s="199">
        <v>0</v>
      </c>
      <c r="BC9" s="199">
        <v>0</v>
      </c>
      <c r="BD9" s="199">
        <v>0</v>
      </c>
      <c r="BE9" s="199">
        <v>0</v>
      </c>
      <c r="BF9" s="199">
        <v>0</v>
      </c>
      <c r="BG9" s="199">
        <v>0</v>
      </c>
      <c r="BH9" s="199">
        <v>0</v>
      </c>
      <c r="BI9" s="199">
        <v>0</v>
      </c>
      <c r="BJ9" s="199">
        <v>0</v>
      </c>
      <c r="BK9" s="199">
        <v>0</v>
      </c>
      <c r="BL9" s="199">
        <v>0</v>
      </c>
      <c r="BM9" s="199">
        <v>0</v>
      </c>
      <c r="BN9" s="199">
        <v>0</v>
      </c>
      <c r="BO9" s="199">
        <v>0</v>
      </c>
      <c r="BP9" s="199">
        <v>0</v>
      </c>
      <c r="BQ9" s="199">
        <v>0</v>
      </c>
      <c r="BR9" s="199">
        <v>0</v>
      </c>
      <c r="BS9" s="199">
        <v>0</v>
      </c>
      <c r="BT9" s="199">
        <v>0</v>
      </c>
      <c r="BU9" s="199">
        <v>0</v>
      </c>
      <c r="BV9" s="199">
        <v>0</v>
      </c>
      <c r="BW9" s="199">
        <v>0</v>
      </c>
      <c r="BX9" s="199">
        <v>0</v>
      </c>
      <c r="BY9" s="199">
        <v>0</v>
      </c>
      <c r="BZ9" s="199">
        <v>0</v>
      </c>
      <c r="CA9" s="199">
        <v>0</v>
      </c>
      <c r="CB9" s="199">
        <v>0</v>
      </c>
      <c r="CC9" s="199">
        <v>0</v>
      </c>
      <c r="CD9" s="199">
        <v>0</v>
      </c>
      <c r="CE9" s="199">
        <v>0</v>
      </c>
      <c r="CF9" s="199">
        <v>0</v>
      </c>
      <c r="CG9" s="199">
        <v>0</v>
      </c>
      <c r="CH9" s="199">
        <v>0</v>
      </c>
      <c r="CI9" s="199">
        <v>0</v>
      </c>
      <c r="CJ9" s="199">
        <v>0</v>
      </c>
      <c r="CK9" s="199">
        <v>0</v>
      </c>
      <c r="CL9" s="199">
        <v>0</v>
      </c>
      <c r="CM9" s="199">
        <v>0</v>
      </c>
      <c r="CN9" s="199">
        <v>0</v>
      </c>
      <c r="CO9" s="199">
        <v>0</v>
      </c>
      <c r="CP9" s="199">
        <v>0</v>
      </c>
      <c r="CQ9" s="199">
        <v>0</v>
      </c>
      <c r="CR9" s="199">
        <v>0</v>
      </c>
      <c r="CS9" s="199">
        <v>0</v>
      </c>
      <c r="CT9" s="199">
        <v>0</v>
      </c>
      <c r="CU9" s="199">
        <v>0</v>
      </c>
      <c r="CV9" s="199">
        <v>0</v>
      </c>
      <c r="CW9" s="199">
        <v>0</v>
      </c>
      <c r="CX9" s="199">
        <v>0</v>
      </c>
      <c r="CY9" s="199">
        <v>0</v>
      </c>
      <c r="CZ9" s="199">
        <v>0</v>
      </c>
      <c r="DA9" s="200">
        <v>0</v>
      </c>
      <c r="DB9" s="199">
        <v>0</v>
      </c>
      <c r="DC9" s="199">
        <v>0</v>
      </c>
      <c r="DD9" s="199">
        <v>0</v>
      </c>
      <c r="DE9" s="199">
        <v>0</v>
      </c>
      <c r="DF9" s="13"/>
      <c r="DG9" s="13"/>
      <c r="DH9" s="13"/>
    </row>
    <row r="10" spans="1:112" x14ac:dyDescent="0.25">
      <c r="A10" s="183"/>
      <c r="B10" s="197">
        <v>5</v>
      </c>
      <c r="C10" s="11" t="s">
        <v>1669</v>
      </c>
      <c r="D10" s="183" t="s">
        <v>137</v>
      </c>
      <c r="E10" s="183"/>
      <c r="F10" s="199">
        <v>0</v>
      </c>
      <c r="G10" s="199">
        <v>0</v>
      </c>
      <c r="H10" s="199">
        <v>0</v>
      </c>
      <c r="I10" s="199">
        <v>0</v>
      </c>
      <c r="J10" s="199">
        <v>0</v>
      </c>
      <c r="K10" s="199">
        <v>0</v>
      </c>
      <c r="L10" s="199">
        <v>0</v>
      </c>
      <c r="M10" s="199">
        <v>0</v>
      </c>
      <c r="N10" s="199">
        <v>0</v>
      </c>
      <c r="O10" s="199">
        <v>0</v>
      </c>
      <c r="P10" s="199">
        <v>0</v>
      </c>
      <c r="Q10" s="199">
        <v>0</v>
      </c>
      <c r="R10" s="199">
        <v>0</v>
      </c>
      <c r="S10" s="199">
        <v>0</v>
      </c>
      <c r="T10" s="199">
        <v>0</v>
      </c>
      <c r="U10" s="199">
        <v>0</v>
      </c>
      <c r="V10" s="199">
        <v>0</v>
      </c>
      <c r="W10" s="199">
        <v>0</v>
      </c>
      <c r="X10" s="199">
        <v>0</v>
      </c>
      <c r="Y10" s="199">
        <v>0</v>
      </c>
      <c r="Z10" s="199">
        <v>0</v>
      </c>
      <c r="AA10" s="199">
        <v>0</v>
      </c>
      <c r="AB10" s="199">
        <v>0</v>
      </c>
      <c r="AC10" s="199">
        <v>0</v>
      </c>
      <c r="AD10" s="199">
        <v>0</v>
      </c>
      <c r="AE10" s="199">
        <v>0</v>
      </c>
      <c r="AF10" s="199">
        <v>0</v>
      </c>
      <c r="AG10" s="199">
        <v>0</v>
      </c>
      <c r="AH10" s="199">
        <v>0</v>
      </c>
      <c r="AI10" s="199">
        <v>0</v>
      </c>
      <c r="AJ10" s="199">
        <v>0</v>
      </c>
      <c r="AK10" s="199">
        <v>0</v>
      </c>
      <c r="AL10" s="199">
        <v>0</v>
      </c>
      <c r="AM10" s="199">
        <v>0</v>
      </c>
      <c r="AN10" s="199">
        <v>0</v>
      </c>
      <c r="AO10" s="199">
        <v>0</v>
      </c>
      <c r="AP10" s="199">
        <v>0</v>
      </c>
      <c r="AQ10" s="199">
        <v>0</v>
      </c>
      <c r="AR10" s="199">
        <v>0</v>
      </c>
      <c r="AS10" s="199">
        <v>0</v>
      </c>
      <c r="AT10" s="199">
        <v>0</v>
      </c>
      <c r="AU10" s="199">
        <v>0</v>
      </c>
      <c r="AV10" s="199">
        <v>0</v>
      </c>
      <c r="AW10" s="199">
        <v>0</v>
      </c>
      <c r="AX10" s="199">
        <v>0</v>
      </c>
      <c r="AY10" s="199">
        <v>0</v>
      </c>
      <c r="AZ10" s="199">
        <v>0</v>
      </c>
      <c r="BA10" s="199">
        <v>492.53999999999996</v>
      </c>
      <c r="BB10" s="199">
        <v>0</v>
      </c>
      <c r="BC10" s="199">
        <v>0</v>
      </c>
      <c r="BD10" s="199">
        <v>0</v>
      </c>
      <c r="BE10" s="199">
        <v>492.53999999999996</v>
      </c>
      <c r="BF10" s="199">
        <v>0</v>
      </c>
      <c r="BG10" s="199">
        <v>0</v>
      </c>
      <c r="BH10" s="199">
        <v>0</v>
      </c>
      <c r="BI10" s="199">
        <v>0</v>
      </c>
      <c r="BJ10" s="199">
        <v>0</v>
      </c>
      <c r="BK10" s="199">
        <v>0</v>
      </c>
      <c r="BL10" s="199">
        <v>0</v>
      </c>
      <c r="BM10" s="199">
        <v>0</v>
      </c>
      <c r="BN10" s="199">
        <v>0</v>
      </c>
      <c r="BO10" s="199">
        <v>0</v>
      </c>
      <c r="BP10" s="199">
        <v>0</v>
      </c>
      <c r="BQ10" s="199">
        <v>0</v>
      </c>
      <c r="BR10" s="199">
        <v>0</v>
      </c>
      <c r="BS10" s="199">
        <v>0</v>
      </c>
      <c r="BT10" s="199">
        <v>0</v>
      </c>
      <c r="BU10" s="199">
        <v>0</v>
      </c>
      <c r="BV10" s="199">
        <v>0</v>
      </c>
      <c r="BW10" s="199">
        <v>0</v>
      </c>
      <c r="BX10" s="199">
        <v>0</v>
      </c>
      <c r="BY10" s="199">
        <v>0</v>
      </c>
      <c r="BZ10" s="199">
        <v>0</v>
      </c>
      <c r="CA10" s="199">
        <v>0</v>
      </c>
      <c r="CB10" s="199">
        <v>0</v>
      </c>
      <c r="CC10" s="199">
        <v>0</v>
      </c>
      <c r="CD10" s="199">
        <v>0</v>
      </c>
      <c r="CE10" s="199">
        <v>0</v>
      </c>
      <c r="CF10" s="199">
        <v>0</v>
      </c>
      <c r="CG10" s="199">
        <v>0</v>
      </c>
      <c r="CH10" s="199">
        <v>0</v>
      </c>
      <c r="CI10" s="199">
        <v>0</v>
      </c>
      <c r="CJ10" s="199">
        <v>0</v>
      </c>
      <c r="CK10" s="199">
        <v>0</v>
      </c>
      <c r="CL10" s="199">
        <v>0</v>
      </c>
      <c r="CM10" s="199">
        <v>0</v>
      </c>
      <c r="CN10" s="199">
        <v>0</v>
      </c>
      <c r="CO10" s="199">
        <v>0</v>
      </c>
      <c r="CP10" s="199">
        <v>0</v>
      </c>
      <c r="CQ10" s="199">
        <v>0</v>
      </c>
      <c r="CR10" s="199">
        <v>0</v>
      </c>
      <c r="CS10" s="199">
        <v>0</v>
      </c>
      <c r="CT10" s="199">
        <v>0</v>
      </c>
      <c r="CU10" s="199">
        <v>0</v>
      </c>
      <c r="CV10" s="199">
        <v>0</v>
      </c>
      <c r="CW10" s="199">
        <v>0</v>
      </c>
      <c r="CX10" s="199">
        <v>0</v>
      </c>
      <c r="CY10" s="199">
        <v>0</v>
      </c>
      <c r="CZ10" s="199">
        <v>0</v>
      </c>
      <c r="DA10" s="200">
        <v>492.53999999999996</v>
      </c>
      <c r="DB10" s="199">
        <v>0</v>
      </c>
      <c r="DC10" s="199">
        <v>492.53999999999996</v>
      </c>
      <c r="DD10" s="199">
        <v>-492.53999999999996</v>
      </c>
      <c r="DE10" s="199">
        <v>0</v>
      </c>
      <c r="DF10" s="13"/>
      <c r="DG10" s="13"/>
      <c r="DH10" s="13"/>
    </row>
    <row r="11" spans="1:112" x14ac:dyDescent="0.25">
      <c r="A11" s="183"/>
      <c r="B11" s="197">
        <v>6</v>
      </c>
      <c r="C11" s="11" t="s">
        <v>1798</v>
      </c>
      <c r="D11" s="183" t="s">
        <v>138</v>
      </c>
      <c r="E11" s="183"/>
      <c r="F11" s="199">
        <v>0</v>
      </c>
      <c r="G11" s="199">
        <v>0</v>
      </c>
      <c r="H11" s="199">
        <v>0</v>
      </c>
      <c r="I11" s="199">
        <v>0</v>
      </c>
      <c r="J11" s="199">
        <v>0</v>
      </c>
      <c r="K11" s="199">
        <v>0</v>
      </c>
      <c r="L11" s="199">
        <v>0</v>
      </c>
      <c r="M11" s="199">
        <v>0</v>
      </c>
      <c r="N11" s="199">
        <v>0</v>
      </c>
      <c r="O11" s="199">
        <v>0</v>
      </c>
      <c r="P11" s="199">
        <v>0</v>
      </c>
      <c r="Q11" s="199">
        <v>0</v>
      </c>
      <c r="R11" s="199">
        <v>0</v>
      </c>
      <c r="S11" s="199">
        <v>0</v>
      </c>
      <c r="T11" s="199">
        <v>0</v>
      </c>
      <c r="U11" s="199">
        <v>0</v>
      </c>
      <c r="V11" s="199">
        <v>0</v>
      </c>
      <c r="W11" s="199">
        <v>0</v>
      </c>
      <c r="X11" s="199">
        <v>0</v>
      </c>
      <c r="Y11" s="199">
        <v>0</v>
      </c>
      <c r="Z11" s="199">
        <v>0</v>
      </c>
      <c r="AA11" s="199">
        <v>0</v>
      </c>
      <c r="AB11" s="199">
        <v>0</v>
      </c>
      <c r="AC11" s="199">
        <v>0</v>
      </c>
      <c r="AD11" s="199">
        <v>0</v>
      </c>
      <c r="AE11" s="199">
        <v>0</v>
      </c>
      <c r="AF11" s="199">
        <v>0</v>
      </c>
      <c r="AG11" s="199">
        <v>0</v>
      </c>
      <c r="AH11" s="199">
        <v>0</v>
      </c>
      <c r="AI11" s="199">
        <v>0</v>
      </c>
      <c r="AJ11" s="199">
        <v>0</v>
      </c>
      <c r="AK11" s="199">
        <v>0</v>
      </c>
      <c r="AL11" s="199">
        <v>0</v>
      </c>
      <c r="AM11" s="199">
        <v>0</v>
      </c>
      <c r="AN11" s="199">
        <v>0</v>
      </c>
      <c r="AO11" s="199">
        <v>0</v>
      </c>
      <c r="AP11" s="199">
        <v>0</v>
      </c>
      <c r="AQ11" s="199">
        <v>0</v>
      </c>
      <c r="AR11" s="199">
        <v>0</v>
      </c>
      <c r="AS11" s="199">
        <v>0</v>
      </c>
      <c r="AT11" s="199">
        <v>0</v>
      </c>
      <c r="AU11" s="199">
        <v>0</v>
      </c>
      <c r="AV11" s="199">
        <v>0</v>
      </c>
      <c r="AW11" s="199">
        <v>0</v>
      </c>
      <c r="AX11" s="199">
        <v>0</v>
      </c>
      <c r="AY11" s="199">
        <v>0</v>
      </c>
      <c r="AZ11" s="199">
        <v>0</v>
      </c>
      <c r="BA11" s="199">
        <v>0</v>
      </c>
      <c r="BB11" s="199">
        <v>0</v>
      </c>
      <c r="BC11" s="199">
        <v>0</v>
      </c>
      <c r="BD11" s="199">
        <v>0</v>
      </c>
      <c r="BE11" s="199">
        <v>0</v>
      </c>
      <c r="BF11" s="199">
        <v>0</v>
      </c>
      <c r="BG11" s="199">
        <v>0</v>
      </c>
      <c r="BH11" s="199">
        <v>0</v>
      </c>
      <c r="BI11" s="199">
        <v>0</v>
      </c>
      <c r="BJ11" s="199">
        <v>0</v>
      </c>
      <c r="BK11" s="199">
        <v>0</v>
      </c>
      <c r="BL11" s="199">
        <v>0</v>
      </c>
      <c r="BM11" s="199">
        <v>0</v>
      </c>
      <c r="BN11" s="199">
        <v>0</v>
      </c>
      <c r="BO11" s="199">
        <v>0</v>
      </c>
      <c r="BP11" s="199">
        <v>0</v>
      </c>
      <c r="BQ11" s="199">
        <v>0</v>
      </c>
      <c r="BR11" s="199">
        <v>0</v>
      </c>
      <c r="BS11" s="199">
        <v>0</v>
      </c>
      <c r="BT11" s="199">
        <v>0</v>
      </c>
      <c r="BU11" s="199">
        <v>0</v>
      </c>
      <c r="BV11" s="199">
        <v>0</v>
      </c>
      <c r="BW11" s="199">
        <v>0</v>
      </c>
      <c r="BX11" s="199">
        <v>0</v>
      </c>
      <c r="BY11" s="199">
        <v>0</v>
      </c>
      <c r="BZ11" s="199">
        <v>0</v>
      </c>
      <c r="CA11" s="199">
        <v>0</v>
      </c>
      <c r="CB11" s="199">
        <v>0</v>
      </c>
      <c r="CC11" s="199">
        <v>0</v>
      </c>
      <c r="CD11" s="199">
        <v>0</v>
      </c>
      <c r="CE11" s="199">
        <v>0</v>
      </c>
      <c r="CF11" s="199">
        <v>0</v>
      </c>
      <c r="CG11" s="199">
        <v>0</v>
      </c>
      <c r="CH11" s="199">
        <v>0</v>
      </c>
      <c r="CI11" s="199">
        <v>0</v>
      </c>
      <c r="CJ11" s="199">
        <v>0</v>
      </c>
      <c r="CK11" s="199">
        <v>0</v>
      </c>
      <c r="CL11" s="199">
        <v>0</v>
      </c>
      <c r="CM11" s="199">
        <v>0</v>
      </c>
      <c r="CN11" s="199">
        <v>0</v>
      </c>
      <c r="CO11" s="199">
        <v>0</v>
      </c>
      <c r="CP11" s="199">
        <v>0</v>
      </c>
      <c r="CQ11" s="199">
        <v>0</v>
      </c>
      <c r="CR11" s="199">
        <v>0</v>
      </c>
      <c r="CS11" s="199">
        <v>0</v>
      </c>
      <c r="CT11" s="199">
        <v>0</v>
      </c>
      <c r="CU11" s="199">
        <v>0</v>
      </c>
      <c r="CV11" s="199">
        <v>0</v>
      </c>
      <c r="CW11" s="199">
        <v>0</v>
      </c>
      <c r="CX11" s="199">
        <v>0</v>
      </c>
      <c r="CY11" s="199">
        <v>0</v>
      </c>
      <c r="CZ11" s="199">
        <v>0</v>
      </c>
      <c r="DA11" s="200">
        <v>0</v>
      </c>
      <c r="DB11" s="199">
        <v>0</v>
      </c>
      <c r="DC11" s="199">
        <v>0</v>
      </c>
      <c r="DD11" s="199">
        <v>0</v>
      </c>
      <c r="DE11" s="199">
        <v>0</v>
      </c>
      <c r="DF11" s="13"/>
      <c r="DG11" s="13"/>
      <c r="DH11" s="13"/>
    </row>
    <row r="12" spans="1:112" x14ac:dyDescent="0.25">
      <c r="A12" s="183"/>
      <c r="B12" s="197">
        <v>7</v>
      </c>
      <c r="C12" s="11" t="s">
        <v>1799</v>
      </c>
      <c r="D12" s="183" t="s">
        <v>139</v>
      </c>
      <c r="E12" s="183"/>
      <c r="F12" s="199">
        <v>0</v>
      </c>
      <c r="G12" s="199">
        <v>0</v>
      </c>
      <c r="H12" s="199">
        <v>0</v>
      </c>
      <c r="I12" s="199">
        <v>0</v>
      </c>
      <c r="J12" s="199">
        <v>0</v>
      </c>
      <c r="K12" s="199">
        <v>0</v>
      </c>
      <c r="L12" s="199">
        <v>0</v>
      </c>
      <c r="M12" s="199">
        <v>0</v>
      </c>
      <c r="N12" s="199">
        <v>0</v>
      </c>
      <c r="O12" s="199">
        <v>0</v>
      </c>
      <c r="P12" s="199">
        <v>0</v>
      </c>
      <c r="Q12" s="199">
        <v>0</v>
      </c>
      <c r="R12" s="199">
        <v>0</v>
      </c>
      <c r="S12" s="199">
        <v>0</v>
      </c>
      <c r="T12" s="199">
        <v>0</v>
      </c>
      <c r="U12" s="199">
        <v>0</v>
      </c>
      <c r="V12" s="199">
        <v>0</v>
      </c>
      <c r="W12" s="199">
        <v>0</v>
      </c>
      <c r="X12" s="199">
        <v>0</v>
      </c>
      <c r="Y12" s="199">
        <v>0</v>
      </c>
      <c r="Z12" s="199">
        <v>0</v>
      </c>
      <c r="AA12" s="199">
        <v>0</v>
      </c>
      <c r="AB12" s="199">
        <v>0</v>
      </c>
      <c r="AC12" s="199">
        <v>0</v>
      </c>
      <c r="AD12" s="199">
        <v>0</v>
      </c>
      <c r="AE12" s="199">
        <v>0</v>
      </c>
      <c r="AF12" s="199">
        <v>0</v>
      </c>
      <c r="AG12" s="199">
        <v>0</v>
      </c>
      <c r="AH12" s="199">
        <v>0</v>
      </c>
      <c r="AI12" s="199">
        <v>0</v>
      </c>
      <c r="AJ12" s="199">
        <v>0</v>
      </c>
      <c r="AK12" s="199">
        <v>0</v>
      </c>
      <c r="AL12" s="199">
        <v>0</v>
      </c>
      <c r="AM12" s="199">
        <v>0</v>
      </c>
      <c r="AN12" s="199">
        <v>0</v>
      </c>
      <c r="AO12" s="199">
        <v>0</v>
      </c>
      <c r="AP12" s="199">
        <v>0</v>
      </c>
      <c r="AQ12" s="199">
        <v>0</v>
      </c>
      <c r="AR12" s="199">
        <v>0</v>
      </c>
      <c r="AS12" s="199">
        <v>0</v>
      </c>
      <c r="AT12" s="199">
        <v>0</v>
      </c>
      <c r="AU12" s="199">
        <v>0</v>
      </c>
      <c r="AV12" s="199">
        <v>0</v>
      </c>
      <c r="AW12" s="199">
        <v>0</v>
      </c>
      <c r="AX12" s="199">
        <v>0</v>
      </c>
      <c r="AY12" s="199">
        <v>0</v>
      </c>
      <c r="AZ12" s="199">
        <v>0</v>
      </c>
      <c r="BA12" s="199">
        <v>0</v>
      </c>
      <c r="BB12" s="199">
        <v>0</v>
      </c>
      <c r="BC12" s="199">
        <v>0</v>
      </c>
      <c r="BD12" s="199">
        <v>0</v>
      </c>
      <c r="BE12" s="199">
        <v>0</v>
      </c>
      <c r="BF12" s="199">
        <v>0</v>
      </c>
      <c r="BG12" s="199">
        <v>0</v>
      </c>
      <c r="BH12" s="199">
        <v>0</v>
      </c>
      <c r="BI12" s="199">
        <v>0</v>
      </c>
      <c r="BJ12" s="199">
        <v>0</v>
      </c>
      <c r="BK12" s="199">
        <v>0</v>
      </c>
      <c r="BL12" s="199">
        <v>0</v>
      </c>
      <c r="BM12" s="199">
        <v>0</v>
      </c>
      <c r="BN12" s="199">
        <v>0</v>
      </c>
      <c r="BO12" s="199">
        <v>0</v>
      </c>
      <c r="BP12" s="199">
        <v>0</v>
      </c>
      <c r="BQ12" s="199">
        <v>0</v>
      </c>
      <c r="BR12" s="199">
        <v>0</v>
      </c>
      <c r="BS12" s="199">
        <v>0</v>
      </c>
      <c r="BT12" s="199">
        <v>0</v>
      </c>
      <c r="BU12" s="199">
        <v>0</v>
      </c>
      <c r="BV12" s="199">
        <v>0</v>
      </c>
      <c r="BW12" s="199">
        <v>0</v>
      </c>
      <c r="BX12" s="199">
        <v>0</v>
      </c>
      <c r="BY12" s="199">
        <v>0</v>
      </c>
      <c r="BZ12" s="199">
        <v>0</v>
      </c>
      <c r="CA12" s="199">
        <v>0</v>
      </c>
      <c r="CB12" s="199">
        <v>0</v>
      </c>
      <c r="CC12" s="199">
        <v>0</v>
      </c>
      <c r="CD12" s="199">
        <v>0</v>
      </c>
      <c r="CE12" s="199">
        <v>0</v>
      </c>
      <c r="CF12" s="199">
        <v>0</v>
      </c>
      <c r="CG12" s="199">
        <v>0</v>
      </c>
      <c r="CH12" s="199">
        <v>0</v>
      </c>
      <c r="CI12" s="199">
        <v>0</v>
      </c>
      <c r="CJ12" s="199">
        <v>0</v>
      </c>
      <c r="CK12" s="199">
        <v>0</v>
      </c>
      <c r="CL12" s="199">
        <v>0</v>
      </c>
      <c r="CM12" s="199">
        <v>0</v>
      </c>
      <c r="CN12" s="199">
        <v>0</v>
      </c>
      <c r="CO12" s="199">
        <v>0</v>
      </c>
      <c r="CP12" s="199">
        <v>0</v>
      </c>
      <c r="CQ12" s="199">
        <v>0</v>
      </c>
      <c r="CR12" s="199">
        <v>0</v>
      </c>
      <c r="CS12" s="199">
        <v>0</v>
      </c>
      <c r="CT12" s="199">
        <v>0</v>
      </c>
      <c r="CU12" s="199">
        <v>0</v>
      </c>
      <c r="CV12" s="199">
        <v>0</v>
      </c>
      <c r="CW12" s="199">
        <v>0</v>
      </c>
      <c r="CX12" s="199">
        <v>0</v>
      </c>
      <c r="CY12" s="199">
        <v>0</v>
      </c>
      <c r="CZ12" s="199">
        <v>0</v>
      </c>
      <c r="DA12" s="200">
        <v>0</v>
      </c>
      <c r="DB12" s="199">
        <v>0</v>
      </c>
      <c r="DC12" s="199">
        <v>0</v>
      </c>
      <c r="DD12" s="199">
        <v>0</v>
      </c>
      <c r="DE12" s="199">
        <v>0</v>
      </c>
      <c r="DF12" s="13"/>
      <c r="DG12" s="13"/>
      <c r="DH12" s="13"/>
    </row>
    <row r="13" spans="1:112" x14ac:dyDescent="0.25">
      <c r="A13" s="183"/>
      <c r="B13" s="197">
        <v>8</v>
      </c>
      <c r="C13" s="11" t="s">
        <v>1800</v>
      </c>
      <c r="D13" s="183" t="s">
        <v>140</v>
      </c>
      <c r="E13" s="183"/>
      <c r="F13" s="199">
        <v>0</v>
      </c>
      <c r="G13" s="199">
        <v>0</v>
      </c>
      <c r="H13" s="199">
        <v>0</v>
      </c>
      <c r="I13" s="199">
        <v>0</v>
      </c>
      <c r="J13" s="199">
        <v>0</v>
      </c>
      <c r="K13" s="199">
        <v>0</v>
      </c>
      <c r="L13" s="199">
        <v>0</v>
      </c>
      <c r="M13" s="199">
        <v>0</v>
      </c>
      <c r="N13" s="199">
        <v>0</v>
      </c>
      <c r="O13" s="199">
        <v>0</v>
      </c>
      <c r="P13" s="199">
        <v>0</v>
      </c>
      <c r="Q13" s="199">
        <v>0</v>
      </c>
      <c r="R13" s="199">
        <v>0</v>
      </c>
      <c r="S13" s="199">
        <v>0</v>
      </c>
      <c r="T13" s="199">
        <v>0</v>
      </c>
      <c r="U13" s="199">
        <v>0</v>
      </c>
      <c r="V13" s="199">
        <v>0</v>
      </c>
      <c r="W13" s="199">
        <v>0</v>
      </c>
      <c r="X13" s="199">
        <v>0</v>
      </c>
      <c r="Y13" s="199">
        <v>0</v>
      </c>
      <c r="Z13" s="199">
        <v>0</v>
      </c>
      <c r="AA13" s="199">
        <v>0</v>
      </c>
      <c r="AB13" s="199">
        <v>0</v>
      </c>
      <c r="AC13" s="199">
        <v>0</v>
      </c>
      <c r="AD13" s="199">
        <v>0</v>
      </c>
      <c r="AE13" s="199">
        <v>0</v>
      </c>
      <c r="AF13" s="199">
        <v>0</v>
      </c>
      <c r="AG13" s="199">
        <v>0</v>
      </c>
      <c r="AH13" s="199">
        <v>0</v>
      </c>
      <c r="AI13" s="199">
        <v>0</v>
      </c>
      <c r="AJ13" s="199">
        <v>0</v>
      </c>
      <c r="AK13" s="199">
        <v>0</v>
      </c>
      <c r="AL13" s="199">
        <v>0</v>
      </c>
      <c r="AM13" s="199">
        <v>0</v>
      </c>
      <c r="AN13" s="199">
        <v>0</v>
      </c>
      <c r="AO13" s="199">
        <v>0</v>
      </c>
      <c r="AP13" s="199">
        <v>0</v>
      </c>
      <c r="AQ13" s="199">
        <v>0</v>
      </c>
      <c r="AR13" s="199">
        <v>0</v>
      </c>
      <c r="AS13" s="199">
        <v>0</v>
      </c>
      <c r="AT13" s="199">
        <v>0</v>
      </c>
      <c r="AU13" s="199">
        <v>0</v>
      </c>
      <c r="AV13" s="199">
        <v>0</v>
      </c>
      <c r="AW13" s="199">
        <v>0</v>
      </c>
      <c r="AX13" s="199">
        <v>0</v>
      </c>
      <c r="AY13" s="199">
        <v>0</v>
      </c>
      <c r="AZ13" s="199">
        <v>0</v>
      </c>
      <c r="BA13" s="199">
        <v>0</v>
      </c>
      <c r="BB13" s="199">
        <v>0</v>
      </c>
      <c r="BC13" s="199">
        <v>0</v>
      </c>
      <c r="BD13" s="199">
        <v>0</v>
      </c>
      <c r="BE13" s="199">
        <v>0</v>
      </c>
      <c r="BF13" s="199">
        <v>0</v>
      </c>
      <c r="BG13" s="199">
        <v>0</v>
      </c>
      <c r="BH13" s="199">
        <v>0</v>
      </c>
      <c r="BI13" s="199">
        <v>0</v>
      </c>
      <c r="BJ13" s="199">
        <v>0</v>
      </c>
      <c r="BK13" s="199">
        <v>0</v>
      </c>
      <c r="BL13" s="199">
        <v>0</v>
      </c>
      <c r="BM13" s="199">
        <v>0</v>
      </c>
      <c r="BN13" s="199">
        <v>0</v>
      </c>
      <c r="BO13" s="199">
        <v>0</v>
      </c>
      <c r="BP13" s="199">
        <v>0</v>
      </c>
      <c r="BQ13" s="199">
        <v>0</v>
      </c>
      <c r="BR13" s="199">
        <v>0</v>
      </c>
      <c r="BS13" s="199">
        <v>0</v>
      </c>
      <c r="BT13" s="199">
        <v>0</v>
      </c>
      <c r="BU13" s="199">
        <v>0</v>
      </c>
      <c r="BV13" s="199">
        <v>0</v>
      </c>
      <c r="BW13" s="199">
        <v>0</v>
      </c>
      <c r="BX13" s="199">
        <v>0</v>
      </c>
      <c r="BY13" s="199">
        <v>0</v>
      </c>
      <c r="BZ13" s="199">
        <v>0</v>
      </c>
      <c r="CA13" s="199">
        <v>0</v>
      </c>
      <c r="CB13" s="199">
        <v>0</v>
      </c>
      <c r="CC13" s="199">
        <v>0</v>
      </c>
      <c r="CD13" s="199">
        <v>0</v>
      </c>
      <c r="CE13" s="199">
        <v>0</v>
      </c>
      <c r="CF13" s="199">
        <v>0</v>
      </c>
      <c r="CG13" s="199">
        <v>0</v>
      </c>
      <c r="CH13" s="199">
        <v>0</v>
      </c>
      <c r="CI13" s="199">
        <v>0</v>
      </c>
      <c r="CJ13" s="199">
        <v>0</v>
      </c>
      <c r="CK13" s="199">
        <v>0</v>
      </c>
      <c r="CL13" s="199">
        <v>0</v>
      </c>
      <c r="CM13" s="199">
        <v>0</v>
      </c>
      <c r="CN13" s="199">
        <v>0</v>
      </c>
      <c r="CO13" s="199">
        <v>0</v>
      </c>
      <c r="CP13" s="199">
        <v>0</v>
      </c>
      <c r="CQ13" s="199">
        <v>0</v>
      </c>
      <c r="CR13" s="199">
        <v>0</v>
      </c>
      <c r="CS13" s="199">
        <v>0</v>
      </c>
      <c r="CT13" s="199">
        <v>0</v>
      </c>
      <c r="CU13" s="199">
        <v>0</v>
      </c>
      <c r="CV13" s="199">
        <v>0</v>
      </c>
      <c r="CW13" s="199">
        <v>0</v>
      </c>
      <c r="CX13" s="199">
        <v>0</v>
      </c>
      <c r="CY13" s="199">
        <v>0</v>
      </c>
      <c r="CZ13" s="199">
        <v>0</v>
      </c>
      <c r="DA13" s="200">
        <v>0</v>
      </c>
      <c r="DB13" s="199">
        <v>0</v>
      </c>
      <c r="DC13" s="199">
        <v>0</v>
      </c>
      <c r="DD13" s="199">
        <v>0</v>
      </c>
      <c r="DE13" s="199">
        <v>0</v>
      </c>
      <c r="DF13" s="13"/>
      <c r="DG13" s="13"/>
      <c r="DH13" s="13"/>
    </row>
    <row r="14" spans="1:112" x14ac:dyDescent="0.25">
      <c r="A14" s="183"/>
      <c r="B14" s="197">
        <v>9</v>
      </c>
      <c r="C14" s="11" t="s">
        <v>1670</v>
      </c>
      <c r="D14" s="183" t="s">
        <v>141</v>
      </c>
      <c r="E14" s="183"/>
      <c r="F14" s="199">
        <v>0</v>
      </c>
      <c r="G14" s="199">
        <v>0</v>
      </c>
      <c r="H14" s="199">
        <v>0</v>
      </c>
      <c r="I14" s="199">
        <v>0</v>
      </c>
      <c r="J14" s="199">
        <v>0</v>
      </c>
      <c r="K14" s="199">
        <v>0</v>
      </c>
      <c r="L14" s="199">
        <v>0</v>
      </c>
      <c r="M14" s="199">
        <v>0</v>
      </c>
      <c r="N14" s="199">
        <v>0</v>
      </c>
      <c r="O14" s="199">
        <v>0</v>
      </c>
      <c r="P14" s="199">
        <v>0</v>
      </c>
      <c r="Q14" s="199">
        <v>0</v>
      </c>
      <c r="R14" s="199">
        <v>0</v>
      </c>
      <c r="S14" s="199">
        <v>0</v>
      </c>
      <c r="T14" s="199">
        <v>0</v>
      </c>
      <c r="U14" s="199">
        <v>0</v>
      </c>
      <c r="V14" s="199">
        <v>0</v>
      </c>
      <c r="W14" s="199">
        <v>0</v>
      </c>
      <c r="X14" s="199">
        <v>0</v>
      </c>
      <c r="Y14" s="199">
        <v>0</v>
      </c>
      <c r="Z14" s="199">
        <v>0</v>
      </c>
      <c r="AA14" s="199">
        <v>0</v>
      </c>
      <c r="AB14" s="199">
        <v>0</v>
      </c>
      <c r="AC14" s="199">
        <v>0</v>
      </c>
      <c r="AD14" s="199">
        <v>0</v>
      </c>
      <c r="AE14" s="199">
        <v>0</v>
      </c>
      <c r="AF14" s="199">
        <v>0</v>
      </c>
      <c r="AG14" s="199">
        <v>0</v>
      </c>
      <c r="AH14" s="199">
        <v>0</v>
      </c>
      <c r="AI14" s="199">
        <v>0</v>
      </c>
      <c r="AJ14" s="199">
        <v>0</v>
      </c>
      <c r="AK14" s="199">
        <v>0</v>
      </c>
      <c r="AL14" s="199">
        <v>0</v>
      </c>
      <c r="AM14" s="199">
        <v>0</v>
      </c>
      <c r="AN14" s="199">
        <v>0</v>
      </c>
      <c r="AO14" s="199">
        <v>0</v>
      </c>
      <c r="AP14" s="199">
        <v>0</v>
      </c>
      <c r="AQ14" s="199">
        <v>0</v>
      </c>
      <c r="AR14" s="199">
        <v>0</v>
      </c>
      <c r="AS14" s="199">
        <v>0</v>
      </c>
      <c r="AT14" s="199">
        <v>0</v>
      </c>
      <c r="AU14" s="199">
        <v>0</v>
      </c>
      <c r="AV14" s="199">
        <v>0</v>
      </c>
      <c r="AW14" s="199">
        <v>0</v>
      </c>
      <c r="AX14" s="199">
        <v>0</v>
      </c>
      <c r="AY14" s="199">
        <v>0</v>
      </c>
      <c r="AZ14" s="199">
        <v>0</v>
      </c>
      <c r="BA14" s="199">
        <v>0</v>
      </c>
      <c r="BB14" s="199">
        <v>0</v>
      </c>
      <c r="BC14" s="199">
        <v>0</v>
      </c>
      <c r="BD14" s="199">
        <v>0</v>
      </c>
      <c r="BE14" s="199">
        <v>0</v>
      </c>
      <c r="BF14" s="199">
        <v>0</v>
      </c>
      <c r="BG14" s="199">
        <v>0</v>
      </c>
      <c r="BH14" s="199">
        <v>0</v>
      </c>
      <c r="BI14" s="199">
        <v>0</v>
      </c>
      <c r="BJ14" s="199">
        <v>0</v>
      </c>
      <c r="BK14" s="199">
        <v>0</v>
      </c>
      <c r="BL14" s="199">
        <v>0</v>
      </c>
      <c r="BM14" s="199">
        <v>0</v>
      </c>
      <c r="BN14" s="199">
        <v>0</v>
      </c>
      <c r="BO14" s="199">
        <v>0</v>
      </c>
      <c r="BP14" s="199">
        <v>0</v>
      </c>
      <c r="BQ14" s="199">
        <v>0</v>
      </c>
      <c r="BR14" s="199">
        <v>0</v>
      </c>
      <c r="BS14" s="199">
        <v>0</v>
      </c>
      <c r="BT14" s="199">
        <v>0</v>
      </c>
      <c r="BU14" s="199">
        <v>0</v>
      </c>
      <c r="BV14" s="199">
        <v>0</v>
      </c>
      <c r="BW14" s="199">
        <v>0</v>
      </c>
      <c r="BX14" s="199">
        <v>0</v>
      </c>
      <c r="BY14" s="199">
        <v>0</v>
      </c>
      <c r="BZ14" s="199">
        <v>0</v>
      </c>
      <c r="CA14" s="199">
        <v>0</v>
      </c>
      <c r="CB14" s="199">
        <v>0</v>
      </c>
      <c r="CC14" s="199">
        <v>0</v>
      </c>
      <c r="CD14" s="199">
        <v>0</v>
      </c>
      <c r="CE14" s="199">
        <v>0</v>
      </c>
      <c r="CF14" s="199">
        <v>0</v>
      </c>
      <c r="CG14" s="199">
        <v>0</v>
      </c>
      <c r="CH14" s="199">
        <v>0</v>
      </c>
      <c r="CI14" s="199">
        <v>0</v>
      </c>
      <c r="CJ14" s="199">
        <v>0</v>
      </c>
      <c r="CK14" s="199">
        <v>0</v>
      </c>
      <c r="CL14" s="199">
        <v>0</v>
      </c>
      <c r="CM14" s="199">
        <v>0</v>
      </c>
      <c r="CN14" s="199">
        <v>0</v>
      </c>
      <c r="CO14" s="199">
        <v>0</v>
      </c>
      <c r="CP14" s="199">
        <v>0</v>
      </c>
      <c r="CQ14" s="199">
        <v>0</v>
      </c>
      <c r="CR14" s="199">
        <v>0</v>
      </c>
      <c r="CS14" s="199">
        <v>0</v>
      </c>
      <c r="CT14" s="199">
        <v>0</v>
      </c>
      <c r="CU14" s="199">
        <v>0</v>
      </c>
      <c r="CV14" s="199">
        <v>0</v>
      </c>
      <c r="CW14" s="199">
        <v>0</v>
      </c>
      <c r="CX14" s="199">
        <v>0</v>
      </c>
      <c r="CY14" s="199">
        <v>0</v>
      </c>
      <c r="CZ14" s="199">
        <v>0</v>
      </c>
      <c r="DA14" s="200">
        <v>0</v>
      </c>
      <c r="DB14" s="199">
        <v>0</v>
      </c>
      <c r="DC14" s="199">
        <v>0</v>
      </c>
      <c r="DD14" s="199">
        <v>0</v>
      </c>
      <c r="DE14" s="199">
        <v>0</v>
      </c>
      <c r="DF14" s="13"/>
      <c r="DG14" s="13"/>
      <c r="DH14" s="13"/>
    </row>
    <row r="15" spans="1:112" x14ac:dyDescent="0.25">
      <c r="A15" s="183"/>
      <c r="B15" s="197">
        <v>10</v>
      </c>
      <c r="C15" s="11" t="s">
        <v>1671</v>
      </c>
      <c r="D15" s="183" t="s">
        <v>142</v>
      </c>
      <c r="E15" s="183"/>
      <c r="F15" s="199">
        <v>0</v>
      </c>
      <c r="G15" s="199">
        <v>0</v>
      </c>
      <c r="H15" s="199">
        <v>0</v>
      </c>
      <c r="I15" s="199">
        <v>0</v>
      </c>
      <c r="J15" s="199">
        <v>0</v>
      </c>
      <c r="K15" s="199">
        <v>0</v>
      </c>
      <c r="L15" s="199">
        <v>0</v>
      </c>
      <c r="M15" s="199">
        <v>0</v>
      </c>
      <c r="N15" s="199">
        <v>20</v>
      </c>
      <c r="O15" s="199">
        <v>-20</v>
      </c>
      <c r="P15" s="199">
        <v>0</v>
      </c>
      <c r="Q15" s="199">
        <v>0</v>
      </c>
      <c r="R15" s="199">
        <v>0</v>
      </c>
      <c r="S15" s="199">
        <v>0</v>
      </c>
      <c r="T15" s="199">
        <v>0</v>
      </c>
      <c r="U15" s="199">
        <v>0</v>
      </c>
      <c r="V15" s="199">
        <v>0</v>
      </c>
      <c r="W15" s="199">
        <v>0</v>
      </c>
      <c r="X15" s="199">
        <v>0</v>
      </c>
      <c r="Y15" s="199">
        <v>0</v>
      </c>
      <c r="Z15" s="199">
        <v>0</v>
      </c>
      <c r="AA15" s="199">
        <v>0</v>
      </c>
      <c r="AB15" s="199">
        <v>0</v>
      </c>
      <c r="AC15" s="199">
        <v>0</v>
      </c>
      <c r="AD15" s="199">
        <v>0</v>
      </c>
      <c r="AE15" s="199">
        <v>0</v>
      </c>
      <c r="AF15" s="199">
        <v>0</v>
      </c>
      <c r="AG15" s="199">
        <v>0</v>
      </c>
      <c r="AH15" s="199">
        <v>0</v>
      </c>
      <c r="AI15" s="199">
        <v>0</v>
      </c>
      <c r="AJ15" s="199">
        <v>0</v>
      </c>
      <c r="AK15" s="199">
        <v>0</v>
      </c>
      <c r="AL15" s="199">
        <v>0</v>
      </c>
      <c r="AM15" s="199">
        <v>0</v>
      </c>
      <c r="AN15" s="199">
        <v>0</v>
      </c>
      <c r="AO15" s="199">
        <v>0</v>
      </c>
      <c r="AP15" s="199">
        <v>0</v>
      </c>
      <c r="AQ15" s="199">
        <v>0</v>
      </c>
      <c r="AR15" s="199">
        <v>0</v>
      </c>
      <c r="AS15" s="199">
        <v>0</v>
      </c>
      <c r="AT15" s="199">
        <v>0</v>
      </c>
      <c r="AU15" s="199">
        <v>0</v>
      </c>
      <c r="AV15" s="199">
        <v>0</v>
      </c>
      <c r="AW15" s="199">
        <v>0</v>
      </c>
      <c r="AX15" s="199">
        <v>0</v>
      </c>
      <c r="AY15" s="199">
        <v>0</v>
      </c>
      <c r="AZ15" s="199">
        <v>0</v>
      </c>
      <c r="BA15" s="199">
        <v>0</v>
      </c>
      <c r="BB15" s="199">
        <v>0</v>
      </c>
      <c r="BC15" s="199">
        <v>0</v>
      </c>
      <c r="BD15" s="199">
        <v>0</v>
      </c>
      <c r="BE15" s="199">
        <v>0</v>
      </c>
      <c r="BF15" s="199">
        <v>0</v>
      </c>
      <c r="BG15" s="199">
        <v>0</v>
      </c>
      <c r="BH15" s="199">
        <v>0</v>
      </c>
      <c r="BI15" s="199">
        <v>0</v>
      </c>
      <c r="BJ15" s="199">
        <v>0</v>
      </c>
      <c r="BK15" s="199">
        <v>0</v>
      </c>
      <c r="BL15" s="199">
        <v>0</v>
      </c>
      <c r="BM15" s="199">
        <v>0</v>
      </c>
      <c r="BN15" s="199">
        <v>0</v>
      </c>
      <c r="BO15" s="199">
        <v>0</v>
      </c>
      <c r="BP15" s="199">
        <v>0</v>
      </c>
      <c r="BQ15" s="199">
        <v>0</v>
      </c>
      <c r="BR15" s="199">
        <v>0</v>
      </c>
      <c r="BS15" s="199">
        <v>0</v>
      </c>
      <c r="BT15" s="199">
        <v>0</v>
      </c>
      <c r="BU15" s="199">
        <v>0</v>
      </c>
      <c r="BV15" s="199">
        <v>0</v>
      </c>
      <c r="BW15" s="199">
        <v>0</v>
      </c>
      <c r="BX15" s="199">
        <v>0</v>
      </c>
      <c r="BY15" s="199">
        <v>0</v>
      </c>
      <c r="BZ15" s="199">
        <v>0</v>
      </c>
      <c r="CA15" s="199">
        <v>0</v>
      </c>
      <c r="CB15" s="199">
        <v>0</v>
      </c>
      <c r="CC15" s="199">
        <v>0</v>
      </c>
      <c r="CD15" s="199">
        <v>0</v>
      </c>
      <c r="CE15" s="199">
        <v>0</v>
      </c>
      <c r="CF15" s="199">
        <v>0</v>
      </c>
      <c r="CG15" s="199">
        <v>0</v>
      </c>
      <c r="CH15" s="199">
        <v>0</v>
      </c>
      <c r="CI15" s="199">
        <v>0</v>
      </c>
      <c r="CJ15" s="199">
        <v>0</v>
      </c>
      <c r="CK15" s="199">
        <v>0</v>
      </c>
      <c r="CL15" s="199">
        <v>0</v>
      </c>
      <c r="CM15" s="199">
        <v>0</v>
      </c>
      <c r="CN15" s="199">
        <v>0</v>
      </c>
      <c r="CO15" s="199">
        <v>0</v>
      </c>
      <c r="CP15" s="199">
        <v>0</v>
      </c>
      <c r="CQ15" s="199">
        <v>0</v>
      </c>
      <c r="CR15" s="199">
        <v>0</v>
      </c>
      <c r="CS15" s="199">
        <v>0</v>
      </c>
      <c r="CT15" s="199">
        <v>0</v>
      </c>
      <c r="CU15" s="199">
        <v>0</v>
      </c>
      <c r="CV15" s="199">
        <v>0</v>
      </c>
      <c r="CW15" s="199">
        <v>0</v>
      </c>
      <c r="CX15" s="199">
        <v>0</v>
      </c>
      <c r="CY15" s="199">
        <v>0</v>
      </c>
      <c r="CZ15" s="199">
        <v>0</v>
      </c>
      <c r="DA15" s="200">
        <v>0</v>
      </c>
      <c r="DB15" s="199">
        <v>0</v>
      </c>
      <c r="DC15" s="199">
        <v>0</v>
      </c>
      <c r="DD15" s="199">
        <v>0</v>
      </c>
      <c r="DE15" s="199">
        <v>0</v>
      </c>
      <c r="DF15" s="13"/>
      <c r="DG15" s="13"/>
      <c r="DH15" s="13"/>
    </row>
    <row r="16" spans="1:112" x14ac:dyDescent="0.25">
      <c r="A16" s="183"/>
      <c r="B16" s="197">
        <v>11</v>
      </c>
      <c r="C16" s="11" t="s">
        <v>1672</v>
      </c>
      <c r="D16" s="183" t="s">
        <v>143</v>
      </c>
      <c r="E16" s="183"/>
      <c r="F16" s="199">
        <v>163571.01999999996</v>
      </c>
      <c r="G16" s="199">
        <v>165577.19</v>
      </c>
      <c r="H16" s="199">
        <v>160760.54999999999</v>
      </c>
      <c r="I16" s="199">
        <v>169175.86</v>
      </c>
      <c r="J16" s="199">
        <v>168969.80999999997</v>
      </c>
      <c r="K16" s="199">
        <v>199648.89</v>
      </c>
      <c r="L16" s="199">
        <v>202924.51</v>
      </c>
      <c r="M16" s="199">
        <v>197479.09000000003</v>
      </c>
      <c r="N16" s="199">
        <v>207084.38</v>
      </c>
      <c r="O16" s="199">
        <v>191679.18</v>
      </c>
      <c r="P16" s="199">
        <v>193085.66000000003</v>
      </c>
      <c r="Q16" s="199">
        <v>193026.48000000004</v>
      </c>
      <c r="R16" s="199">
        <v>2212982.6199999996</v>
      </c>
      <c r="S16" s="199">
        <v>196406.15000000002</v>
      </c>
      <c r="T16" s="199">
        <v>190336.02000000005</v>
      </c>
      <c r="U16" s="199">
        <v>189771.64000000007</v>
      </c>
      <c r="V16" s="199">
        <v>192780.43000000002</v>
      </c>
      <c r="W16" s="199">
        <v>190472.76</v>
      </c>
      <c r="X16" s="199">
        <v>186638.59000000003</v>
      </c>
      <c r="Y16" s="199">
        <v>189295.85999999996</v>
      </c>
      <c r="Z16" s="199">
        <v>189215.47000000003</v>
      </c>
      <c r="AA16" s="199">
        <v>192367.71000000002</v>
      </c>
      <c r="AB16" s="199">
        <v>190093.69000000003</v>
      </c>
      <c r="AC16" s="199">
        <v>160261.52999999991</v>
      </c>
      <c r="AD16" s="199">
        <v>235050.30000000002</v>
      </c>
      <c r="AE16" s="199">
        <v>2302690.1499999994</v>
      </c>
      <c r="AF16" s="199">
        <v>279705.19999999995</v>
      </c>
      <c r="AG16" s="199">
        <v>197764.24999999997</v>
      </c>
      <c r="AH16" s="199">
        <v>218877.09</v>
      </c>
      <c r="AI16" s="199">
        <v>226136.36</v>
      </c>
      <c r="AJ16" s="199">
        <v>231070.93</v>
      </c>
      <c r="AK16" s="199">
        <v>226157.99000000002</v>
      </c>
      <c r="AL16" s="199">
        <v>224664.73000000004</v>
      </c>
      <c r="AM16" s="199">
        <v>227651.23999999993</v>
      </c>
      <c r="AN16" s="199">
        <v>225453.00999999992</v>
      </c>
      <c r="AO16" s="199">
        <v>224052.63999999996</v>
      </c>
      <c r="AP16" s="199">
        <v>231992.63</v>
      </c>
      <c r="AQ16" s="199">
        <v>223786.91999999993</v>
      </c>
      <c r="AR16" s="199">
        <v>2737312.9899999998</v>
      </c>
      <c r="AS16" s="199">
        <v>222079.74</v>
      </c>
      <c r="AT16" s="199">
        <v>226664.59999999998</v>
      </c>
      <c r="AU16" s="199">
        <v>222944.63999999996</v>
      </c>
      <c r="AV16" s="199">
        <v>228262.73999999996</v>
      </c>
      <c r="AW16" s="199">
        <v>226918.37000000005</v>
      </c>
      <c r="AX16" s="199">
        <v>-226688.7</v>
      </c>
      <c r="AY16" s="199">
        <v>0</v>
      </c>
      <c r="AZ16" s="199">
        <v>0</v>
      </c>
      <c r="BA16" s="199">
        <v>0</v>
      </c>
      <c r="BB16" s="199">
        <v>0</v>
      </c>
      <c r="BC16" s="199">
        <v>0</v>
      </c>
      <c r="BD16" s="199">
        <v>0</v>
      </c>
      <c r="BE16" s="199">
        <v>900181.39000000013</v>
      </c>
      <c r="BF16" s="199">
        <v>0</v>
      </c>
      <c r="BG16" s="199">
        <v>0</v>
      </c>
      <c r="BH16" s="199">
        <v>0</v>
      </c>
      <c r="BI16" s="199">
        <v>0</v>
      </c>
      <c r="BJ16" s="199">
        <v>0</v>
      </c>
      <c r="BK16" s="199">
        <v>0</v>
      </c>
      <c r="BL16" s="199">
        <v>0</v>
      </c>
      <c r="BM16" s="199">
        <v>0</v>
      </c>
      <c r="BN16" s="199">
        <v>0</v>
      </c>
      <c r="BO16" s="199">
        <v>0</v>
      </c>
      <c r="BP16" s="199">
        <v>0</v>
      </c>
      <c r="BQ16" s="199">
        <v>0</v>
      </c>
      <c r="BR16" s="199">
        <v>0</v>
      </c>
      <c r="BS16" s="199">
        <v>0</v>
      </c>
      <c r="BT16" s="199">
        <v>0</v>
      </c>
      <c r="BU16" s="199">
        <v>0</v>
      </c>
      <c r="BV16" s="199">
        <v>0</v>
      </c>
      <c r="BW16" s="199">
        <v>0</v>
      </c>
      <c r="BX16" s="199">
        <v>0</v>
      </c>
      <c r="BY16" s="199">
        <v>0</v>
      </c>
      <c r="BZ16" s="199">
        <v>0</v>
      </c>
      <c r="CA16" s="199">
        <v>0</v>
      </c>
      <c r="CB16" s="199">
        <v>0</v>
      </c>
      <c r="CC16" s="199">
        <v>0</v>
      </c>
      <c r="CD16" s="199">
        <v>0</v>
      </c>
      <c r="CE16" s="199">
        <v>0</v>
      </c>
      <c r="CF16" s="199">
        <v>0</v>
      </c>
      <c r="CG16" s="199">
        <v>0</v>
      </c>
      <c r="CH16" s="199">
        <v>0</v>
      </c>
      <c r="CI16" s="199">
        <v>0</v>
      </c>
      <c r="CJ16" s="199">
        <v>0</v>
      </c>
      <c r="CK16" s="199">
        <v>0</v>
      </c>
      <c r="CL16" s="199">
        <v>0</v>
      </c>
      <c r="CM16" s="199">
        <v>0</v>
      </c>
      <c r="CN16" s="199">
        <v>0</v>
      </c>
      <c r="CO16" s="199">
        <v>0</v>
      </c>
      <c r="CP16" s="199">
        <v>0</v>
      </c>
      <c r="CQ16" s="199">
        <v>0</v>
      </c>
      <c r="CR16" s="199">
        <v>0</v>
      </c>
      <c r="CS16" s="199">
        <v>0</v>
      </c>
      <c r="CT16" s="199">
        <v>0</v>
      </c>
      <c r="CU16" s="199">
        <v>0</v>
      </c>
      <c r="CV16" s="199">
        <v>0</v>
      </c>
      <c r="CW16" s="199">
        <v>0</v>
      </c>
      <c r="CX16" s="199">
        <v>0</v>
      </c>
      <c r="CY16" s="199">
        <v>0</v>
      </c>
      <c r="CZ16" s="199">
        <v>0</v>
      </c>
      <c r="DA16" s="200">
        <v>228492.40999999997</v>
      </c>
      <c r="DB16" s="199">
        <v>0</v>
      </c>
      <c r="DC16" s="199">
        <v>228492.40999999997</v>
      </c>
      <c r="DD16" s="199">
        <v>-228492.40999999997</v>
      </c>
      <c r="DE16" s="199">
        <v>0</v>
      </c>
      <c r="DF16" s="13"/>
      <c r="DG16" s="13"/>
      <c r="DH16" s="13"/>
    </row>
    <row r="17" spans="1:109" x14ac:dyDescent="0.25">
      <c r="A17" s="183"/>
      <c r="B17" s="197">
        <v>12</v>
      </c>
      <c r="C17" s="11" t="s">
        <v>1673</v>
      </c>
      <c r="D17" s="183" t="s">
        <v>143</v>
      </c>
      <c r="E17" s="183"/>
      <c r="F17" s="199">
        <v>0</v>
      </c>
      <c r="G17" s="199">
        <v>0</v>
      </c>
      <c r="H17" s="199">
        <v>0</v>
      </c>
      <c r="I17" s="199">
        <v>0</v>
      </c>
      <c r="J17" s="199">
        <v>0</v>
      </c>
      <c r="K17" s="199">
        <v>0</v>
      </c>
      <c r="L17" s="199">
        <v>0</v>
      </c>
      <c r="M17" s="199">
        <v>0</v>
      </c>
      <c r="N17" s="199">
        <v>0</v>
      </c>
      <c r="O17" s="199">
        <v>0</v>
      </c>
      <c r="P17" s="199">
        <v>0</v>
      </c>
      <c r="Q17" s="199">
        <v>0</v>
      </c>
      <c r="R17" s="199">
        <v>0</v>
      </c>
      <c r="S17" s="199">
        <v>0</v>
      </c>
      <c r="T17" s="199">
        <v>0</v>
      </c>
      <c r="U17" s="199">
        <v>0</v>
      </c>
      <c r="V17" s="199">
        <v>0</v>
      </c>
      <c r="W17" s="199">
        <v>0</v>
      </c>
      <c r="X17" s="199">
        <v>0</v>
      </c>
      <c r="Y17" s="199">
        <v>0</v>
      </c>
      <c r="Z17" s="199">
        <v>0</v>
      </c>
      <c r="AA17" s="199">
        <v>0</v>
      </c>
      <c r="AB17" s="199">
        <v>0</v>
      </c>
      <c r="AC17" s="199">
        <v>0</v>
      </c>
      <c r="AD17" s="199">
        <v>0</v>
      </c>
      <c r="AE17" s="199">
        <v>0</v>
      </c>
      <c r="AF17" s="199">
        <v>0</v>
      </c>
      <c r="AG17" s="199">
        <v>0</v>
      </c>
      <c r="AH17" s="199">
        <v>0</v>
      </c>
      <c r="AI17" s="199">
        <v>0</v>
      </c>
      <c r="AJ17" s="199">
        <v>0</v>
      </c>
      <c r="AK17" s="199">
        <v>0</v>
      </c>
      <c r="AL17" s="199">
        <v>0</v>
      </c>
      <c r="AM17" s="199">
        <v>0</v>
      </c>
      <c r="AN17" s="199">
        <v>0</v>
      </c>
      <c r="AO17" s="199">
        <v>0</v>
      </c>
      <c r="AP17" s="199">
        <v>0</v>
      </c>
      <c r="AQ17" s="199">
        <v>0</v>
      </c>
      <c r="AR17" s="199">
        <v>0</v>
      </c>
      <c r="AS17" s="199">
        <v>0</v>
      </c>
      <c r="AT17" s="199">
        <v>0</v>
      </c>
      <c r="AU17" s="199">
        <v>0</v>
      </c>
      <c r="AV17" s="199">
        <v>0</v>
      </c>
      <c r="AW17" s="199">
        <v>0</v>
      </c>
      <c r="AX17" s="199">
        <v>353090.75999999995</v>
      </c>
      <c r="AY17" s="199">
        <v>176210.11999999997</v>
      </c>
      <c r="AZ17" s="199">
        <v>175965.08000000002</v>
      </c>
      <c r="BA17" s="199">
        <v>175734.20999999996</v>
      </c>
      <c r="BB17" s="199">
        <v>175643.48999999653</v>
      </c>
      <c r="BC17" s="199">
        <v>176750.58999999639</v>
      </c>
      <c r="BD17" s="199">
        <v>176721.32999999641</v>
      </c>
      <c r="BE17" s="199">
        <v>1410115.5799999891</v>
      </c>
      <c r="BF17" s="199">
        <v>176685.79999999644</v>
      </c>
      <c r="BG17" s="199">
        <v>176837.07999999638</v>
      </c>
      <c r="BH17" s="199">
        <v>177009.51999999635</v>
      </c>
      <c r="BI17" s="199">
        <v>177064.24999999633</v>
      </c>
      <c r="BJ17" s="199">
        <v>176594.56999999646</v>
      </c>
      <c r="BK17" s="199">
        <v>176983.73999999635</v>
      </c>
      <c r="BL17" s="199">
        <v>176539.93999999642</v>
      </c>
      <c r="BM17" s="199">
        <v>176168.63999999643</v>
      </c>
      <c r="BN17" s="199">
        <v>175897.66999999646</v>
      </c>
      <c r="BO17" s="199">
        <v>175643.48999999653</v>
      </c>
      <c r="BP17" s="199">
        <v>176750.58999999639</v>
      </c>
      <c r="BQ17" s="199">
        <v>176721.32999999641</v>
      </c>
      <c r="BR17" s="199">
        <v>2118896.6199999568</v>
      </c>
      <c r="BS17" s="199">
        <v>176685.79999999644</v>
      </c>
      <c r="BT17" s="199">
        <v>176837.07999999638</v>
      </c>
      <c r="BU17" s="199">
        <v>177009.51999999635</v>
      </c>
      <c r="BV17" s="199">
        <v>177064.24999999633</v>
      </c>
      <c r="BW17" s="199">
        <v>176594.56999999646</v>
      </c>
      <c r="BX17" s="199">
        <v>176983.73999999635</v>
      </c>
      <c r="BY17" s="199">
        <v>176539.93999999642</v>
      </c>
      <c r="BZ17" s="199">
        <v>176168.63999999643</v>
      </c>
      <c r="CA17" s="199">
        <v>175897.66999999646</v>
      </c>
      <c r="CB17" s="199">
        <v>175643.48999999653</v>
      </c>
      <c r="CC17" s="199">
        <v>176750.58999999639</v>
      </c>
      <c r="CD17" s="199">
        <v>176721.32999999641</v>
      </c>
      <c r="CE17" s="199">
        <v>2118896.6199999568</v>
      </c>
      <c r="CF17" s="199">
        <v>176685.79999999644</v>
      </c>
      <c r="CG17" s="199">
        <v>176837.07999999638</v>
      </c>
      <c r="CH17" s="199">
        <v>177009.51999999635</v>
      </c>
      <c r="CI17" s="199">
        <v>177064.24999999633</v>
      </c>
      <c r="CJ17" s="199">
        <v>176594.56999999646</v>
      </c>
      <c r="CK17" s="199">
        <v>176983.73999999635</v>
      </c>
      <c r="CL17" s="199">
        <v>176539.93999999642</v>
      </c>
      <c r="CM17" s="199">
        <v>176168.63999999643</v>
      </c>
      <c r="CN17" s="199">
        <v>175897.66999999646</v>
      </c>
      <c r="CO17" s="199">
        <v>175643.48999999653</v>
      </c>
      <c r="CP17" s="199">
        <v>176750.58999999639</v>
      </c>
      <c r="CQ17" s="199">
        <v>176721.32999999641</v>
      </c>
      <c r="CR17" s="199">
        <v>2118896.6199999568</v>
      </c>
      <c r="CS17" s="199">
        <v>176685.79999999644</v>
      </c>
      <c r="CT17" s="199">
        <v>176837.07999999638</v>
      </c>
      <c r="CU17" s="199">
        <v>177009.51999999635</v>
      </c>
      <c r="CV17" s="199">
        <v>177064.24999999633</v>
      </c>
      <c r="CW17" s="199">
        <v>176594.56999999646</v>
      </c>
      <c r="CX17" s="199">
        <v>176983.73999999635</v>
      </c>
      <c r="CY17" s="199">
        <v>176539.93999999642</v>
      </c>
      <c r="CZ17" s="199">
        <v>1237714.8999999748</v>
      </c>
      <c r="DA17" s="200">
        <v>1940647.9799999781</v>
      </c>
      <c r="DB17" s="199">
        <v>0</v>
      </c>
      <c r="DC17" s="199">
        <v>1940647.9799999781</v>
      </c>
      <c r="DD17" s="199">
        <v>178248.63999997871</v>
      </c>
      <c r="DE17" s="199">
        <v>2118896.6199999568</v>
      </c>
    </row>
    <row r="18" spans="1:109" ht="13.35" customHeight="1" x14ac:dyDescent="0.25">
      <c r="A18" s="183"/>
      <c r="B18" s="197">
        <v>13</v>
      </c>
      <c r="C18" s="11" t="s">
        <v>1674</v>
      </c>
      <c r="D18" s="183" t="s">
        <v>144</v>
      </c>
      <c r="E18" s="183"/>
      <c r="F18" s="199">
        <v>0</v>
      </c>
      <c r="G18" s="199">
        <v>0</v>
      </c>
      <c r="H18" s="199">
        <v>0</v>
      </c>
      <c r="I18" s="199">
        <v>0</v>
      </c>
      <c r="J18" s="199">
        <v>0</v>
      </c>
      <c r="K18" s="199">
        <v>0</v>
      </c>
      <c r="L18" s="199">
        <v>0</v>
      </c>
      <c r="M18" s="199">
        <v>0</v>
      </c>
      <c r="N18" s="199">
        <v>0</v>
      </c>
      <c r="O18" s="199">
        <v>0</v>
      </c>
      <c r="P18" s="199">
        <v>0</v>
      </c>
      <c r="Q18" s="199">
        <v>0</v>
      </c>
      <c r="R18" s="199">
        <v>0</v>
      </c>
      <c r="S18" s="199">
        <v>0</v>
      </c>
      <c r="T18" s="199">
        <v>0</v>
      </c>
      <c r="U18" s="199">
        <v>0</v>
      </c>
      <c r="V18" s="199">
        <v>0</v>
      </c>
      <c r="W18" s="199">
        <v>0</v>
      </c>
      <c r="X18" s="199">
        <v>0</v>
      </c>
      <c r="Y18" s="199">
        <v>0</v>
      </c>
      <c r="Z18" s="199">
        <v>0</v>
      </c>
      <c r="AA18" s="199">
        <v>0</v>
      </c>
      <c r="AB18" s="199">
        <v>0</v>
      </c>
      <c r="AC18" s="199">
        <v>0</v>
      </c>
      <c r="AD18" s="199">
        <v>0</v>
      </c>
      <c r="AE18" s="199">
        <v>0</v>
      </c>
      <c r="AF18" s="199">
        <v>0</v>
      </c>
      <c r="AG18" s="199">
        <v>0</v>
      </c>
      <c r="AH18" s="199">
        <v>0</v>
      </c>
      <c r="AI18" s="199">
        <v>0</v>
      </c>
      <c r="AJ18" s="199">
        <v>0</v>
      </c>
      <c r="AK18" s="199">
        <v>0</v>
      </c>
      <c r="AL18" s="199">
        <v>0</v>
      </c>
      <c r="AM18" s="199">
        <v>0</v>
      </c>
      <c r="AN18" s="199">
        <v>0</v>
      </c>
      <c r="AO18" s="199">
        <v>0</v>
      </c>
      <c r="AP18" s="199">
        <v>0</v>
      </c>
      <c r="AQ18" s="199">
        <v>0</v>
      </c>
      <c r="AR18" s="199">
        <v>0</v>
      </c>
      <c r="AS18" s="199">
        <v>0</v>
      </c>
      <c r="AT18" s="199">
        <v>0</v>
      </c>
      <c r="AU18" s="199">
        <v>0</v>
      </c>
      <c r="AV18" s="199">
        <v>0</v>
      </c>
      <c r="AW18" s="199">
        <v>0</v>
      </c>
      <c r="AX18" s="199">
        <v>89723.65</v>
      </c>
      <c r="AY18" s="199">
        <v>-45365.64</v>
      </c>
      <c r="AZ18" s="199">
        <v>197.43</v>
      </c>
      <c r="BA18" s="199">
        <v>197.43</v>
      </c>
      <c r="BB18" s="199">
        <v>197.43</v>
      </c>
      <c r="BC18" s="199">
        <v>197.43</v>
      </c>
      <c r="BD18" s="199">
        <v>197.43</v>
      </c>
      <c r="BE18" s="199">
        <v>45345.159999999996</v>
      </c>
      <c r="BF18" s="199">
        <v>197.43</v>
      </c>
      <c r="BG18" s="199">
        <v>197.43</v>
      </c>
      <c r="BH18" s="199">
        <v>197.43</v>
      </c>
      <c r="BI18" s="199">
        <v>197.43</v>
      </c>
      <c r="BJ18" s="199">
        <v>197.43</v>
      </c>
      <c r="BK18" s="199">
        <v>197.43</v>
      </c>
      <c r="BL18" s="199">
        <v>197.43</v>
      </c>
      <c r="BM18" s="199">
        <v>197.43</v>
      </c>
      <c r="BN18" s="199">
        <v>197.43</v>
      </c>
      <c r="BO18" s="199">
        <v>197.43</v>
      </c>
      <c r="BP18" s="199">
        <v>197.43</v>
      </c>
      <c r="BQ18" s="199">
        <v>197.43</v>
      </c>
      <c r="BR18" s="199">
        <v>2369.1600000000003</v>
      </c>
      <c r="BS18" s="199">
        <v>197.43</v>
      </c>
      <c r="BT18" s="199">
        <v>197.43</v>
      </c>
      <c r="BU18" s="199">
        <v>197.43</v>
      </c>
      <c r="BV18" s="199">
        <v>197.43</v>
      </c>
      <c r="BW18" s="199">
        <v>197.43</v>
      </c>
      <c r="BX18" s="199">
        <v>197.43</v>
      </c>
      <c r="BY18" s="199">
        <v>197.43</v>
      </c>
      <c r="BZ18" s="199">
        <v>197.43</v>
      </c>
      <c r="CA18" s="199">
        <v>197.43</v>
      </c>
      <c r="CB18" s="199">
        <v>197.43</v>
      </c>
      <c r="CC18" s="199">
        <v>197.43</v>
      </c>
      <c r="CD18" s="199">
        <v>197.43</v>
      </c>
      <c r="CE18" s="199">
        <v>2369.1600000000003</v>
      </c>
      <c r="CF18" s="199">
        <v>197.43</v>
      </c>
      <c r="CG18" s="199">
        <v>197.43</v>
      </c>
      <c r="CH18" s="199">
        <v>197.43</v>
      </c>
      <c r="CI18" s="199">
        <v>197.43</v>
      </c>
      <c r="CJ18" s="199">
        <v>197.43</v>
      </c>
      <c r="CK18" s="199">
        <v>197.43</v>
      </c>
      <c r="CL18" s="199">
        <v>197.43</v>
      </c>
      <c r="CM18" s="199">
        <v>197.43</v>
      </c>
      <c r="CN18" s="199">
        <v>197.43</v>
      </c>
      <c r="CO18" s="199">
        <v>197.43</v>
      </c>
      <c r="CP18" s="199">
        <v>197.43</v>
      </c>
      <c r="CQ18" s="199">
        <v>197.43</v>
      </c>
      <c r="CR18" s="199">
        <v>2369.1600000000003</v>
      </c>
      <c r="CS18" s="199">
        <v>197.43</v>
      </c>
      <c r="CT18" s="199">
        <v>197.43</v>
      </c>
      <c r="CU18" s="199">
        <v>197.43</v>
      </c>
      <c r="CV18" s="199">
        <v>197.43</v>
      </c>
      <c r="CW18" s="199">
        <v>197.43</v>
      </c>
      <c r="CX18" s="199">
        <v>197.43</v>
      </c>
      <c r="CY18" s="199">
        <v>197.43</v>
      </c>
      <c r="CZ18" s="199">
        <v>1382.0100000000002</v>
      </c>
      <c r="DA18" s="200">
        <v>45937.45</v>
      </c>
      <c r="DB18" s="199">
        <v>0</v>
      </c>
      <c r="DC18" s="199">
        <v>45937.45</v>
      </c>
      <c r="DD18" s="199">
        <v>-43568.289999999994</v>
      </c>
      <c r="DE18" s="199">
        <v>2369.1600000000003</v>
      </c>
    </row>
    <row r="19" spans="1:109" x14ac:dyDescent="0.25">
      <c r="A19" s="183"/>
      <c r="B19" s="197">
        <v>14</v>
      </c>
      <c r="C19" s="11" t="s">
        <v>145</v>
      </c>
      <c r="D19" s="183" t="s">
        <v>146</v>
      </c>
      <c r="E19" s="183"/>
      <c r="F19" s="199">
        <v>0</v>
      </c>
      <c r="G19" s="199">
        <v>0</v>
      </c>
      <c r="H19" s="199">
        <v>0</v>
      </c>
      <c r="I19" s="199">
        <v>0</v>
      </c>
      <c r="J19" s="199">
        <v>0</v>
      </c>
      <c r="K19" s="199">
        <v>0</v>
      </c>
      <c r="L19" s="199">
        <v>0</v>
      </c>
      <c r="M19" s="199">
        <v>0</v>
      </c>
      <c r="N19" s="199">
        <v>0</v>
      </c>
      <c r="O19" s="199">
        <v>0</v>
      </c>
      <c r="P19" s="199">
        <v>0</v>
      </c>
      <c r="Q19" s="199">
        <v>0</v>
      </c>
      <c r="R19" s="199">
        <v>0</v>
      </c>
      <c r="S19" s="199">
        <v>0</v>
      </c>
      <c r="T19" s="199">
        <v>0</v>
      </c>
      <c r="U19" s="199">
        <v>0</v>
      </c>
      <c r="V19" s="199">
        <v>0</v>
      </c>
      <c r="W19" s="199">
        <v>0</v>
      </c>
      <c r="X19" s="199">
        <v>0</v>
      </c>
      <c r="Y19" s="199">
        <v>0</v>
      </c>
      <c r="Z19" s="199">
        <v>0</v>
      </c>
      <c r="AA19" s="199">
        <v>0</v>
      </c>
      <c r="AB19" s="199">
        <v>0</v>
      </c>
      <c r="AC19" s="199">
        <v>0</v>
      </c>
      <c r="AD19" s="199">
        <v>0</v>
      </c>
      <c r="AE19" s="199">
        <v>0</v>
      </c>
      <c r="AF19" s="199">
        <v>0</v>
      </c>
      <c r="AG19" s="199">
        <v>0</v>
      </c>
      <c r="AH19" s="199">
        <v>0</v>
      </c>
      <c r="AI19" s="199">
        <v>0</v>
      </c>
      <c r="AJ19" s="199">
        <v>0</v>
      </c>
      <c r="AK19" s="199">
        <v>0</v>
      </c>
      <c r="AL19" s="199">
        <v>0</v>
      </c>
      <c r="AM19" s="199">
        <v>0</v>
      </c>
      <c r="AN19" s="199">
        <v>0</v>
      </c>
      <c r="AO19" s="199">
        <v>0</v>
      </c>
      <c r="AP19" s="199">
        <v>0</v>
      </c>
      <c r="AQ19" s="199">
        <v>0</v>
      </c>
      <c r="AR19" s="199">
        <v>0</v>
      </c>
      <c r="AS19" s="199">
        <v>0</v>
      </c>
      <c r="AT19" s="199">
        <v>0</v>
      </c>
      <c r="AU19" s="199">
        <v>0</v>
      </c>
      <c r="AV19" s="199">
        <v>0</v>
      </c>
      <c r="AW19" s="199">
        <v>0</v>
      </c>
      <c r="AX19" s="199">
        <v>1321.46</v>
      </c>
      <c r="AY19" s="199">
        <v>-636.22</v>
      </c>
      <c r="AZ19" s="199">
        <v>0</v>
      </c>
      <c r="BA19" s="199">
        <v>0</v>
      </c>
      <c r="BB19" s="199">
        <v>0</v>
      </c>
      <c r="BC19" s="199">
        <v>0</v>
      </c>
      <c r="BD19" s="199">
        <v>0</v>
      </c>
      <c r="BE19" s="199">
        <v>685.24</v>
      </c>
      <c r="BF19" s="199">
        <v>0</v>
      </c>
      <c r="BG19" s="199">
        <v>0</v>
      </c>
      <c r="BH19" s="199">
        <v>0</v>
      </c>
      <c r="BI19" s="199">
        <v>0</v>
      </c>
      <c r="BJ19" s="199">
        <v>0</v>
      </c>
      <c r="BK19" s="199">
        <v>0</v>
      </c>
      <c r="BL19" s="199">
        <v>0</v>
      </c>
      <c r="BM19" s="199">
        <v>0</v>
      </c>
      <c r="BN19" s="199">
        <v>0</v>
      </c>
      <c r="BO19" s="199">
        <v>0</v>
      </c>
      <c r="BP19" s="199">
        <v>0</v>
      </c>
      <c r="BQ19" s="199">
        <v>0</v>
      </c>
      <c r="BR19" s="199">
        <v>0</v>
      </c>
      <c r="BS19" s="199">
        <v>0</v>
      </c>
      <c r="BT19" s="199">
        <v>0</v>
      </c>
      <c r="BU19" s="199">
        <v>0</v>
      </c>
      <c r="BV19" s="199">
        <v>0</v>
      </c>
      <c r="BW19" s="199">
        <v>0</v>
      </c>
      <c r="BX19" s="199">
        <v>0</v>
      </c>
      <c r="BY19" s="199">
        <v>0</v>
      </c>
      <c r="BZ19" s="199">
        <v>0</v>
      </c>
      <c r="CA19" s="199">
        <v>0</v>
      </c>
      <c r="CB19" s="199">
        <v>0</v>
      </c>
      <c r="CC19" s="199">
        <v>0</v>
      </c>
      <c r="CD19" s="199">
        <v>0</v>
      </c>
      <c r="CE19" s="199">
        <v>0</v>
      </c>
      <c r="CF19" s="199">
        <v>0</v>
      </c>
      <c r="CG19" s="199">
        <v>0</v>
      </c>
      <c r="CH19" s="199">
        <v>0</v>
      </c>
      <c r="CI19" s="199">
        <v>0</v>
      </c>
      <c r="CJ19" s="199">
        <v>0</v>
      </c>
      <c r="CK19" s="199">
        <v>0</v>
      </c>
      <c r="CL19" s="199">
        <v>0</v>
      </c>
      <c r="CM19" s="199">
        <v>0</v>
      </c>
      <c r="CN19" s="199">
        <v>0</v>
      </c>
      <c r="CO19" s="199">
        <v>0</v>
      </c>
      <c r="CP19" s="199">
        <v>0</v>
      </c>
      <c r="CQ19" s="199">
        <v>0</v>
      </c>
      <c r="CR19" s="199">
        <v>0</v>
      </c>
      <c r="CS19" s="199">
        <v>0</v>
      </c>
      <c r="CT19" s="199">
        <v>0</v>
      </c>
      <c r="CU19" s="199">
        <v>0</v>
      </c>
      <c r="CV19" s="199">
        <v>0</v>
      </c>
      <c r="CW19" s="199">
        <v>0</v>
      </c>
      <c r="CX19" s="199">
        <v>0</v>
      </c>
      <c r="CY19" s="199">
        <v>0</v>
      </c>
      <c r="CZ19" s="199">
        <v>0</v>
      </c>
      <c r="DA19" s="200">
        <v>685.24</v>
      </c>
      <c r="DB19" s="199">
        <v>0</v>
      </c>
      <c r="DC19" s="199">
        <v>685.24</v>
      </c>
      <c r="DD19" s="199">
        <v>-685.24</v>
      </c>
      <c r="DE19" s="199">
        <v>0</v>
      </c>
    </row>
    <row r="20" spans="1:109" x14ac:dyDescent="0.25">
      <c r="A20" s="183"/>
      <c r="B20" s="197">
        <v>15</v>
      </c>
      <c r="C20" s="11" t="s">
        <v>1675</v>
      </c>
      <c r="D20" s="183" t="s">
        <v>147</v>
      </c>
      <c r="E20" s="183"/>
      <c r="F20" s="199">
        <v>0</v>
      </c>
      <c r="G20" s="199">
        <v>0</v>
      </c>
      <c r="H20" s="199">
        <v>0</v>
      </c>
      <c r="I20" s="199">
        <v>0</v>
      </c>
      <c r="J20" s="199">
        <v>0</v>
      </c>
      <c r="K20" s="199">
        <v>0</v>
      </c>
      <c r="L20" s="199">
        <v>0</v>
      </c>
      <c r="M20" s="199">
        <v>0</v>
      </c>
      <c r="N20" s="199">
        <v>0</v>
      </c>
      <c r="O20" s="199">
        <v>0</v>
      </c>
      <c r="P20" s="199">
        <v>0</v>
      </c>
      <c r="Q20" s="199">
        <v>0</v>
      </c>
      <c r="R20" s="199">
        <v>0</v>
      </c>
      <c r="S20" s="199">
        <v>0</v>
      </c>
      <c r="T20" s="199">
        <v>0</v>
      </c>
      <c r="U20" s="199">
        <v>0</v>
      </c>
      <c r="V20" s="199">
        <v>0</v>
      </c>
      <c r="W20" s="199">
        <v>0</v>
      </c>
      <c r="X20" s="199">
        <v>0</v>
      </c>
      <c r="Y20" s="199">
        <v>0</v>
      </c>
      <c r="Z20" s="199">
        <v>0</v>
      </c>
      <c r="AA20" s="199">
        <v>0</v>
      </c>
      <c r="AB20" s="199">
        <v>0</v>
      </c>
      <c r="AC20" s="199">
        <v>0</v>
      </c>
      <c r="AD20" s="199">
        <v>0</v>
      </c>
      <c r="AE20" s="199">
        <v>0</v>
      </c>
      <c r="AF20" s="199">
        <v>0</v>
      </c>
      <c r="AG20" s="199">
        <v>0</v>
      </c>
      <c r="AH20" s="199">
        <v>0</v>
      </c>
      <c r="AI20" s="199">
        <v>0</v>
      </c>
      <c r="AJ20" s="199">
        <v>0</v>
      </c>
      <c r="AK20" s="199">
        <v>0</v>
      </c>
      <c r="AL20" s="199">
        <v>0</v>
      </c>
      <c r="AM20" s="199">
        <v>0</v>
      </c>
      <c r="AN20" s="199">
        <v>0</v>
      </c>
      <c r="AO20" s="199">
        <v>0</v>
      </c>
      <c r="AP20" s="199">
        <v>0</v>
      </c>
      <c r="AQ20" s="199">
        <v>0</v>
      </c>
      <c r="AR20" s="199">
        <v>0</v>
      </c>
      <c r="AS20" s="199">
        <v>0</v>
      </c>
      <c r="AT20" s="199">
        <v>0</v>
      </c>
      <c r="AU20" s="199">
        <v>0</v>
      </c>
      <c r="AV20" s="199">
        <v>0</v>
      </c>
      <c r="AW20" s="199">
        <v>0</v>
      </c>
      <c r="AX20" s="199">
        <v>11321.65</v>
      </c>
      <c r="AY20" s="199">
        <v>5658.01</v>
      </c>
      <c r="AZ20" s="199">
        <v>5658.01</v>
      </c>
      <c r="BA20" s="199">
        <v>5658.01</v>
      </c>
      <c r="BB20" s="199">
        <v>5658.0099999999984</v>
      </c>
      <c r="BC20" s="199">
        <v>5658.0099999999984</v>
      </c>
      <c r="BD20" s="199">
        <v>5658.0099999999984</v>
      </c>
      <c r="BE20" s="199">
        <v>45269.709999999992</v>
      </c>
      <c r="BF20" s="199">
        <v>5658.0099999999984</v>
      </c>
      <c r="BG20" s="199">
        <v>5658.0099999999984</v>
      </c>
      <c r="BH20" s="199">
        <v>5658.0099999999984</v>
      </c>
      <c r="BI20" s="199">
        <v>5658.0099999999984</v>
      </c>
      <c r="BJ20" s="199">
        <v>5658.0099999999984</v>
      </c>
      <c r="BK20" s="199">
        <v>5844.6499999999978</v>
      </c>
      <c r="BL20" s="199">
        <v>5476.9999999999982</v>
      </c>
      <c r="BM20" s="199">
        <v>5658.0099999999984</v>
      </c>
      <c r="BN20" s="199">
        <v>5658.0099999999984</v>
      </c>
      <c r="BO20" s="199">
        <v>5658.0099999999984</v>
      </c>
      <c r="BP20" s="199">
        <v>5658.0099999999984</v>
      </c>
      <c r="BQ20" s="199">
        <v>5658.0099999999984</v>
      </c>
      <c r="BR20" s="199">
        <v>67901.749999999971</v>
      </c>
      <c r="BS20" s="199">
        <v>5658.0099999999984</v>
      </c>
      <c r="BT20" s="199">
        <v>5658.0099999999984</v>
      </c>
      <c r="BU20" s="199">
        <v>5658.0099999999984</v>
      </c>
      <c r="BV20" s="199">
        <v>5658.0099999999984</v>
      </c>
      <c r="BW20" s="199">
        <v>5658.0099999999984</v>
      </c>
      <c r="BX20" s="199">
        <v>5844.6499999999978</v>
      </c>
      <c r="BY20" s="199">
        <v>5476.9999999999982</v>
      </c>
      <c r="BZ20" s="199">
        <v>5658.0099999999984</v>
      </c>
      <c r="CA20" s="199">
        <v>5658.0099999999984</v>
      </c>
      <c r="CB20" s="199">
        <v>5658.0099999999984</v>
      </c>
      <c r="CC20" s="199">
        <v>5658.0099999999984</v>
      </c>
      <c r="CD20" s="199">
        <v>5658.0099999999984</v>
      </c>
      <c r="CE20" s="199">
        <v>67901.749999999971</v>
      </c>
      <c r="CF20" s="199">
        <v>5658.0099999999984</v>
      </c>
      <c r="CG20" s="199">
        <v>5658.0099999999984</v>
      </c>
      <c r="CH20" s="199">
        <v>5658.0099999999984</v>
      </c>
      <c r="CI20" s="199">
        <v>5658.0099999999984</v>
      </c>
      <c r="CJ20" s="199">
        <v>5658.0099999999984</v>
      </c>
      <c r="CK20" s="199">
        <v>5844.6499999999978</v>
      </c>
      <c r="CL20" s="199">
        <v>5476.9999999999982</v>
      </c>
      <c r="CM20" s="199">
        <v>5658.0099999999984</v>
      </c>
      <c r="CN20" s="199">
        <v>5658.0099999999984</v>
      </c>
      <c r="CO20" s="199">
        <v>5658.0099999999984</v>
      </c>
      <c r="CP20" s="199">
        <v>5658.0099999999984</v>
      </c>
      <c r="CQ20" s="199">
        <v>5658.0099999999984</v>
      </c>
      <c r="CR20" s="199">
        <v>67901.749999999971</v>
      </c>
      <c r="CS20" s="199">
        <v>5658.0099999999984</v>
      </c>
      <c r="CT20" s="199">
        <v>5658.0099999999984</v>
      </c>
      <c r="CU20" s="199">
        <v>5658.0099999999984</v>
      </c>
      <c r="CV20" s="199">
        <v>5658.0099999999984</v>
      </c>
      <c r="CW20" s="199">
        <v>5658.0099999999984</v>
      </c>
      <c r="CX20" s="199">
        <v>5844.6499999999978</v>
      </c>
      <c r="CY20" s="199">
        <v>5476.9999999999982</v>
      </c>
      <c r="CZ20" s="199">
        <v>39611.69999999999</v>
      </c>
      <c r="DA20" s="200">
        <v>62243.739999999976</v>
      </c>
      <c r="DB20" s="199">
        <v>0</v>
      </c>
      <c r="DC20" s="199">
        <v>62243.739999999976</v>
      </c>
      <c r="DD20" s="199">
        <v>5658.0099999999948</v>
      </c>
      <c r="DE20" s="199">
        <v>67901.749999999971</v>
      </c>
    </row>
    <row r="21" spans="1:109" x14ac:dyDescent="0.25">
      <c r="A21" s="183"/>
      <c r="B21" s="197">
        <v>16</v>
      </c>
      <c r="C21" s="11" t="s">
        <v>1676</v>
      </c>
      <c r="D21" s="183" t="s">
        <v>148</v>
      </c>
      <c r="E21" s="183"/>
      <c r="F21" s="199">
        <v>35051.81</v>
      </c>
      <c r="G21" s="199">
        <v>31859</v>
      </c>
      <c r="H21" s="199">
        <v>33695.019999999997</v>
      </c>
      <c r="I21" s="199">
        <v>30767.63</v>
      </c>
      <c r="J21" s="199">
        <v>23069.759999999998</v>
      </c>
      <c r="K21" s="199">
        <v>0</v>
      </c>
      <c r="L21" s="199">
        <v>0</v>
      </c>
      <c r="M21" s="199">
        <v>0</v>
      </c>
      <c r="N21" s="199">
        <v>0</v>
      </c>
      <c r="O21" s="199">
        <v>0</v>
      </c>
      <c r="P21" s="199">
        <v>0</v>
      </c>
      <c r="Q21" s="199">
        <v>0</v>
      </c>
      <c r="R21" s="199">
        <v>154443.22</v>
      </c>
      <c r="S21" s="199">
        <v>0</v>
      </c>
      <c r="T21" s="199">
        <v>0</v>
      </c>
      <c r="U21" s="199">
        <v>0</v>
      </c>
      <c r="V21" s="199">
        <v>0</v>
      </c>
      <c r="W21" s="199">
        <v>0</v>
      </c>
      <c r="X21" s="199">
        <v>0</v>
      </c>
      <c r="Y21" s="199">
        <v>0</v>
      </c>
      <c r="Z21" s="199">
        <v>0</v>
      </c>
      <c r="AA21" s="199">
        <v>0</v>
      </c>
      <c r="AB21" s="199">
        <v>0</v>
      </c>
      <c r="AC21" s="199">
        <v>0</v>
      </c>
      <c r="AD21" s="199">
        <v>0</v>
      </c>
      <c r="AE21" s="199">
        <v>0</v>
      </c>
      <c r="AF21" s="199">
        <v>0</v>
      </c>
      <c r="AG21" s="199">
        <v>0</v>
      </c>
      <c r="AH21" s="199">
        <v>0</v>
      </c>
      <c r="AI21" s="199">
        <v>0</v>
      </c>
      <c r="AJ21" s="199">
        <v>0</v>
      </c>
      <c r="AK21" s="199">
        <v>0</v>
      </c>
      <c r="AL21" s="199">
        <v>0</v>
      </c>
      <c r="AM21" s="199">
        <v>0</v>
      </c>
      <c r="AN21" s="199">
        <v>0</v>
      </c>
      <c r="AO21" s="199">
        <v>0</v>
      </c>
      <c r="AP21" s="199">
        <v>0</v>
      </c>
      <c r="AQ21" s="199">
        <v>0</v>
      </c>
      <c r="AR21" s="199">
        <v>0</v>
      </c>
      <c r="AS21" s="199">
        <v>0</v>
      </c>
      <c r="AT21" s="199">
        <v>0</v>
      </c>
      <c r="AU21" s="199">
        <v>0</v>
      </c>
      <c r="AV21" s="199">
        <v>0</v>
      </c>
      <c r="AW21" s="199">
        <v>0</v>
      </c>
      <c r="AX21" s="199">
        <v>0</v>
      </c>
      <c r="AY21" s="199">
        <v>0</v>
      </c>
      <c r="AZ21" s="199">
        <v>0</v>
      </c>
      <c r="BA21" s="199">
        <v>0</v>
      </c>
      <c r="BB21" s="199">
        <v>0</v>
      </c>
      <c r="BC21" s="199">
        <v>0</v>
      </c>
      <c r="BD21" s="199">
        <v>0</v>
      </c>
      <c r="BE21" s="199">
        <v>0</v>
      </c>
      <c r="BF21" s="199">
        <v>0</v>
      </c>
      <c r="BG21" s="199">
        <v>0</v>
      </c>
      <c r="BH21" s="199">
        <v>0</v>
      </c>
      <c r="BI21" s="199">
        <v>0</v>
      </c>
      <c r="BJ21" s="199">
        <v>0</v>
      </c>
      <c r="BK21" s="199">
        <v>0</v>
      </c>
      <c r="BL21" s="199">
        <v>0</v>
      </c>
      <c r="BM21" s="199">
        <v>0</v>
      </c>
      <c r="BN21" s="199">
        <v>0</v>
      </c>
      <c r="BO21" s="199">
        <v>0</v>
      </c>
      <c r="BP21" s="199">
        <v>0</v>
      </c>
      <c r="BQ21" s="199">
        <v>0</v>
      </c>
      <c r="BR21" s="199">
        <v>0</v>
      </c>
      <c r="BS21" s="199">
        <v>0</v>
      </c>
      <c r="BT21" s="199">
        <v>0</v>
      </c>
      <c r="BU21" s="199">
        <v>0</v>
      </c>
      <c r="BV21" s="199">
        <v>0</v>
      </c>
      <c r="BW21" s="199">
        <v>0</v>
      </c>
      <c r="BX21" s="199">
        <v>0</v>
      </c>
      <c r="BY21" s="199">
        <v>0</v>
      </c>
      <c r="BZ21" s="199">
        <v>0</v>
      </c>
      <c r="CA21" s="199">
        <v>0</v>
      </c>
      <c r="CB21" s="199">
        <v>0</v>
      </c>
      <c r="CC21" s="199">
        <v>0</v>
      </c>
      <c r="CD21" s="199">
        <v>0</v>
      </c>
      <c r="CE21" s="199">
        <v>0</v>
      </c>
      <c r="CF21" s="199">
        <v>0</v>
      </c>
      <c r="CG21" s="199">
        <v>0</v>
      </c>
      <c r="CH21" s="199">
        <v>0</v>
      </c>
      <c r="CI21" s="199">
        <v>0</v>
      </c>
      <c r="CJ21" s="199">
        <v>0</v>
      </c>
      <c r="CK21" s="199">
        <v>0</v>
      </c>
      <c r="CL21" s="199">
        <v>0</v>
      </c>
      <c r="CM21" s="199">
        <v>0</v>
      </c>
      <c r="CN21" s="199">
        <v>0</v>
      </c>
      <c r="CO21" s="199">
        <v>0</v>
      </c>
      <c r="CP21" s="199">
        <v>0</v>
      </c>
      <c r="CQ21" s="199">
        <v>0</v>
      </c>
      <c r="CR21" s="199">
        <v>0</v>
      </c>
      <c r="CS21" s="199">
        <v>0</v>
      </c>
      <c r="CT21" s="199">
        <v>0</v>
      </c>
      <c r="CU21" s="199">
        <v>0</v>
      </c>
      <c r="CV21" s="199">
        <v>0</v>
      </c>
      <c r="CW21" s="199">
        <v>0</v>
      </c>
      <c r="CX21" s="199">
        <v>0</v>
      </c>
      <c r="CY21" s="199">
        <v>0</v>
      </c>
      <c r="CZ21" s="199">
        <v>0</v>
      </c>
      <c r="DA21" s="200">
        <v>0</v>
      </c>
      <c r="DB21" s="199">
        <v>0</v>
      </c>
      <c r="DC21" s="199">
        <v>0</v>
      </c>
      <c r="DD21" s="199">
        <v>0</v>
      </c>
      <c r="DE21" s="199">
        <v>0</v>
      </c>
    </row>
    <row r="22" spans="1:109" x14ac:dyDescent="0.25">
      <c r="A22" s="183"/>
      <c r="B22" s="197">
        <v>17</v>
      </c>
      <c r="C22" s="11" t="s">
        <v>1677</v>
      </c>
      <c r="D22" s="183" t="s">
        <v>149</v>
      </c>
      <c r="E22" s="183"/>
      <c r="F22" s="199">
        <v>0</v>
      </c>
      <c r="G22" s="199">
        <v>0</v>
      </c>
      <c r="H22" s="199">
        <v>0</v>
      </c>
      <c r="I22" s="199">
        <v>0</v>
      </c>
      <c r="J22" s="199">
        <v>0</v>
      </c>
      <c r="K22" s="199">
        <v>0</v>
      </c>
      <c r="L22" s="199">
        <v>0</v>
      </c>
      <c r="M22" s="199">
        <v>0</v>
      </c>
      <c r="N22" s="199">
        <v>0</v>
      </c>
      <c r="O22" s="199">
        <v>0</v>
      </c>
      <c r="P22" s="199">
        <v>0</v>
      </c>
      <c r="Q22" s="199">
        <v>0</v>
      </c>
      <c r="R22" s="199">
        <v>0</v>
      </c>
      <c r="S22" s="199">
        <v>0</v>
      </c>
      <c r="T22" s="199">
        <v>0</v>
      </c>
      <c r="U22" s="199">
        <v>0</v>
      </c>
      <c r="V22" s="199">
        <v>0</v>
      </c>
      <c r="W22" s="199">
        <v>0</v>
      </c>
      <c r="X22" s="199">
        <v>0</v>
      </c>
      <c r="Y22" s="199">
        <v>0</v>
      </c>
      <c r="Z22" s="199">
        <v>0</v>
      </c>
      <c r="AA22" s="199">
        <v>0</v>
      </c>
      <c r="AB22" s="199">
        <v>0</v>
      </c>
      <c r="AC22" s="199">
        <v>0</v>
      </c>
      <c r="AD22" s="199">
        <v>0</v>
      </c>
      <c r="AE22" s="199">
        <v>0</v>
      </c>
      <c r="AF22" s="199">
        <v>0</v>
      </c>
      <c r="AG22" s="199">
        <v>0</v>
      </c>
      <c r="AH22" s="199">
        <v>0</v>
      </c>
      <c r="AI22" s="199">
        <v>0</v>
      </c>
      <c r="AJ22" s="199">
        <v>0</v>
      </c>
      <c r="AK22" s="199">
        <v>0</v>
      </c>
      <c r="AL22" s="199">
        <v>0</v>
      </c>
      <c r="AM22" s="199">
        <v>0</v>
      </c>
      <c r="AN22" s="199">
        <v>0</v>
      </c>
      <c r="AO22" s="199">
        <v>0</v>
      </c>
      <c r="AP22" s="199">
        <v>0</v>
      </c>
      <c r="AQ22" s="199">
        <v>0</v>
      </c>
      <c r="AR22" s="199">
        <v>0</v>
      </c>
      <c r="AS22" s="199">
        <v>0</v>
      </c>
      <c r="AT22" s="199">
        <v>0</v>
      </c>
      <c r="AU22" s="199">
        <v>0</v>
      </c>
      <c r="AV22" s="199">
        <v>0</v>
      </c>
      <c r="AW22" s="199">
        <v>0</v>
      </c>
      <c r="AX22" s="199">
        <v>0</v>
      </c>
      <c r="AY22" s="199">
        <v>0</v>
      </c>
      <c r="AZ22" s="199">
        <v>0</v>
      </c>
      <c r="BA22" s="199">
        <v>0</v>
      </c>
      <c r="BB22" s="199">
        <v>0</v>
      </c>
      <c r="BC22" s="199">
        <v>0</v>
      </c>
      <c r="BD22" s="199">
        <v>0</v>
      </c>
      <c r="BE22" s="199">
        <v>0</v>
      </c>
      <c r="BF22" s="199">
        <v>0</v>
      </c>
      <c r="BG22" s="199">
        <v>0</v>
      </c>
      <c r="BH22" s="199">
        <v>0</v>
      </c>
      <c r="BI22" s="199">
        <v>0</v>
      </c>
      <c r="BJ22" s="199">
        <v>0</v>
      </c>
      <c r="BK22" s="199">
        <v>0</v>
      </c>
      <c r="BL22" s="199">
        <v>0</v>
      </c>
      <c r="BM22" s="199">
        <v>0</v>
      </c>
      <c r="BN22" s="199">
        <v>0</v>
      </c>
      <c r="BO22" s="199">
        <v>0</v>
      </c>
      <c r="BP22" s="199">
        <v>0</v>
      </c>
      <c r="BQ22" s="199">
        <v>0</v>
      </c>
      <c r="BR22" s="199">
        <v>0</v>
      </c>
      <c r="BS22" s="199">
        <v>0</v>
      </c>
      <c r="BT22" s="199">
        <v>0</v>
      </c>
      <c r="BU22" s="199">
        <v>0</v>
      </c>
      <c r="BV22" s="199">
        <v>0</v>
      </c>
      <c r="BW22" s="199">
        <v>0</v>
      </c>
      <c r="BX22" s="199">
        <v>0</v>
      </c>
      <c r="BY22" s="199">
        <v>0</v>
      </c>
      <c r="BZ22" s="199">
        <v>0</v>
      </c>
      <c r="CA22" s="199">
        <v>0</v>
      </c>
      <c r="CB22" s="199">
        <v>0</v>
      </c>
      <c r="CC22" s="199">
        <v>0</v>
      </c>
      <c r="CD22" s="199">
        <v>0</v>
      </c>
      <c r="CE22" s="199">
        <v>0</v>
      </c>
      <c r="CF22" s="199">
        <v>0</v>
      </c>
      <c r="CG22" s="199">
        <v>0</v>
      </c>
      <c r="CH22" s="199">
        <v>0</v>
      </c>
      <c r="CI22" s="199">
        <v>0</v>
      </c>
      <c r="CJ22" s="199">
        <v>0</v>
      </c>
      <c r="CK22" s="199">
        <v>0</v>
      </c>
      <c r="CL22" s="199">
        <v>0</v>
      </c>
      <c r="CM22" s="199">
        <v>0</v>
      </c>
      <c r="CN22" s="199">
        <v>0</v>
      </c>
      <c r="CO22" s="199">
        <v>0</v>
      </c>
      <c r="CP22" s="199">
        <v>0</v>
      </c>
      <c r="CQ22" s="199">
        <v>0</v>
      </c>
      <c r="CR22" s="199">
        <v>0</v>
      </c>
      <c r="CS22" s="199">
        <v>0</v>
      </c>
      <c r="CT22" s="199">
        <v>0</v>
      </c>
      <c r="CU22" s="199">
        <v>0</v>
      </c>
      <c r="CV22" s="199">
        <v>0</v>
      </c>
      <c r="CW22" s="199">
        <v>0</v>
      </c>
      <c r="CX22" s="199">
        <v>0</v>
      </c>
      <c r="CY22" s="199">
        <v>0</v>
      </c>
      <c r="CZ22" s="199">
        <v>0</v>
      </c>
      <c r="DA22" s="200">
        <v>0</v>
      </c>
      <c r="DB22" s="199">
        <v>0</v>
      </c>
      <c r="DC22" s="199">
        <v>0</v>
      </c>
      <c r="DD22" s="199">
        <v>0</v>
      </c>
      <c r="DE22" s="199">
        <v>0</v>
      </c>
    </row>
    <row r="23" spans="1:109" x14ac:dyDescent="0.25">
      <c r="A23" s="183"/>
      <c r="B23" s="197">
        <v>18</v>
      </c>
      <c r="C23" s="11" t="s">
        <v>1678</v>
      </c>
      <c r="D23" s="183" t="s">
        <v>150</v>
      </c>
      <c r="E23" s="183"/>
      <c r="F23" s="199">
        <v>0</v>
      </c>
      <c r="G23" s="199">
        <v>0</v>
      </c>
      <c r="H23" s="199">
        <v>0</v>
      </c>
      <c r="I23" s="199">
        <v>0</v>
      </c>
      <c r="J23" s="199">
        <v>0</v>
      </c>
      <c r="K23" s="199">
        <v>0</v>
      </c>
      <c r="L23" s="199">
        <v>0</v>
      </c>
      <c r="M23" s="199">
        <v>0</v>
      </c>
      <c r="N23" s="199">
        <v>0</v>
      </c>
      <c r="O23" s="199">
        <v>0</v>
      </c>
      <c r="P23" s="199">
        <v>0</v>
      </c>
      <c r="Q23" s="199">
        <v>0</v>
      </c>
      <c r="R23" s="199">
        <v>0</v>
      </c>
      <c r="S23" s="199">
        <v>0</v>
      </c>
      <c r="T23" s="199">
        <v>0</v>
      </c>
      <c r="U23" s="199">
        <v>0</v>
      </c>
      <c r="V23" s="199">
        <v>0</v>
      </c>
      <c r="W23" s="199">
        <v>0</v>
      </c>
      <c r="X23" s="199">
        <v>0</v>
      </c>
      <c r="Y23" s="199">
        <v>0</v>
      </c>
      <c r="Z23" s="199">
        <v>0</v>
      </c>
      <c r="AA23" s="199">
        <v>0</v>
      </c>
      <c r="AB23" s="199">
        <v>0</v>
      </c>
      <c r="AC23" s="199">
        <v>0</v>
      </c>
      <c r="AD23" s="199">
        <v>0</v>
      </c>
      <c r="AE23" s="199">
        <v>0</v>
      </c>
      <c r="AF23" s="199">
        <v>0</v>
      </c>
      <c r="AG23" s="199">
        <v>0</v>
      </c>
      <c r="AH23" s="199">
        <v>0</v>
      </c>
      <c r="AI23" s="199">
        <v>0</v>
      </c>
      <c r="AJ23" s="199">
        <v>0</v>
      </c>
      <c r="AK23" s="199">
        <v>0</v>
      </c>
      <c r="AL23" s="199">
        <v>0</v>
      </c>
      <c r="AM23" s="199">
        <v>0</v>
      </c>
      <c r="AN23" s="199">
        <v>0</v>
      </c>
      <c r="AO23" s="199">
        <v>0</v>
      </c>
      <c r="AP23" s="199">
        <v>0</v>
      </c>
      <c r="AQ23" s="199">
        <v>0</v>
      </c>
      <c r="AR23" s="199">
        <v>0</v>
      </c>
      <c r="AS23" s="199">
        <v>0</v>
      </c>
      <c r="AT23" s="199">
        <v>0</v>
      </c>
      <c r="AU23" s="199">
        <v>0</v>
      </c>
      <c r="AV23" s="199">
        <v>0</v>
      </c>
      <c r="AW23" s="199">
        <v>0</v>
      </c>
      <c r="AX23" s="199">
        <v>0</v>
      </c>
      <c r="AY23" s="199">
        <v>90098.45</v>
      </c>
      <c r="AZ23" s="199">
        <v>35420.129999999997</v>
      </c>
      <c r="BA23" s="199">
        <v>70080.289999999994</v>
      </c>
      <c r="BB23" s="199">
        <v>70739.850000000006</v>
      </c>
      <c r="BC23" s="199">
        <v>42368.991960000021</v>
      </c>
      <c r="BD23" s="199">
        <v>43041.110050000018</v>
      </c>
      <c r="BE23" s="199">
        <v>351748.82201</v>
      </c>
      <c r="BF23" s="199">
        <v>41738.465750000018</v>
      </c>
      <c r="BG23" s="199">
        <v>42829.241200000019</v>
      </c>
      <c r="BH23" s="199">
        <v>39497.417300000016</v>
      </c>
      <c r="BI23" s="199">
        <v>37781.05983000002</v>
      </c>
      <c r="BJ23" s="199">
        <v>41082.284990000015</v>
      </c>
      <c r="BK23" s="199">
        <v>43160.361890000015</v>
      </c>
      <c r="BL23" s="199">
        <v>41285.549160000017</v>
      </c>
      <c r="BM23" s="199">
        <v>42780.647320000018</v>
      </c>
      <c r="BN23" s="199">
        <v>40598.10836000002</v>
      </c>
      <c r="BO23" s="199">
        <v>52588.02196000002</v>
      </c>
      <c r="BP23" s="199">
        <v>42368.991960000021</v>
      </c>
      <c r="BQ23" s="199">
        <v>43041.110050000018</v>
      </c>
      <c r="BR23" s="199">
        <v>508751.25977000018</v>
      </c>
      <c r="BS23" s="199">
        <v>41738.465750000018</v>
      </c>
      <c r="BT23" s="199">
        <v>42829.241200000019</v>
      </c>
      <c r="BU23" s="199">
        <v>39497.417300000016</v>
      </c>
      <c r="BV23" s="199">
        <v>37781.05983000002</v>
      </c>
      <c r="BW23" s="199">
        <v>41082.284990000015</v>
      </c>
      <c r="BX23" s="199">
        <v>43160.361890000015</v>
      </c>
      <c r="BY23" s="199">
        <v>41285.549160000017</v>
      </c>
      <c r="BZ23" s="199">
        <v>42780.647320000018</v>
      </c>
      <c r="CA23" s="199">
        <v>40598.10836000002</v>
      </c>
      <c r="CB23" s="199">
        <v>52588.02196000002</v>
      </c>
      <c r="CC23" s="199">
        <v>42368.991960000021</v>
      </c>
      <c r="CD23" s="199">
        <v>43041.110050000018</v>
      </c>
      <c r="CE23" s="199">
        <v>508751.25977000018</v>
      </c>
      <c r="CF23" s="199">
        <v>41738.465750000018</v>
      </c>
      <c r="CG23" s="199">
        <v>42829.241200000019</v>
      </c>
      <c r="CH23" s="199">
        <v>39497.417300000016</v>
      </c>
      <c r="CI23" s="199">
        <v>37781.05983000002</v>
      </c>
      <c r="CJ23" s="199">
        <v>41082.284990000015</v>
      </c>
      <c r="CK23" s="199">
        <v>43160.361890000015</v>
      </c>
      <c r="CL23" s="199">
        <v>41285.549160000017</v>
      </c>
      <c r="CM23" s="199">
        <v>42780.647320000018</v>
      </c>
      <c r="CN23" s="199">
        <v>40598.10836000002</v>
      </c>
      <c r="CO23" s="199">
        <v>52588.02196000002</v>
      </c>
      <c r="CP23" s="199">
        <v>42368.991960000021</v>
      </c>
      <c r="CQ23" s="199">
        <v>43041.110050000018</v>
      </c>
      <c r="CR23" s="199">
        <v>508751.25977000018</v>
      </c>
      <c r="CS23" s="199">
        <v>41738.465750000018</v>
      </c>
      <c r="CT23" s="199">
        <v>42829.241200000019</v>
      </c>
      <c r="CU23" s="199">
        <v>39497.417300000016</v>
      </c>
      <c r="CV23" s="199">
        <v>37781.05983000002</v>
      </c>
      <c r="CW23" s="199">
        <v>41082.284990000015</v>
      </c>
      <c r="CX23" s="199">
        <v>43160.361890000015</v>
      </c>
      <c r="CY23" s="199">
        <v>41285.549160000017</v>
      </c>
      <c r="CZ23" s="199">
        <v>287374.3801200001</v>
      </c>
      <c r="DA23" s="200">
        <v>475813.94626000006</v>
      </c>
      <c r="DB23" s="199">
        <v>0</v>
      </c>
      <c r="DC23" s="199">
        <v>475813.94626000006</v>
      </c>
      <c r="DD23" s="199">
        <v>32937.313510000182</v>
      </c>
      <c r="DE23" s="199">
        <v>508751.25977000024</v>
      </c>
    </row>
    <row r="24" spans="1:109" x14ac:dyDescent="0.25">
      <c r="A24" s="183"/>
      <c r="B24" s="197">
        <v>19</v>
      </c>
      <c r="C24" s="11" t="s">
        <v>151</v>
      </c>
      <c r="D24" s="183" t="s">
        <v>152</v>
      </c>
      <c r="E24" s="183"/>
      <c r="F24" s="199">
        <v>0</v>
      </c>
      <c r="G24" s="199">
        <v>0</v>
      </c>
      <c r="H24" s="199">
        <v>0</v>
      </c>
      <c r="I24" s="199">
        <v>0</v>
      </c>
      <c r="J24" s="199">
        <v>0</v>
      </c>
      <c r="K24" s="199">
        <v>0</v>
      </c>
      <c r="L24" s="199">
        <v>0</v>
      </c>
      <c r="M24" s="199">
        <v>0</v>
      </c>
      <c r="N24" s="199">
        <v>0</v>
      </c>
      <c r="O24" s="199">
        <v>0</v>
      </c>
      <c r="P24" s="199">
        <v>0</v>
      </c>
      <c r="Q24" s="199">
        <v>0</v>
      </c>
      <c r="R24" s="199">
        <v>0</v>
      </c>
      <c r="S24" s="199">
        <v>0</v>
      </c>
      <c r="T24" s="199">
        <v>0</v>
      </c>
      <c r="U24" s="199">
        <v>0</v>
      </c>
      <c r="V24" s="199">
        <v>0</v>
      </c>
      <c r="W24" s="199">
        <v>0</v>
      </c>
      <c r="X24" s="199">
        <v>0</v>
      </c>
      <c r="Y24" s="199">
        <v>0</v>
      </c>
      <c r="Z24" s="199">
        <v>0</v>
      </c>
      <c r="AA24" s="199">
        <v>0</v>
      </c>
      <c r="AB24" s="199">
        <v>0</v>
      </c>
      <c r="AC24" s="199">
        <v>0</v>
      </c>
      <c r="AD24" s="199">
        <v>0</v>
      </c>
      <c r="AE24" s="199">
        <v>0</v>
      </c>
      <c r="AF24" s="199">
        <v>0</v>
      </c>
      <c r="AG24" s="199">
        <v>0</v>
      </c>
      <c r="AH24" s="199">
        <v>0</v>
      </c>
      <c r="AI24" s="199">
        <v>0</v>
      </c>
      <c r="AJ24" s="199">
        <v>0</v>
      </c>
      <c r="AK24" s="199">
        <v>0</v>
      </c>
      <c r="AL24" s="199">
        <v>0</v>
      </c>
      <c r="AM24" s="199">
        <v>0</v>
      </c>
      <c r="AN24" s="199">
        <v>0</v>
      </c>
      <c r="AO24" s="199">
        <v>0</v>
      </c>
      <c r="AP24" s="199">
        <v>0</v>
      </c>
      <c r="AQ24" s="199">
        <v>0</v>
      </c>
      <c r="AR24" s="199">
        <v>0</v>
      </c>
      <c r="AS24" s="199">
        <v>0</v>
      </c>
      <c r="AT24" s="199">
        <v>0</v>
      </c>
      <c r="AU24" s="199">
        <v>0</v>
      </c>
      <c r="AV24" s="199">
        <v>0</v>
      </c>
      <c r="AW24" s="199">
        <v>0</v>
      </c>
      <c r="AX24" s="199">
        <v>0</v>
      </c>
      <c r="AY24" s="199">
        <v>1335.46</v>
      </c>
      <c r="AZ24" s="199">
        <v>635.05999999999995</v>
      </c>
      <c r="BA24" s="199">
        <v>659.56</v>
      </c>
      <c r="BB24" s="199">
        <v>0</v>
      </c>
      <c r="BC24" s="199">
        <v>0</v>
      </c>
      <c r="BD24" s="199">
        <v>0</v>
      </c>
      <c r="BE24" s="199">
        <v>2630.08</v>
      </c>
      <c r="BF24" s="199">
        <v>0</v>
      </c>
      <c r="BG24" s="199">
        <v>0</v>
      </c>
      <c r="BH24" s="199">
        <v>0</v>
      </c>
      <c r="BI24" s="199">
        <v>0</v>
      </c>
      <c r="BJ24" s="199">
        <v>0</v>
      </c>
      <c r="BK24" s="199">
        <v>0</v>
      </c>
      <c r="BL24" s="199">
        <v>0</v>
      </c>
      <c r="BM24" s="199">
        <v>0</v>
      </c>
      <c r="BN24" s="199">
        <v>0</v>
      </c>
      <c r="BO24" s="199">
        <v>0</v>
      </c>
      <c r="BP24" s="199">
        <v>0</v>
      </c>
      <c r="BQ24" s="199">
        <v>0</v>
      </c>
      <c r="BR24" s="199">
        <v>0</v>
      </c>
      <c r="BS24" s="199">
        <v>0</v>
      </c>
      <c r="BT24" s="199">
        <v>0</v>
      </c>
      <c r="BU24" s="199">
        <v>0</v>
      </c>
      <c r="BV24" s="199">
        <v>0</v>
      </c>
      <c r="BW24" s="199">
        <v>0</v>
      </c>
      <c r="BX24" s="199">
        <v>0</v>
      </c>
      <c r="BY24" s="199">
        <v>0</v>
      </c>
      <c r="BZ24" s="199">
        <v>0</v>
      </c>
      <c r="CA24" s="199">
        <v>0</v>
      </c>
      <c r="CB24" s="199">
        <v>0</v>
      </c>
      <c r="CC24" s="199">
        <v>0</v>
      </c>
      <c r="CD24" s="199">
        <v>0</v>
      </c>
      <c r="CE24" s="199">
        <v>0</v>
      </c>
      <c r="CF24" s="199">
        <v>0</v>
      </c>
      <c r="CG24" s="199">
        <v>0</v>
      </c>
      <c r="CH24" s="199">
        <v>0</v>
      </c>
      <c r="CI24" s="199">
        <v>0</v>
      </c>
      <c r="CJ24" s="199">
        <v>0</v>
      </c>
      <c r="CK24" s="199">
        <v>0</v>
      </c>
      <c r="CL24" s="199">
        <v>0</v>
      </c>
      <c r="CM24" s="199">
        <v>0</v>
      </c>
      <c r="CN24" s="199">
        <v>0</v>
      </c>
      <c r="CO24" s="199">
        <v>0</v>
      </c>
      <c r="CP24" s="199">
        <v>0</v>
      </c>
      <c r="CQ24" s="199">
        <v>0</v>
      </c>
      <c r="CR24" s="199">
        <v>0</v>
      </c>
      <c r="CS24" s="199">
        <v>0</v>
      </c>
      <c r="CT24" s="199">
        <v>0</v>
      </c>
      <c r="CU24" s="199">
        <v>0</v>
      </c>
      <c r="CV24" s="199">
        <v>0</v>
      </c>
      <c r="CW24" s="199">
        <v>0</v>
      </c>
      <c r="CX24" s="199">
        <v>0</v>
      </c>
      <c r="CY24" s="199">
        <v>0</v>
      </c>
      <c r="CZ24" s="199">
        <v>0</v>
      </c>
      <c r="DA24" s="200">
        <v>2630.08</v>
      </c>
      <c r="DB24" s="199">
        <v>0</v>
      </c>
      <c r="DC24" s="199">
        <v>2630.08</v>
      </c>
      <c r="DD24" s="199">
        <v>-2630.08</v>
      </c>
      <c r="DE24" s="199">
        <v>0</v>
      </c>
    </row>
    <row r="25" spans="1:109" x14ac:dyDescent="0.25">
      <c r="A25" s="183"/>
      <c r="B25" s="197">
        <v>20</v>
      </c>
      <c r="C25" s="11" t="s">
        <v>1679</v>
      </c>
      <c r="D25" s="183" t="s">
        <v>153</v>
      </c>
      <c r="E25" s="183"/>
      <c r="F25" s="199">
        <v>682.00000000000011</v>
      </c>
      <c r="G25" s="199">
        <v>938.30000000000007</v>
      </c>
      <c r="H25" s="199">
        <v>-399.91</v>
      </c>
      <c r="I25" s="199">
        <v>148.32</v>
      </c>
      <c r="J25" s="199">
        <v>146.13000000000002</v>
      </c>
      <c r="K25" s="199">
        <v>0</v>
      </c>
      <c r="L25" s="199">
        <v>0</v>
      </c>
      <c r="M25" s="199">
        <v>0</v>
      </c>
      <c r="N25" s="199">
        <v>-32</v>
      </c>
      <c r="O25" s="199">
        <v>0</v>
      </c>
      <c r="P25" s="199">
        <v>164.01999999999998</v>
      </c>
      <c r="Q25" s="199">
        <v>16.849999999999987</v>
      </c>
      <c r="R25" s="199">
        <v>1663.71</v>
      </c>
      <c r="S25" s="199">
        <v>5.48</v>
      </c>
      <c r="T25" s="199">
        <v>367.12</v>
      </c>
      <c r="U25" s="199">
        <v>141.75</v>
      </c>
      <c r="V25" s="199">
        <v>0</v>
      </c>
      <c r="W25" s="199">
        <v>633.05999999999995</v>
      </c>
      <c r="X25" s="199">
        <v>-87.759999999999934</v>
      </c>
      <c r="Y25" s="199">
        <v>486.25</v>
      </c>
      <c r="Z25" s="199">
        <v>371.01</v>
      </c>
      <c r="AA25" s="199">
        <v>467.55000000000007</v>
      </c>
      <c r="AB25" s="199">
        <v>472.64</v>
      </c>
      <c r="AC25" s="199">
        <v>457.33000000000004</v>
      </c>
      <c r="AD25" s="199">
        <v>69.849999999999966</v>
      </c>
      <c r="AE25" s="199">
        <v>3384.2799999999997</v>
      </c>
      <c r="AF25" s="199">
        <v>360.82</v>
      </c>
      <c r="AG25" s="199">
        <v>-352.59</v>
      </c>
      <c r="AH25" s="199">
        <v>5408.5899999999983</v>
      </c>
      <c r="AI25" s="199">
        <v>5444.2899999999991</v>
      </c>
      <c r="AJ25" s="199">
        <v>5534.699999999998</v>
      </c>
      <c r="AK25" s="199">
        <v>5001.880000000001</v>
      </c>
      <c r="AL25" s="199">
        <v>4928.1400000000012</v>
      </c>
      <c r="AM25" s="199">
        <v>4913.8599999999997</v>
      </c>
      <c r="AN25" s="199">
        <v>5051.7900000000009</v>
      </c>
      <c r="AO25" s="199">
        <v>4551.0999999999976</v>
      </c>
      <c r="AP25" s="199">
        <v>6355.23</v>
      </c>
      <c r="AQ25" s="199">
        <v>3902.2500000000018</v>
      </c>
      <c r="AR25" s="199">
        <v>51100.06</v>
      </c>
      <c r="AS25" s="199">
        <v>5528.119999999999</v>
      </c>
      <c r="AT25" s="199">
        <v>6627.670000000001</v>
      </c>
      <c r="AU25" s="199">
        <v>4877.739999999998</v>
      </c>
      <c r="AV25" s="199">
        <v>4693.24</v>
      </c>
      <c r="AW25" s="199">
        <v>4518.7499999999991</v>
      </c>
      <c r="AX25" s="199">
        <v>4623.8700000000008</v>
      </c>
      <c r="AY25" s="199">
        <v>4370.24</v>
      </c>
      <c r="AZ25" s="199">
        <v>4169.96</v>
      </c>
      <c r="BA25" s="199">
        <v>1306.8700000000003</v>
      </c>
      <c r="BB25" s="199">
        <v>3772.7100000000255</v>
      </c>
      <c r="BC25" s="199">
        <v>4334.8064788771044</v>
      </c>
      <c r="BD25" s="199">
        <v>-43152.666478877494</v>
      </c>
      <c r="BE25" s="199">
        <v>5671.3099999996339</v>
      </c>
      <c r="BF25" s="199">
        <v>4321.4091639853568</v>
      </c>
      <c r="BG25" s="199">
        <v>4345.3410207971838</v>
      </c>
      <c r="BH25" s="199">
        <v>4284.4661837612066</v>
      </c>
      <c r="BI25" s="199">
        <v>4252.4500361031924</v>
      </c>
      <c r="BJ25" s="199">
        <v>4307.008094139449</v>
      </c>
      <c r="BK25" s="199">
        <v>4358.1430424910577</v>
      </c>
      <c r="BL25" s="199">
        <v>4306.3842784090602</v>
      </c>
      <c r="BM25" s="199">
        <v>4331.5252510218579</v>
      </c>
      <c r="BN25" s="199">
        <v>4284.251173912613</v>
      </c>
      <c r="BO25" s="199">
        <v>4510.3746502010245</v>
      </c>
      <c r="BP25" s="199">
        <v>4334.8064788771044</v>
      </c>
      <c r="BQ25" s="199">
        <v>-33392.159373699105</v>
      </c>
      <c r="BR25" s="199">
        <v>14244</v>
      </c>
      <c r="BS25" s="199">
        <v>4321.4091639853568</v>
      </c>
      <c r="BT25" s="199">
        <v>4345.3410207971838</v>
      </c>
      <c r="BU25" s="199">
        <v>4284.4661837612066</v>
      </c>
      <c r="BV25" s="199">
        <v>4252.4500361031924</v>
      </c>
      <c r="BW25" s="199">
        <v>4307.008094139449</v>
      </c>
      <c r="BX25" s="199">
        <v>4358.1430424910577</v>
      </c>
      <c r="BY25" s="199">
        <v>4306.3842784090602</v>
      </c>
      <c r="BZ25" s="199">
        <v>4331.5252510218579</v>
      </c>
      <c r="CA25" s="199">
        <v>4284.251173912613</v>
      </c>
      <c r="CB25" s="199">
        <v>4510.3746502010245</v>
      </c>
      <c r="CC25" s="199">
        <v>4334.8064788771044</v>
      </c>
      <c r="CD25" s="199">
        <v>-33392.159373699105</v>
      </c>
      <c r="CE25" s="199">
        <v>14244</v>
      </c>
      <c r="CF25" s="199">
        <v>4321.4091639853568</v>
      </c>
      <c r="CG25" s="199">
        <v>4345.3410207971838</v>
      </c>
      <c r="CH25" s="199">
        <v>4284.4661837612066</v>
      </c>
      <c r="CI25" s="199">
        <v>4252.4500361031924</v>
      </c>
      <c r="CJ25" s="199">
        <v>4307.008094139449</v>
      </c>
      <c r="CK25" s="199">
        <v>4358.1430424910577</v>
      </c>
      <c r="CL25" s="199">
        <v>4306.3842784090602</v>
      </c>
      <c r="CM25" s="199">
        <v>4331.5252510218579</v>
      </c>
      <c r="CN25" s="199">
        <v>4284.251173912613</v>
      </c>
      <c r="CO25" s="199">
        <v>4510.3746502010245</v>
      </c>
      <c r="CP25" s="199">
        <v>4334.8064788771044</v>
      </c>
      <c r="CQ25" s="199">
        <v>-33392.159373699105</v>
      </c>
      <c r="CR25" s="199">
        <v>14244</v>
      </c>
      <c r="CS25" s="199">
        <v>4321.4091639853568</v>
      </c>
      <c r="CT25" s="199">
        <v>4345.3410207971838</v>
      </c>
      <c r="CU25" s="199">
        <v>4284.4661837612066</v>
      </c>
      <c r="CV25" s="199">
        <v>4252.4500361031924</v>
      </c>
      <c r="CW25" s="199">
        <v>4307.008094139449</v>
      </c>
      <c r="CX25" s="199">
        <v>4358.1430424910577</v>
      </c>
      <c r="CY25" s="199">
        <v>4306.3842784090602</v>
      </c>
      <c r="CZ25" s="199">
        <v>30175.201819686506</v>
      </c>
      <c r="DA25" s="200">
        <v>1588.9963685433786</v>
      </c>
      <c r="DB25" s="199">
        <v>0</v>
      </c>
      <c r="DC25" s="199">
        <v>1588.9963685433786</v>
      </c>
      <c r="DD25" s="199">
        <v>12655.00363145662</v>
      </c>
      <c r="DE25" s="199">
        <v>14244</v>
      </c>
    </row>
    <row r="26" spans="1:109" x14ac:dyDescent="0.25">
      <c r="A26" s="183"/>
      <c r="B26" s="197">
        <v>21</v>
      </c>
      <c r="C26" s="11" t="s">
        <v>1680</v>
      </c>
      <c r="D26" s="183" t="s">
        <v>154</v>
      </c>
      <c r="E26" s="183"/>
      <c r="F26" s="199">
        <v>30</v>
      </c>
      <c r="G26" s="199">
        <v>0</v>
      </c>
      <c r="H26" s="199">
        <v>0</v>
      </c>
      <c r="I26" s="199">
        <v>0</v>
      </c>
      <c r="J26" s="199">
        <v>0</v>
      </c>
      <c r="K26" s="199">
        <v>0</v>
      </c>
      <c r="L26" s="199">
        <v>0</v>
      </c>
      <c r="M26" s="199">
        <v>0</v>
      </c>
      <c r="N26" s="199">
        <v>60</v>
      </c>
      <c r="O26" s="199">
        <v>-60</v>
      </c>
      <c r="P26" s="199">
        <v>0</v>
      </c>
      <c r="Q26" s="199">
        <v>204.82999999999998</v>
      </c>
      <c r="R26" s="199">
        <v>234.82999999999998</v>
      </c>
      <c r="S26" s="199">
        <v>160.23999999999998</v>
      </c>
      <c r="T26" s="199">
        <v>-171.58999999999997</v>
      </c>
      <c r="U26" s="199">
        <v>0</v>
      </c>
      <c r="V26" s="199">
        <v>0</v>
      </c>
      <c r="W26" s="199">
        <v>0</v>
      </c>
      <c r="X26" s="199">
        <v>-38.36</v>
      </c>
      <c r="Y26" s="199">
        <v>0</v>
      </c>
      <c r="Z26" s="199">
        <v>0</v>
      </c>
      <c r="AA26" s="199">
        <v>0</v>
      </c>
      <c r="AB26" s="199">
        <v>0</v>
      </c>
      <c r="AC26" s="199">
        <v>0</v>
      </c>
      <c r="AD26" s="199">
        <v>450.91</v>
      </c>
      <c r="AE26" s="199">
        <v>401.20000000000005</v>
      </c>
      <c r="AF26" s="199">
        <v>0</v>
      </c>
      <c r="AG26" s="199">
        <v>705.46</v>
      </c>
      <c r="AH26" s="199">
        <v>-342.37</v>
      </c>
      <c r="AI26" s="199">
        <v>-5.25</v>
      </c>
      <c r="AJ26" s="199">
        <v>340.86</v>
      </c>
      <c r="AK26" s="199">
        <v>0</v>
      </c>
      <c r="AL26" s="199">
        <v>0</v>
      </c>
      <c r="AM26" s="199">
        <v>0</v>
      </c>
      <c r="AN26" s="199">
        <v>0</v>
      </c>
      <c r="AO26" s="199">
        <v>0</v>
      </c>
      <c r="AP26" s="199">
        <v>0</v>
      </c>
      <c r="AQ26" s="199">
        <v>0</v>
      </c>
      <c r="AR26" s="199">
        <v>698.7</v>
      </c>
      <c r="AS26" s="199">
        <v>-19.600000000000001</v>
      </c>
      <c r="AT26" s="199">
        <v>0</v>
      </c>
      <c r="AU26" s="199">
        <v>0</v>
      </c>
      <c r="AV26" s="199">
        <v>-1.33</v>
      </c>
      <c r="AW26" s="199">
        <v>0</v>
      </c>
      <c r="AX26" s="199">
        <v>-30.47</v>
      </c>
      <c r="AY26" s="199">
        <v>-23.34</v>
      </c>
      <c r="AZ26" s="199">
        <v>0</v>
      </c>
      <c r="BA26" s="199">
        <v>-68.58</v>
      </c>
      <c r="BB26" s="199">
        <v>0</v>
      </c>
      <c r="BC26" s="199">
        <v>0</v>
      </c>
      <c r="BD26" s="199">
        <v>0</v>
      </c>
      <c r="BE26" s="199">
        <v>-143.32</v>
      </c>
      <c r="BF26" s="199">
        <v>0</v>
      </c>
      <c r="BG26" s="199">
        <v>0</v>
      </c>
      <c r="BH26" s="199">
        <v>0</v>
      </c>
      <c r="BI26" s="199">
        <v>0</v>
      </c>
      <c r="BJ26" s="199">
        <v>0</v>
      </c>
      <c r="BK26" s="199">
        <v>0</v>
      </c>
      <c r="BL26" s="199">
        <v>0</v>
      </c>
      <c r="BM26" s="199">
        <v>0</v>
      </c>
      <c r="BN26" s="199">
        <v>0</v>
      </c>
      <c r="BO26" s="199">
        <v>0</v>
      </c>
      <c r="BP26" s="199">
        <v>0</v>
      </c>
      <c r="BQ26" s="199">
        <v>0</v>
      </c>
      <c r="BR26" s="199">
        <v>0</v>
      </c>
      <c r="BS26" s="199">
        <v>0</v>
      </c>
      <c r="BT26" s="199">
        <v>0</v>
      </c>
      <c r="BU26" s="199">
        <v>0</v>
      </c>
      <c r="BV26" s="199">
        <v>0</v>
      </c>
      <c r="BW26" s="199">
        <v>0</v>
      </c>
      <c r="BX26" s="199">
        <v>0</v>
      </c>
      <c r="BY26" s="199">
        <v>0</v>
      </c>
      <c r="BZ26" s="199">
        <v>0</v>
      </c>
      <c r="CA26" s="199">
        <v>0</v>
      </c>
      <c r="CB26" s="199">
        <v>0</v>
      </c>
      <c r="CC26" s="199">
        <v>0</v>
      </c>
      <c r="CD26" s="199">
        <v>0</v>
      </c>
      <c r="CE26" s="199">
        <v>0</v>
      </c>
      <c r="CF26" s="199">
        <v>0</v>
      </c>
      <c r="CG26" s="199">
        <v>0</v>
      </c>
      <c r="CH26" s="199">
        <v>0</v>
      </c>
      <c r="CI26" s="199">
        <v>0</v>
      </c>
      <c r="CJ26" s="199">
        <v>0</v>
      </c>
      <c r="CK26" s="199">
        <v>0</v>
      </c>
      <c r="CL26" s="199">
        <v>0</v>
      </c>
      <c r="CM26" s="199">
        <v>0</v>
      </c>
      <c r="CN26" s="199">
        <v>0</v>
      </c>
      <c r="CO26" s="199">
        <v>0</v>
      </c>
      <c r="CP26" s="199">
        <v>0</v>
      </c>
      <c r="CQ26" s="199">
        <v>0</v>
      </c>
      <c r="CR26" s="199">
        <v>0</v>
      </c>
      <c r="CS26" s="199">
        <v>0</v>
      </c>
      <c r="CT26" s="199">
        <v>0</v>
      </c>
      <c r="CU26" s="199">
        <v>0</v>
      </c>
      <c r="CV26" s="199">
        <v>0</v>
      </c>
      <c r="CW26" s="199">
        <v>0</v>
      </c>
      <c r="CX26" s="199">
        <v>0</v>
      </c>
      <c r="CY26" s="199">
        <v>0</v>
      </c>
      <c r="CZ26" s="199">
        <v>0</v>
      </c>
      <c r="DA26" s="200">
        <v>-123.72</v>
      </c>
      <c r="DB26" s="199">
        <v>0</v>
      </c>
      <c r="DC26" s="199">
        <v>-123.72</v>
      </c>
      <c r="DD26" s="199">
        <v>123.72</v>
      </c>
      <c r="DE26" s="199">
        <v>0</v>
      </c>
    </row>
    <row r="27" spans="1:109" x14ac:dyDescent="0.25">
      <c r="A27" s="183"/>
      <c r="B27" s="197">
        <v>22</v>
      </c>
      <c r="C27" s="183"/>
      <c r="D27" s="183" t="s">
        <v>10</v>
      </c>
      <c r="E27" s="183"/>
      <c r="F27" s="12">
        <v>222941.36999999997</v>
      </c>
      <c r="G27" s="12">
        <v>221906.49</v>
      </c>
      <c r="H27" s="12">
        <v>217153.15999999997</v>
      </c>
      <c r="I27" s="12">
        <v>222944.48</v>
      </c>
      <c r="J27" s="12">
        <v>214169.62</v>
      </c>
      <c r="K27" s="12">
        <v>223026.23</v>
      </c>
      <c r="L27" s="12">
        <v>225636.1</v>
      </c>
      <c r="M27" s="12">
        <v>220235.02000000002</v>
      </c>
      <c r="N27" s="12">
        <v>229800.34</v>
      </c>
      <c r="O27" s="12">
        <v>213998.69999999998</v>
      </c>
      <c r="P27" s="12">
        <v>215728.64000000004</v>
      </c>
      <c r="Q27" s="12">
        <v>214276.46000000002</v>
      </c>
      <c r="R27" s="12">
        <v>2641816.61</v>
      </c>
      <c r="S27" s="12">
        <v>217917.53000000003</v>
      </c>
      <c r="T27" s="12">
        <v>212073.01000000004</v>
      </c>
      <c r="U27" s="12">
        <v>211305.47000000009</v>
      </c>
      <c r="V27" s="12">
        <v>214228.26</v>
      </c>
      <c r="W27" s="12">
        <v>212032.28</v>
      </c>
      <c r="X27" s="12">
        <v>208463.02000000002</v>
      </c>
      <c r="Y27" s="12">
        <v>211860.08999999997</v>
      </c>
      <c r="Z27" s="12">
        <v>211509.19000000003</v>
      </c>
      <c r="AA27" s="12">
        <v>214738.27000000002</v>
      </c>
      <c r="AB27" s="12">
        <v>212292.38000000003</v>
      </c>
      <c r="AC27" s="12">
        <v>210191.67999999991</v>
      </c>
      <c r="AD27" s="12">
        <v>285012.87999999995</v>
      </c>
      <c r="AE27" s="12">
        <v>2621624.0599999996</v>
      </c>
      <c r="AF27" s="12">
        <v>280091.88999999996</v>
      </c>
      <c r="AG27" s="12">
        <v>240193.11999999997</v>
      </c>
      <c r="AH27" s="12">
        <v>245219.13</v>
      </c>
      <c r="AI27" s="12">
        <v>253282.71</v>
      </c>
      <c r="AJ27" s="12">
        <v>258871.78999999998</v>
      </c>
      <c r="AK27" s="12">
        <v>253276.67</v>
      </c>
      <c r="AL27" s="12">
        <v>251908.74000000005</v>
      </c>
      <c r="AM27" s="12">
        <v>254852.67999999991</v>
      </c>
      <c r="AN27" s="12">
        <v>252749.19999999992</v>
      </c>
      <c r="AO27" s="12">
        <v>250756.75999999995</v>
      </c>
      <c r="AP27" s="12">
        <v>260286.81000000003</v>
      </c>
      <c r="AQ27" s="12">
        <v>248987.83999999994</v>
      </c>
      <c r="AR27" s="12">
        <v>3050477.34</v>
      </c>
      <c r="AS27" s="12">
        <v>248757.96</v>
      </c>
      <c r="AT27" s="12">
        <v>254551.38999999998</v>
      </c>
      <c r="AU27" s="12">
        <v>249481.14999999994</v>
      </c>
      <c r="AV27" s="12">
        <v>254439.41999999995</v>
      </c>
      <c r="AW27" s="12">
        <v>253132.61000000004</v>
      </c>
      <c r="AX27" s="12">
        <v>255449.8299999999</v>
      </c>
      <c r="AY27" s="12">
        <v>253932.05999999994</v>
      </c>
      <c r="AZ27" s="12">
        <v>244253.02000000002</v>
      </c>
      <c r="BA27" s="12">
        <v>275765.67999999993</v>
      </c>
      <c r="BB27" s="12">
        <v>278103.27999999659</v>
      </c>
      <c r="BC27" s="12">
        <v>251566.34843887351</v>
      </c>
      <c r="BD27" s="12">
        <v>204238.55357111891</v>
      </c>
      <c r="BE27" s="12">
        <v>3023671.30200999</v>
      </c>
      <c r="BF27" s="12">
        <v>249946.35491398181</v>
      </c>
      <c r="BG27" s="12">
        <v>250974.70222079355</v>
      </c>
      <c r="BH27" s="12">
        <v>247905.96348375757</v>
      </c>
      <c r="BI27" s="12">
        <v>246611.96986609953</v>
      </c>
      <c r="BJ27" s="12">
        <v>249324.07308413592</v>
      </c>
      <c r="BK27" s="12">
        <v>252382.13493248739</v>
      </c>
      <c r="BL27" s="12">
        <v>249860.27343840551</v>
      </c>
      <c r="BM27" s="12">
        <v>251418.64257101834</v>
      </c>
      <c r="BN27" s="12">
        <v>248860.93953390908</v>
      </c>
      <c r="BO27" s="12">
        <v>260689.11661019758</v>
      </c>
      <c r="BP27" s="12">
        <v>251566.34843887351</v>
      </c>
      <c r="BQ27" s="12">
        <v>213999.06067629732</v>
      </c>
      <c r="BR27" s="12">
        <v>2973539.5797699573</v>
      </c>
      <c r="BS27" s="12">
        <v>249946.35491398181</v>
      </c>
      <c r="BT27" s="12">
        <v>250974.70222079355</v>
      </c>
      <c r="BU27" s="12">
        <v>247905.96348375757</v>
      </c>
      <c r="BV27" s="12">
        <v>246611.96986609953</v>
      </c>
      <c r="BW27" s="12">
        <v>249324.07308413592</v>
      </c>
      <c r="BX27" s="12">
        <v>252382.13493248739</v>
      </c>
      <c r="BY27" s="12">
        <v>249860.27343840551</v>
      </c>
      <c r="BZ27" s="12">
        <v>251418.64257101834</v>
      </c>
      <c r="CA27" s="12">
        <v>248860.93953390908</v>
      </c>
      <c r="CB27" s="12">
        <v>260689.11661019758</v>
      </c>
      <c r="CC27" s="12">
        <v>251566.34843887351</v>
      </c>
      <c r="CD27" s="12">
        <v>213999.06067629732</v>
      </c>
      <c r="CE27" s="12">
        <v>2973539.5797699573</v>
      </c>
      <c r="CF27" s="12">
        <v>249946.35491398181</v>
      </c>
      <c r="CG27" s="12">
        <v>250974.70222079355</v>
      </c>
      <c r="CH27" s="12">
        <v>247905.96348375757</v>
      </c>
      <c r="CI27" s="12">
        <v>246611.96986609953</v>
      </c>
      <c r="CJ27" s="12">
        <v>249324.07308413592</v>
      </c>
      <c r="CK27" s="12">
        <v>252382.13493248739</v>
      </c>
      <c r="CL27" s="12">
        <v>249860.27343840551</v>
      </c>
      <c r="CM27" s="12">
        <v>251418.64257101834</v>
      </c>
      <c r="CN27" s="12">
        <v>248860.93953390908</v>
      </c>
      <c r="CO27" s="12">
        <v>260689.11661019758</v>
      </c>
      <c r="CP27" s="12">
        <v>251566.34843887351</v>
      </c>
      <c r="CQ27" s="12">
        <v>213999.06067629732</v>
      </c>
      <c r="CR27" s="12">
        <v>2973539.5797699573</v>
      </c>
      <c r="CS27" s="12">
        <v>249946.35491398181</v>
      </c>
      <c r="CT27" s="12">
        <v>250974.70222079355</v>
      </c>
      <c r="CU27" s="12">
        <v>247905.96348375757</v>
      </c>
      <c r="CV27" s="12">
        <v>246611.96986609953</v>
      </c>
      <c r="CW27" s="12">
        <v>249324.07308413592</v>
      </c>
      <c r="CX27" s="12">
        <v>252382.13493248739</v>
      </c>
      <c r="CY27" s="12">
        <v>249860.27343840551</v>
      </c>
      <c r="CZ27" s="12">
        <v>1747005.4719396613</v>
      </c>
      <c r="DA27" s="78">
        <v>3019707.8226285214</v>
      </c>
      <c r="DB27" s="12">
        <v>0</v>
      </c>
      <c r="DC27" s="199">
        <v>3019707.8226285214</v>
      </c>
      <c r="DD27" s="199">
        <v>-46168.242858564496</v>
      </c>
      <c r="DE27" s="199">
        <v>2973539.5797699573</v>
      </c>
    </row>
    <row r="28" spans="1:109" x14ac:dyDescent="0.25">
      <c r="A28" s="183"/>
      <c r="B28" s="197">
        <v>23</v>
      </c>
      <c r="C28" s="183"/>
      <c r="D28" s="183"/>
      <c r="E28" s="183"/>
      <c r="F28" s="199"/>
      <c r="G28" s="199"/>
      <c r="H28" s="199"/>
      <c r="I28" s="199"/>
      <c r="J28" s="199"/>
      <c r="K28" s="199"/>
      <c r="L28" s="199"/>
      <c r="M28" s="199"/>
      <c r="N28" s="199"/>
      <c r="O28" s="199"/>
      <c r="P28" s="199"/>
      <c r="Q28" s="199"/>
      <c r="R28" s="199"/>
      <c r="S28" s="199"/>
      <c r="T28" s="199"/>
      <c r="U28" s="199"/>
      <c r="V28" s="199"/>
      <c r="W28" s="199"/>
      <c r="X28" s="199"/>
      <c r="Y28" s="199"/>
      <c r="Z28" s="199"/>
      <c r="AA28" s="199"/>
      <c r="AB28" s="199"/>
      <c r="AC28" s="199"/>
      <c r="AD28" s="199"/>
      <c r="AE28" s="199"/>
      <c r="AF28" s="199"/>
      <c r="AG28" s="199"/>
      <c r="AH28" s="199"/>
      <c r="AI28" s="199"/>
      <c r="AJ28" s="199"/>
      <c r="AK28" s="199"/>
      <c r="AL28" s="199"/>
      <c r="AM28" s="199"/>
      <c r="AN28" s="199"/>
      <c r="AO28" s="199"/>
      <c r="AP28" s="199"/>
      <c r="AQ28" s="199"/>
      <c r="AR28" s="199"/>
      <c r="AS28" s="199"/>
      <c r="AT28" s="199"/>
      <c r="AU28" s="199"/>
      <c r="AV28" s="199"/>
      <c r="AW28" s="199"/>
      <c r="AX28" s="199"/>
      <c r="AY28" s="199"/>
      <c r="AZ28" s="199"/>
      <c r="BA28" s="199"/>
      <c r="BB28" s="199"/>
      <c r="BC28" s="199"/>
      <c r="BD28" s="199"/>
      <c r="BE28" s="199"/>
      <c r="BF28" s="199"/>
      <c r="BG28" s="199"/>
      <c r="BH28" s="199"/>
      <c r="BI28" s="199"/>
      <c r="BJ28" s="199"/>
      <c r="BK28" s="199"/>
      <c r="BL28" s="199"/>
      <c r="BM28" s="199"/>
      <c r="BN28" s="199"/>
      <c r="BO28" s="199"/>
      <c r="BP28" s="199"/>
      <c r="BQ28" s="199"/>
      <c r="BR28" s="199"/>
      <c r="BS28" s="199"/>
      <c r="BT28" s="199"/>
      <c r="BU28" s="199"/>
      <c r="BV28" s="199"/>
      <c r="BW28" s="199"/>
      <c r="BX28" s="199"/>
      <c r="BY28" s="199"/>
      <c r="BZ28" s="199"/>
      <c r="CA28" s="199"/>
      <c r="CB28" s="199"/>
      <c r="CC28" s="199"/>
      <c r="CD28" s="199"/>
      <c r="CE28" s="199"/>
      <c r="CF28" s="199"/>
      <c r="CG28" s="199"/>
      <c r="CH28" s="199"/>
      <c r="CI28" s="199"/>
      <c r="CJ28" s="199"/>
      <c r="CK28" s="199"/>
      <c r="CL28" s="199"/>
      <c r="CM28" s="199"/>
      <c r="CN28" s="199"/>
      <c r="CO28" s="199"/>
      <c r="CP28" s="199"/>
      <c r="CQ28" s="199"/>
      <c r="CR28" s="199"/>
      <c r="CS28" s="199"/>
      <c r="CT28" s="199"/>
      <c r="CU28" s="199"/>
      <c r="CV28" s="199"/>
      <c r="CW28" s="199"/>
      <c r="CX28" s="199"/>
      <c r="CY28" s="199"/>
      <c r="CZ28" s="199"/>
      <c r="DA28" s="200"/>
      <c r="DB28" s="199"/>
      <c r="DC28" s="199"/>
      <c r="DD28" s="199"/>
      <c r="DE28" s="199"/>
    </row>
    <row r="29" spans="1:109" x14ac:dyDescent="0.25">
      <c r="A29" s="183"/>
      <c r="B29" s="197">
        <v>24</v>
      </c>
      <c r="C29" s="183"/>
      <c r="D29" s="176" t="s">
        <v>155</v>
      </c>
      <c r="E29" s="176"/>
      <c r="F29" s="199"/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199"/>
      <c r="S29" s="199"/>
      <c r="T29" s="199"/>
      <c r="U29" s="199"/>
      <c r="V29" s="199"/>
      <c r="W29" s="199"/>
      <c r="X29" s="199"/>
      <c r="Y29" s="199"/>
      <c r="Z29" s="199"/>
      <c r="AA29" s="199"/>
      <c r="AB29" s="199"/>
      <c r="AC29" s="199"/>
      <c r="AD29" s="199"/>
      <c r="AE29" s="199"/>
      <c r="AF29" s="199"/>
      <c r="AG29" s="199"/>
      <c r="AH29" s="199"/>
      <c r="AI29" s="199"/>
      <c r="AJ29" s="199"/>
      <c r="AK29" s="199"/>
      <c r="AL29" s="199"/>
      <c r="AM29" s="199"/>
      <c r="AN29" s="199"/>
      <c r="AO29" s="199"/>
      <c r="AP29" s="199"/>
      <c r="AQ29" s="199"/>
      <c r="AR29" s="199"/>
      <c r="AS29" s="199"/>
      <c r="AT29" s="199"/>
      <c r="AU29" s="199"/>
      <c r="AV29" s="199"/>
      <c r="AW29" s="199"/>
      <c r="AX29" s="199"/>
      <c r="AY29" s="199"/>
      <c r="AZ29" s="199"/>
      <c r="BA29" s="199"/>
      <c r="BB29" s="199"/>
      <c r="BC29" s="199"/>
      <c r="BD29" s="199"/>
      <c r="BE29" s="199"/>
      <c r="BF29" s="199"/>
      <c r="BG29" s="199"/>
      <c r="BH29" s="199"/>
      <c r="BI29" s="199"/>
      <c r="BJ29" s="199"/>
      <c r="BK29" s="199"/>
      <c r="BL29" s="199"/>
      <c r="BM29" s="199"/>
      <c r="BN29" s="199"/>
      <c r="BO29" s="199"/>
      <c r="BP29" s="199"/>
      <c r="BQ29" s="199"/>
      <c r="BR29" s="199"/>
      <c r="BS29" s="199"/>
      <c r="BT29" s="199"/>
      <c r="BU29" s="199"/>
      <c r="BV29" s="199"/>
      <c r="BW29" s="199"/>
      <c r="BX29" s="199"/>
      <c r="BY29" s="199"/>
      <c r="BZ29" s="199"/>
      <c r="CA29" s="199"/>
      <c r="CB29" s="199"/>
      <c r="CC29" s="199"/>
      <c r="CD29" s="199"/>
      <c r="CE29" s="199"/>
      <c r="CF29" s="199"/>
      <c r="CG29" s="199"/>
      <c r="CH29" s="199"/>
      <c r="CI29" s="199"/>
      <c r="CJ29" s="199"/>
      <c r="CK29" s="199"/>
      <c r="CL29" s="199"/>
      <c r="CM29" s="199"/>
      <c r="CN29" s="199"/>
      <c r="CO29" s="199"/>
      <c r="CP29" s="199"/>
      <c r="CQ29" s="199"/>
      <c r="CR29" s="199"/>
      <c r="CS29" s="199"/>
      <c r="CT29" s="199"/>
      <c r="CU29" s="199"/>
      <c r="CV29" s="199"/>
      <c r="CW29" s="199"/>
      <c r="CX29" s="199"/>
      <c r="CY29" s="199"/>
      <c r="CZ29" s="199"/>
      <c r="DA29" s="200"/>
      <c r="DB29" s="199"/>
      <c r="DC29" s="199"/>
      <c r="DD29" s="199"/>
      <c r="DE29" s="199"/>
    </row>
    <row r="30" spans="1:109" x14ac:dyDescent="0.25">
      <c r="A30" s="183"/>
      <c r="B30" s="197">
        <v>25</v>
      </c>
      <c r="C30" s="183"/>
      <c r="D30" s="201" t="s">
        <v>156</v>
      </c>
      <c r="E30" s="183"/>
      <c r="F30" s="199"/>
      <c r="G30" s="199"/>
      <c r="H30" s="199"/>
      <c r="I30" s="199"/>
      <c r="J30" s="199"/>
      <c r="K30" s="199"/>
      <c r="L30" s="199"/>
      <c r="M30" s="199"/>
      <c r="N30" s="199"/>
      <c r="O30" s="199"/>
      <c r="P30" s="199"/>
      <c r="Q30" s="199"/>
      <c r="R30" s="199"/>
      <c r="S30" s="199"/>
      <c r="T30" s="199"/>
      <c r="U30" s="199"/>
      <c r="V30" s="199"/>
      <c r="W30" s="199"/>
      <c r="X30" s="199"/>
      <c r="Y30" s="199"/>
      <c r="Z30" s="199"/>
      <c r="AA30" s="199"/>
      <c r="AB30" s="199"/>
      <c r="AC30" s="199"/>
      <c r="AD30" s="199"/>
      <c r="AE30" s="199"/>
      <c r="AF30" s="199"/>
      <c r="AG30" s="199"/>
      <c r="AH30" s="199"/>
      <c r="AI30" s="199"/>
      <c r="AJ30" s="199"/>
      <c r="AK30" s="199"/>
      <c r="AL30" s="199"/>
      <c r="AM30" s="199"/>
      <c r="AN30" s="199"/>
      <c r="AO30" s="199"/>
      <c r="AP30" s="199"/>
      <c r="AQ30" s="199"/>
      <c r="AR30" s="199"/>
      <c r="AS30" s="199"/>
      <c r="AT30" s="199"/>
      <c r="AU30" s="199"/>
      <c r="AV30" s="199"/>
      <c r="AW30" s="199"/>
      <c r="AX30" s="199"/>
      <c r="AY30" s="199"/>
      <c r="AZ30" s="199"/>
      <c r="BA30" s="199"/>
      <c r="BB30" s="199"/>
      <c r="BC30" s="199"/>
      <c r="BD30" s="199"/>
      <c r="BE30" s="199"/>
      <c r="BF30" s="199"/>
      <c r="BG30" s="199"/>
      <c r="BH30" s="199"/>
      <c r="BI30" s="199"/>
      <c r="BJ30" s="199"/>
      <c r="BK30" s="199"/>
      <c r="BL30" s="199"/>
      <c r="BM30" s="199"/>
      <c r="BN30" s="199"/>
      <c r="BO30" s="199"/>
      <c r="BP30" s="199"/>
      <c r="BQ30" s="199"/>
      <c r="BR30" s="199"/>
      <c r="BS30" s="199"/>
      <c r="BT30" s="199"/>
      <c r="BU30" s="199"/>
      <c r="BV30" s="199"/>
      <c r="BW30" s="199"/>
      <c r="BX30" s="199"/>
      <c r="BY30" s="199"/>
      <c r="BZ30" s="199"/>
      <c r="CA30" s="199"/>
      <c r="CB30" s="199"/>
      <c r="CC30" s="199"/>
      <c r="CD30" s="199"/>
      <c r="CE30" s="199"/>
      <c r="CF30" s="199"/>
      <c r="CG30" s="199"/>
      <c r="CH30" s="199"/>
      <c r="CI30" s="199"/>
      <c r="CJ30" s="199"/>
      <c r="CK30" s="199"/>
      <c r="CL30" s="199"/>
      <c r="CM30" s="199"/>
      <c r="CN30" s="199"/>
      <c r="CO30" s="199"/>
      <c r="CP30" s="199"/>
      <c r="CQ30" s="199"/>
      <c r="CR30" s="199"/>
      <c r="CS30" s="199"/>
      <c r="CT30" s="199"/>
      <c r="CU30" s="199"/>
      <c r="CV30" s="199"/>
      <c r="CW30" s="199"/>
      <c r="CX30" s="199"/>
      <c r="CY30" s="199"/>
      <c r="CZ30" s="199"/>
      <c r="DA30" s="200"/>
      <c r="DB30" s="199"/>
      <c r="DC30" s="199"/>
      <c r="DD30" s="199"/>
      <c r="DE30" s="199"/>
    </row>
    <row r="31" spans="1:109" x14ac:dyDescent="0.25">
      <c r="A31" s="183"/>
      <c r="B31" s="197">
        <v>26</v>
      </c>
      <c r="C31" s="11" t="s">
        <v>1681</v>
      </c>
      <c r="D31" s="183" t="s">
        <v>157</v>
      </c>
      <c r="E31" s="183"/>
      <c r="F31" s="199">
        <v>0</v>
      </c>
      <c r="G31" s="199">
        <v>0</v>
      </c>
      <c r="H31" s="199">
        <v>0</v>
      </c>
      <c r="I31" s="199">
        <v>-175</v>
      </c>
      <c r="J31" s="199">
        <v>-1531.8200000000002</v>
      </c>
      <c r="K31" s="199">
        <v>-2932.63</v>
      </c>
      <c r="L31" s="199">
        <v>-1213.3400000000001</v>
      </c>
      <c r="M31" s="199">
        <v>-2305.4100000000003</v>
      </c>
      <c r="N31" s="199">
        <v>-4752.3600000000006</v>
      </c>
      <c r="O31" s="199">
        <v>-3133.1200000000003</v>
      </c>
      <c r="P31" s="199">
        <v>-200.49000000000024</v>
      </c>
      <c r="Q31" s="199">
        <v>-5616.25</v>
      </c>
      <c r="R31" s="199">
        <v>-21860.420000000002</v>
      </c>
      <c r="S31" s="199">
        <v>-821.34999999999991</v>
      </c>
      <c r="T31" s="199">
        <v>-821.34999999999991</v>
      </c>
      <c r="U31" s="199">
        <v>-1623.3799999999999</v>
      </c>
      <c r="V31" s="199">
        <v>-821.34999999999991</v>
      </c>
      <c r="W31" s="199">
        <v>-824.3599999999999</v>
      </c>
      <c r="X31" s="199">
        <v>-824.36999999999989</v>
      </c>
      <c r="Y31" s="199">
        <v>-3.01</v>
      </c>
      <c r="Z31" s="199">
        <v>2380.16</v>
      </c>
      <c r="AA31" s="199">
        <v>-66.789999999999992</v>
      </c>
      <c r="AB31" s="199">
        <v>-66.789999999999992</v>
      </c>
      <c r="AC31" s="199">
        <v>0</v>
      </c>
      <c r="AD31" s="199">
        <v>0</v>
      </c>
      <c r="AE31" s="199">
        <v>-3492.59</v>
      </c>
      <c r="AF31" s="199">
        <v>0</v>
      </c>
      <c r="AG31" s="199">
        <v>0</v>
      </c>
      <c r="AH31" s="199">
        <v>0</v>
      </c>
      <c r="AI31" s="199">
        <v>275.89999999999998</v>
      </c>
      <c r="AJ31" s="199">
        <v>275.89999999999998</v>
      </c>
      <c r="AK31" s="199">
        <v>275.89999999999998</v>
      </c>
      <c r="AL31" s="199">
        <v>275.89999999999998</v>
      </c>
      <c r="AM31" s="199">
        <v>275.89999999999998</v>
      </c>
      <c r="AN31" s="199">
        <v>275.89999999999998</v>
      </c>
      <c r="AO31" s="199">
        <v>275.89999999999998</v>
      </c>
      <c r="AP31" s="199">
        <v>275.89999999999998</v>
      </c>
      <c r="AQ31" s="199">
        <v>275.93</v>
      </c>
      <c r="AR31" s="199">
        <v>2483.13</v>
      </c>
      <c r="AS31" s="199">
        <v>0</v>
      </c>
      <c r="AT31" s="199">
        <v>0</v>
      </c>
      <c r="AU31" s="199">
        <v>0</v>
      </c>
      <c r="AV31" s="199">
        <v>0</v>
      </c>
      <c r="AW31" s="199">
        <v>0</v>
      </c>
      <c r="AX31" s="199">
        <v>0</v>
      </c>
      <c r="AY31" s="199">
        <v>0</v>
      </c>
      <c r="AZ31" s="199">
        <v>0</v>
      </c>
      <c r="BA31" s="199">
        <v>0</v>
      </c>
      <c r="BB31" s="199">
        <v>0</v>
      </c>
      <c r="BC31" s="199">
        <v>0</v>
      </c>
      <c r="BD31" s="199">
        <v>0</v>
      </c>
      <c r="BE31" s="199">
        <v>0</v>
      </c>
      <c r="BF31" s="199">
        <v>0</v>
      </c>
      <c r="BG31" s="199">
        <v>0</v>
      </c>
      <c r="BH31" s="199">
        <v>0</v>
      </c>
      <c r="BI31" s="199">
        <v>0</v>
      </c>
      <c r="BJ31" s="199">
        <v>0</v>
      </c>
      <c r="BK31" s="199">
        <v>0</v>
      </c>
      <c r="BL31" s="199">
        <v>-4607.37</v>
      </c>
      <c r="BM31" s="199">
        <v>0</v>
      </c>
      <c r="BN31" s="199">
        <v>0</v>
      </c>
      <c r="BO31" s="199">
        <v>0</v>
      </c>
      <c r="BP31" s="199">
        <v>0</v>
      </c>
      <c r="BQ31" s="199">
        <v>0</v>
      </c>
      <c r="BR31" s="199">
        <v>-4607.37</v>
      </c>
      <c r="BS31" s="199">
        <v>0</v>
      </c>
      <c r="BT31" s="199">
        <v>0</v>
      </c>
      <c r="BU31" s="199">
        <v>0</v>
      </c>
      <c r="BV31" s="199">
        <v>0</v>
      </c>
      <c r="BW31" s="199">
        <v>0</v>
      </c>
      <c r="BX31" s="199">
        <v>0</v>
      </c>
      <c r="BY31" s="199">
        <v>-4802.99</v>
      </c>
      <c r="BZ31" s="199">
        <v>0</v>
      </c>
      <c r="CA31" s="199">
        <v>0</v>
      </c>
      <c r="CB31" s="199">
        <v>0</v>
      </c>
      <c r="CC31" s="199">
        <v>0</v>
      </c>
      <c r="CD31" s="199">
        <v>0</v>
      </c>
      <c r="CE31" s="199">
        <v>-4802.99</v>
      </c>
      <c r="CF31" s="199">
        <v>0</v>
      </c>
      <c r="CG31" s="199">
        <v>0</v>
      </c>
      <c r="CH31" s="199">
        <v>0</v>
      </c>
      <c r="CI31" s="199">
        <v>0</v>
      </c>
      <c r="CJ31" s="199">
        <v>0</v>
      </c>
      <c r="CK31" s="199">
        <v>0</v>
      </c>
      <c r="CL31" s="199">
        <v>-4802.99</v>
      </c>
      <c r="CM31" s="199">
        <v>0</v>
      </c>
      <c r="CN31" s="199">
        <v>0</v>
      </c>
      <c r="CO31" s="199">
        <v>0</v>
      </c>
      <c r="CP31" s="199">
        <v>0</v>
      </c>
      <c r="CQ31" s="199">
        <v>0</v>
      </c>
      <c r="CR31" s="199">
        <v>-4802.99</v>
      </c>
      <c r="CS31" s="199">
        <v>0</v>
      </c>
      <c r="CT31" s="199">
        <v>0</v>
      </c>
      <c r="CU31" s="199">
        <v>0</v>
      </c>
      <c r="CV31" s="199">
        <v>0</v>
      </c>
      <c r="CW31" s="199">
        <v>0</v>
      </c>
      <c r="CX31" s="199">
        <v>0</v>
      </c>
      <c r="CY31" s="199">
        <v>-4802.99</v>
      </c>
      <c r="CZ31" s="199">
        <v>-4802.99</v>
      </c>
      <c r="DA31" s="200">
        <v>0</v>
      </c>
      <c r="DB31" s="199">
        <v>0</v>
      </c>
      <c r="DC31" s="199">
        <v>0</v>
      </c>
      <c r="DD31" s="199">
        <v>-4802.99</v>
      </c>
      <c r="DE31" s="199">
        <v>-4802.99</v>
      </c>
    </row>
    <row r="32" spans="1:109" x14ac:dyDescent="0.25">
      <c r="A32" s="183"/>
      <c r="B32" s="197">
        <v>27</v>
      </c>
      <c r="C32" s="11" t="s">
        <v>1682</v>
      </c>
      <c r="D32" s="183" t="s">
        <v>158</v>
      </c>
      <c r="E32" s="183"/>
      <c r="F32" s="199">
        <v>-2061.63</v>
      </c>
      <c r="G32" s="199">
        <v>-2061.63</v>
      </c>
      <c r="H32" s="199">
        <v>-2061.63</v>
      </c>
      <c r="I32" s="199">
        <v>-2061.6</v>
      </c>
      <c r="J32" s="199">
        <v>-2061.6000000000004</v>
      </c>
      <c r="K32" s="199">
        <v>-2869.6499999999996</v>
      </c>
      <c r="L32" s="199">
        <v>-4691.7500000000009</v>
      </c>
      <c r="M32" s="199">
        <v>-2226.17</v>
      </c>
      <c r="N32" s="199">
        <v>-4813.9500000000007</v>
      </c>
      <c r="O32" s="199">
        <v>-3137.6699999999996</v>
      </c>
      <c r="P32" s="199">
        <v>-2139.4200000000005</v>
      </c>
      <c r="Q32" s="199">
        <v>-2974.13</v>
      </c>
      <c r="R32" s="199">
        <v>-33160.83</v>
      </c>
      <c r="S32" s="199">
        <v>-2061.63</v>
      </c>
      <c r="T32" s="199">
        <v>-2061.63</v>
      </c>
      <c r="U32" s="199">
        <v>-2061.63</v>
      </c>
      <c r="V32" s="199">
        <v>-2236.6</v>
      </c>
      <c r="W32" s="199">
        <v>-4832.6500000000005</v>
      </c>
      <c r="X32" s="199">
        <v>-7270.4299999999985</v>
      </c>
      <c r="Y32" s="199">
        <v>-4832.6500000000005</v>
      </c>
      <c r="Z32" s="199">
        <v>-3942.08</v>
      </c>
      <c r="AA32" s="199">
        <v>-4827.7800000000007</v>
      </c>
      <c r="AB32" s="199">
        <v>-4827.7800000000007</v>
      </c>
      <c r="AC32" s="199">
        <v>-4827.7800000000007</v>
      </c>
      <c r="AD32" s="199">
        <v>-2221.1599999999989</v>
      </c>
      <c r="AE32" s="199">
        <v>-46003.799999999996</v>
      </c>
      <c r="AF32" s="199">
        <v>-2230.1999999999998</v>
      </c>
      <c r="AG32" s="199">
        <v>-3957.1800000000003</v>
      </c>
      <c r="AH32" s="199">
        <v>-30955.600000000006</v>
      </c>
      <c r="AI32" s="199">
        <v>-33643.380000000005</v>
      </c>
      <c r="AJ32" s="199">
        <v>-9129.57</v>
      </c>
      <c r="AK32" s="199">
        <v>-154.18</v>
      </c>
      <c r="AL32" s="199">
        <v>0</v>
      </c>
      <c r="AM32" s="199">
        <v>-8962.5</v>
      </c>
      <c r="AN32" s="199">
        <v>7.2759576141834259E-12</v>
      </c>
      <c r="AO32" s="199">
        <v>-7577.9599999999991</v>
      </c>
      <c r="AP32" s="199">
        <v>-13466.61</v>
      </c>
      <c r="AQ32" s="199">
        <v>-17114.689999999999</v>
      </c>
      <c r="AR32" s="199">
        <v>-127191.87000000001</v>
      </c>
      <c r="AS32" s="199">
        <v>-13184.449999999997</v>
      </c>
      <c r="AT32" s="199">
        <v>-13184.449999999997</v>
      </c>
      <c r="AU32" s="199">
        <v>-13184.449999999997</v>
      </c>
      <c r="AV32" s="199">
        <v>-13184.449999999997</v>
      </c>
      <c r="AW32" s="199">
        <v>-13184.449999999997</v>
      </c>
      <c r="AX32" s="199">
        <v>-16716.54</v>
      </c>
      <c r="AY32" s="199">
        <v>-13184.449999999997</v>
      </c>
      <c r="AZ32" s="199">
        <v>-13184.449999999997</v>
      </c>
      <c r="BA32" s="199">
        <v>0</v>
      </c>
      <c r="BB32" s="199">
        <v>-13184.449999999999</v>
      </c>
      <c r="BC32" s="199">
        <v>-13184.449999999999</v>
      </c>
      <c r="BD32" s="199">
        <v>-13184.449999999999</v>
      </c>
      <c r="BE32" s="199">
        <v>-148561.03999999998</v>
      </c>
      <c r="BF32" s="199">
        <v>-13207.82</v>
      </c>
      <c r="BG32" s="199">
        <v>-13207.82</v>
      </c>
      <c r="BH32" s="199">
        <v>-13207.82</v>
      </c>
      <c r="BI32" s="199">
        <v>-13207.82</v>
      </c>
      <c r="BJ32" s="199">
        <v>-13207.82</v>
      </c>
      <c r="BK32" s="199">
        <v>-13207.82</v>
      </c>
      <c r="BL32" s="199">
        <v>-13207.82</v>
      </c>
      <c r="BM32" s="199">
        <v>-13207.82</v>
      </c>
      <c r="BN32" s="199">
        <v>-13207.82</v>
      </c>
      <c r="BO32" s="199">
        <v>-13207.82</v>
      </c>
      <c r="BP32" s="199">
        <v>-13207.82</v>
      </c>
      <c r="BQ32" s="199">
        <v>-13207.82</v>
      </c>
      <c r="BR32" s="199">
        <v>-158493.84000000005</v>
      </c>
      <c r="BS32" s="199">
        <v>-13680.88</v>
      </c>
      <c r="BT32" s="199">
        <v>-13680.88</v>
      </c>
      <c r="BU32" s="199">
        <v>-13680.88</v>
      </c>
      <c r="BV32" s="199">
        <v>-13680.88</v>
      </c>
      <c r="BW32" s="199">
        <v>-13680.88</v>
      </c>
      <c r="BX32" s="199">
        <v>-13680.88</v>
      </c>
      <c r="BY32" s="199">
        <v>-13680.88</v>
      </c>
      <c r="BZ32" s="199">
        <v>-13680.88</v>
      </c>
      <c r="CA32" s="199">
        <v>-13680.88</v>
      </c>
      <c r="CB32" s="199">
        <v>-13680.88</v>
      </c>
      <c r="CC32" s="199">
        <v>-13680.88</v>
      </c>
      <c r="CD32" s="199">
        <v>-13680.88</v>
      </c>
      <c r="CE32" s="199">
        <v>-164170.56000000003</v>
      </c>
      <c r="CF32" s="199">
        <v>-14478.759999999998</v>
      </c>
      <c r="CG32" s="199">
        <v>-14478.759999999998</v>
      </c>
      <c r="CH32" s="199">
        <v>-14478.759999999998</v>
      </c>
      <c r="CI32" s="199">
        <v>-14478.759999999998</v>
      </c>
      <c r="CJ32" s="199">
        <v>-14478.759999999998</v>
      </c>
      <c r="CK32" s="199">
        <v>-14478.759999999998</v>
      </c>
      <c r="CL32" s="199">
        <v>-14478.759999999998</v>
      </c>
      <c r="CM32" s="199">
        <v>-14478.759999999998</v>
      </c>
      <c r="CN32" s="199">
        <v>-14478.759999999998</v>
      </c>
      <c r="CO32" s="199">
        <v>-14478.759999999998</v>
      </c>
      <c r="CP32" s="199">
        <v>-14478.759999999998</v>
      </c>
      <c r="CQ32" s="199">
        <v>-14478.759999999998</v>
      </c>
      <c r="CR32" s="199">
        <v>-173745.12</v>
      </c>
      <c r="CS32" s="199">
        <v>-14478.759999999998</v>
      </c>
      <c r="CT32" s="199">
        <v>-14478.759999999998</v>
      </c>
      <c r="CU32" s="199">
        <v>-14478.759999999998</v>
      </c>
      <c r="CV32" s="199">
        <v>-14478.759999999998</v>
      </c>
      <c r="CW32" s="199">
        <v>-14478.759999999998</v>
      </c>
      <c r="CX32" s="199">
        <v>-14478.759999999998</v>
      </c>
      <c r="CY32" s="199">
        <v>-14478.759999999998</v>
      </c>
      <c r="CZ32" s="199">
        <v>-101351.31999999998</v>
      </c>
      <c r="DA32" s="200">
        <v>-148631.15</v>
      </c>
      <c r="DB32" s="199">
        <v>-13184.22</v>
      </c>
      <c r="DC32" s="199">
        <v>-161815.37</v>
      </c>
      <c r="DD32" s="199">
        <v>10.109999999956926</v>
      </c>
      <c r="DE32" s="199">
        <v>-161805.26000000004</v>
      </c>
    </row>
    <row r="33" spans="1:109" x14ac:dyDescent="0.25">
      <c r="A33" s="183"/>
      <c r="B33" s="197">
        <v>28</v>
      </c>
      <c r="C33" s="11" t="s">
        <v>1683</v>
      </c>
      <c r="D33" s="183" t="s">
        <v>159</v>
      </c>
      <c r="E33" s="183"/>
      <c r="F33" s="199">
        <v>0</v>
      </c>
      <c r="G33" s="199">
        <v>0</v>
      </c>
      <c r="H33" s="199">
        <v>0</v>
      </c>
      <c r="I33" s="199">
        <v>0</v>
      </c>
      <c r="J33" s="199">
        <v>0</v>
      </c>
      <c r="K33" s="199">
        <v>0</v>
      </c>
      <c r="L33" s="199">
        <v>0</v>
      </c>
      <c r="M33" s="199">
        <v>0</v>
      </c>
      <c r="N33" s="199">
        <v>0</v>
      </c>
      <c r="O33" s="199">
        <v>0</v>
      </c>
      <c r="P33" s="199">
        <v>0</v>
      </c>
      <c r="Q33" s="199">
        <v>0</v>
      </c>
      <c r="R33" s="199">
        <v>0</v>
      </c>
      <c r="S33" s="199">
        <v>0</v>
      </c>
      <c r="T33" s="199">
        <v>0</v>
      </c>
      <c r="U33" s="199">
        <v>0</v>
      </c>
      <c r="V33" s="199">
        <v>0</v>
      </c>
      <c r="W33" s="199">
        <v>0</v>
      </c>
      <c r="X33" s="199">
        <v>0</v>
      </c>
      <c r="Y33" s="199">
        <v>0</v>
      </c>
      <c r="Z33" s="199">
        <v>0</v>
      </c>
      <c r="AA33" s="199">
        <v>0</v>
      </c>
      <c r="AB33" s="199">
        <v>0</v>
      </c>
      <c r="AC33" s="199">
        <v>0</v>
      </c>
      <c r="AD33" s="199">
        <v>0</v>
      </c>
      <c r="AE33" s="199">
        <v>0</v>
      </c>
      <c r="AF33" s="199">
        <v>0</v>
      </c>
      <c r="AG33" s="199">
        <v>0</v>
      </c>
      <c r="AH33" s="199">
        <v>0</v>
      </c>
      <c r="AI33" s="199">
        <v>-175</v>
      </c>
      <c r="AJ33" s="199">
        <v>0</v>
      </c>
      <c r="AK33" s="199">
        <v>0</v>
      </c>
      <c r="AL33" s="199">
        <v>0</v>
      </c>
      <c r="AM33" s="199">
        <v>0</v>
      </c>
      <c r="AN33" s="199">
        <v>0</v>
      </c>
      <c r="AO33" s="199">
        <v>0</v>
      </c>
      <c r="AP33" s="199">
        <v>0</v>
      </c>
      <c r="AQ33" s="199">
        <v>0</v>
      </c>
      <c r="AR33" s="199">
        <v>-175</v>
      </c>
      <c r="AS33" s="199">
        <v>0</v>
      </c>
      <c r="AT33" s="199">
        <v>0</v>
      </c>
      <c r="AU33" s="199">
        <v>0</v>
      </c>
      <c r="AV33" s="199">
        <v>0</v>
      </c>
      <c r="AW33" s="199">
        <v>0</v>
      </c>
      <c r="AX33" s="199">
        <v>0</v>
      </c>
      <c r="AY33" s="199">
        <v>0</v>
      </c>
      <c r="AZ33" s="199">
        <v>0</v>
      </c>
      <c r="BA33" s="199">
        <v>0</v>
      </c>
      <c r="BB33" s="199">
        <v>0</v>
      </c>
      <c r="BC33" s="199">
        <v>0</v>
      </c>
      <c r="BD33" s="199">
        <v>0</v>
      </c>
      <c r="BE33" s="199">
        <v>0</v>
      </c>
      <c r="BF33" s="199">
        <v>0</v>
      </c>
      <c r="BG33" s="199">
        <v>0</v>
      </c>
      <c r="BH33" s="199">
        <v>0</v>
      </c>
      <c r="BI33" s="199">
        <v>0</v>
      </c>
      <c r="BJ33" s="199">
        <v>0</v>
      </c>
      <c r="BK33" s="199">
        <v>0</v>
      </c>
      <c r="BL33" s="199">
        <v>0</v>
      </c>
      <c r="BM33" s="199">
        <v>0</v>
      </c>
      <c r="BN33" s="199">
        <v>0</v>
      </c>
      <c r="BO33" s="199">
        <v>0</v>
      </c>
      <c r="BP33" s="199">
        <v>0</v>
      </c>
      <c r="BQ33" s="199">
        <v>0</v>
      </c>
      <c r="BR33" s="199">
        <v>0</v>
      </c>
      <c r="BS33" s="199">
        <v>0</v>
      </c>
      <c r="BT33" s="199">
        <v>0</v>
      </c>
      <c r="BU33" s="199">
        <v>0</v>
      </c>
      <c r="BV33" s="199">
        <v>0</v>
      </c>
      <c r="BW33" s="199">
        <v>0</v>
      </c>
      <c r="BX33" s="199">
        <v>0</v>
      </c>
      <c r="BY33" s="199">
        <v>0</v>
      </c>
      <c r="BZ33" s="199">
        <v>0</v>
      </c>
      <c r="CA33" s="199">
        <v>0</v>
      </c>
      <c r="CB33" s="199">
        <v>0</v>
      </c>
      <c r="CC33" s="199">
        <v>0</v>
      </c>
      <c r="CD33" s="199">
        <v>0</v>
      </c>
      <c r="CE33" s="199">
        <v>0</v>
      </c>
      <c r="CF33" s="199">
        <v>0</v>
      </c>
      <c r="CG33" s="199">
        <v>0</v>
      </c>
      <c r="CH33" s="199">
        <v>0</v>
      </c>
      <c r="CI33" s="199">
        <v>0</v>
      </c>
      <c r="CJ33" s="199">
        <v>0</v>
      </c>
      <c r="CK33" s="199">
        <v>0</v>
      </c>
      <c r="CL33" s="199">
        <v>0</v>
      </c>
      <c r="CM33" s="199">
        <v>0</v>
      </c>
      <c r="CN33" s="199">
        <v>0</v>
      </c>
      <c r="CO33" s="199">
        <v>0</v>
      </c>
      <c r="CP33" s="199">
        <v>0</v>
      </c>
      <c r="CQ33" s="199">
        <v>0</v>
      </c>
      <c r="CR33" s="199">
        <v>0</v>
      </c>
      <c r="CS33" s="199">
        <v>0</v>
      </c>
      <c r="CT33" s="199">
        <v>0</v>
      </c>
      <c r="CU33" s="199">
        <v>0</v>
      </c>
      <c r="CV33" s="199">
        <v>0</v>
      </c>
      <c r="CW33" s="199">
        <v>0</v>
      </c>
      <c r="CX33" s="199">
        <v>0</v>
      </c>
      <c r="CY33" s="199">
        <v>0</v>
      </c>
      <c r="CZ33" s="199">
        <v>0</v>
      </c>
      <c r="DA33" s="200">
        <v>0</v>
      </c>
      <c r="DB33" s="199">
        <v>0</v>
      </c>
      <c r="DC33" s="199">
        <v>0</v>
      </c>
      <c r="DD33" s="199">
        <v>0</v>
      </c>
      <c r="DE33" s="199">
        <v>0</v>
      </c>
    </row>
    <row r="34" spans="1:109" x14ac:dyDescent="0.25">
      <c r="A34" s="183"/>
      <c r="B34" s="197">
        <v>29</v>
      </c>
      <c r="C34" s="11" t="s">
        <v>1801</v>
      </c>
      <c r="D34" s="183" t="s">
        <v>160</v>
      </c>
      <c r="E34" s="183"/>
      <c r="F34" s="199">
        <v>0</v>
      </c>
      <c r="G34" s="199">
        <v>0</v>
      </c>
      <c r="H34" s="199">
        <v>0</v>
      </c>
      <c r="I34" s="199">
        <v>0</v>
      </c>
      <c r="J34" s="199">
        <v>0</v>
      </c>
      <c r="K34" s="199">
        <v>0</v>
      </c>
      <c r="L34" s="199">
        <v>0</v>
      </c>
      <c r="M34" s="199">
        <v>0</v>
      </c>
      <c r="N34" s="199">
        <v>0</v>
      </c>
      <c r="O34" s="199">
        <v>0</v>
      </c>
      <c r="P34" s="199">
        <v>0</v>
      </c>
      <c r="Q34" s="199">
        <v>0</v>
      </c>
      <c r="R34" s="199">
        <v>0</v>
      </c>
      <c r="S34" s="199">
        <v>0</v>
      </c>
      <c r="T34" s="199">
        <v>0</v>
      </c>
      <c r="U34" s="199">
        <v>0</v>
      </c>
      <c r="V34" s="199">
        <v>0</v>
      </c>
      <c r="W34" s="199">
        <v>0</v>
      </c>
      <c r="X34" s="199">
        <v>0</v>
      </c>
      <c r="Y34" s="199">
        <v>0</v>
      </c>
      <c r="Z34" s="199">
        <v>0</v>
      </c>
      <c r="AA34" s="199">
        <v>0</v>
      </c>
      <c r="AB34" s="199">
        <v>0</v>
      </c>
      <c r="AC34" s="199">
        <v>0</v>
      </c>
      <c r="AD34" s="199">
        <v>0</v>
      </c>
      <c r="AE34" s="199">
        <v>0</v>
      </c>
      <c r="AF34" s="199">
        <v>0</v>
      </c>
      <c r="AG34" s="199">
        <v>0</v>
      </c>
      <c r="AH34" s="199">
        <v>0</v>
      </c>
      <c r="AI34" s="199">
        <v>0</v>
      </c>
      <c r="AJ34" s="199">
        <v>0</v>
      </c>
      <c r="AK34" s="199">
        <v>0</v>
      </c>
      <c r="AL34" s="199">
        <v>0</v>
      </c>
      <c r="AM34" s="199">
        <v>0</v>
      </c>
      <c r="AN34" s="199">
        <v>0</v>
      </c>
      <c r="AO34" s="199">
        <v>0</v>
      </c>
      <c r="AP34" s="199">
        <v>0</v>
      </c>
      <c r="AQ34" s="199">
        <v>0</v>
      </c>
      <c r="AR34" s="199">
        <v>0</v>
      </c>
      <c r="AS34" s="199">
        <v>0</v>
      </c>
      <c r="AT34" s="199">
        <v>0</v>
      </c>
      <c r="AU34" s="199">
        <v>0</v>
      </c>
      <c r="AV34" s="199">
        <v>0</v>
      </c>
      <c r="AW34" s="199">
        <v>0</v>
      </c>
      <c r="AX34" s="199">
        <v>0</v>
      </c>
      <c r="AY34" s="199">
        <v>0</v>
      </c>
      <c r="AZ34" s="199">
        <v>0</v>
      </c>
      <c r="BA34" s="199">
        <v>0</v>
      </c>
      <c r="BB34" s="199">
        <v>0</v>
      </c>
      <c r="BC34" s="199">
        <v>0</v>
      </c>
      <c r="BD34" s="199">
        <v>0</v>
      </c>
      <c r="BE34" s="199">
        <v>0</v>
      </c>
      <c r="BF34" s="199">
        <v>0</v>
      </c>
      <c r="BG34" s="199">
        <v>0</v>
      </c>
      <c r="BH34" s="199">
        <v>0</v>
      </c>
      <c r="BI34" s="199">
        <v>0</v>
      </c>
      <c r="BJ34" s="199">
        <v>0</v>
      </c>
      <c r="BK34" s="199">
        <v>0</v>
      </c>
      <c r="BL34" s="199">
        <v>0</v>
      </c>
      <c r="BM34" s="199">
        <v>0</v>
      </c>
      <c r="BN34" s="199">
        <v>0</v>
      </c>
      <c r="BO34" s="199">
        <v>0</v>
      </c>
      <c r="BP34" s="199">
        <v>0</v>
      </c>
      <c r="BQ34" s="199">
        <v>0</v>
      </c>
      <c r="BR34" s="199">
        <v>0</v>
      </c>
      <c r="BS34" s="199">
        <v>0</v>
      </c>
      <c r="BT34" s="199">
        <v>0</v>
      </c>
      <c r="BU34" s="199">
        <v>0</v>
      </c>
      <c r="BV34" s="199">
        <v>0</v>
      </c>
      <c r="BW34" s="199">
        <v>0</v>
      </c>
      <c r="BX34" s="199">
        <v>0</v>
      </c>
      <c r="BY34" s="199">
        <v>0</v>
      </c>
      <c r="BZ34" s="199">
        <v>0</v>
      </c>
      <c r="CA34" s="199">
        <v>0</v>
      </c>
      <c r="CB34" s="199">
        <v>0</v>
      </c>
      <c r="CC34" s="199">
        <v>0</v>
      </c>
      <c r="CD34" s="199">
        <v>0</v>
      </c>
      <c r="CE34" s="199">
        <v>0</v>
      </c>
      <c r="CF34" s="199">
        <v>0</v>
      </c>
      <c r="CG34" s="199">
        <v>0</v>
      </c>
      <c r="CH34" s="199">
        <v>0</v>
      </c>
      <c r="CI34" s="199">
        <v>0</v>
      </c>
      <c r="CJ34" s="199">
        <v>0</v>
      </c>
      <c r="CK34" s="199">
        <v>0</v>
      </c>
      <c r="CL34" s="199">
        <v>0</v>
      </c>
      <c r="CM34" s="199">
        <v>0</v>
      </c>
      <c r="CN34" s="199">
        <v>0</v>
      </c>
      <c r="CO34" s="199">
        <v>0</v>
      </c>
      <c r="CP34" s="199">
        <v>0</v>
      </c>
      <c r="CQ34" s="199">
        <v>0</v>
      </c>
      <c r="CR34" s="199">
        <v>0</v>
      </c>
      <c r="CS34" s="199">
        <v>0</v>
      </c>
      <c r="CT34" s="199">
        <v>0</v>
      </c>
      <c r="CU34" s="199">
        <v>0</v>
      </c>
      <c r="CV34" s="199">
        <v>0</v>
      </c>
      <c r="CW34" s="199">
        <v>0</v>
      </c>
      <c r="CX34" s="199">
        <v>0</v>
      </c>
      <c r="CY34" s="199">
        <v>0</v>
      </c>
      <c r="CZ34" s="199">
        <v>0</v>
      </c>
      <c r="DA34" s="200">
        <v>0</v>
      </c>
      <c r="DB34" s="199">
        <v>0</v>
      </c>
      <c r="DC34" s="199">
        <v>0</v>
      </c>
      <c r="DD34" s="199">
        <v>0</v>
      </c>
      <c r="DE34" s="199">
        <v>0</v>
      </c>
    </row>
    <row r="35" spans="1:109" x14ac:dyDescent="0.25">
      <c r="A35" s="183"/>
      <c r="B35" s="197">
        <v>30</v>
      </c>
      <c r="C35" s="11" t="s">
        <v>1684</v>
      </c>
      <c r="D35" s="183" t="s">
        <v>161</v>
      </c>
      <c r="E35" s="183"/>
      <c r="F35" s="199">
        <v>-5890.15</v>
      </c>
      <c r="G35" s="199">
        <v>-5953.55</v>
      </c>
      <c r="H35" s="199">
        <v>-6108.95</v>
      </c>
      <c r="I35" s="199">
        <v>-7214.28</v>
      </c>
      <c r="J35" s="199">
        <v>-7272.85</v>
      </c>
      <c r="K35" s="199">
        <v>-9785.27</v>
      </c>
      <c r="L35" s="199">
        <v>-2471.7200000000003</v>
      </c>
      <c r="M35" s="199">
        <v>-9130.5000000000018</v>
      </c>
      <c r="N35" s="199">
        <v>-8517.7300000000014</v>
      </c>
      <c r="O35" s="199">
        <v>-8876.989999999998</v>
      </c>
      <c r="P35" s="199">
        <v>-15326.649999999996</v>
      </c>
      <c r="Q35" s="199">
        <v>-16316.43</v>
      </c>
      <c r="R35" s="199">
        <v>-102865.07</v>
      </c>
      <c r="S35" s="199">
        <v>-1589.4199999999983</v>
      </c>
      <c r="T35" s="199">
        <v>-9280.41</v>
      </c>
      <c r="U35" s="199">
        <v>-7576.6900000000005</v>
      </c>
      <c r="V35" s="199">
        <v>-7233.6899999999978</v>
      </c>
      <c r="W35" s="199">
        <v>-9690.2599999999984</v>
      </c>
      <c r="X35" s="199">
        <v>-8202.7699999999986</v>
      </c>
      <c r="Y35" s="199">
        <v>-10167.57</v>
      </c>
      <c r="Z35" s="199">
        <v>-1324.88</v>
      </c>
      <c r="AA35" s="199">
        <v>-12555.69</v>
      </c>
      <c r="AB35" s="199">
        <v>-9472.93</v>
      </c>
      <c r="AC35" s="199">
        <v>-8400.24</v>
      </c>
      <c r="AD35" s="199">
        <v>-8707.34</v>
      </c>
      <c r="AE35" s="199">
        <v>-94201.89</v>
      </c>
      <c r="AF35" s="199">
        <v>-9362.9299999999985</v>
      </c>
      <c r="AG35" s="199">
        <v>-9489.8700000000008</v>
      </c>
      <c r="AH35" s="199">
        <v>-8533.2199999999993</v>
      </c>
      <c r="AI35" s="199">
        <v>-9391.68</v>
      </c>
      <c r="AJ35" s="199">
        <v>-10213.02</v>
      </c>
      <c r="AK35" s="199">
        <v>-7169.8400000000011</v>
      </c>
      <c r="AL35" s="199">
        <v>-8555.5600000000013</v>
      </c>
      <c r="AM35" s="199">
        <v>-10714.779999999999</v>
      </c>
      <c r="AN35" s="199">
        <v>-9230.5399999999991</v>
      </c>
      <c r="AO35" s="199">
        <v>-7929.5599999999995</v>
      </c>
      <c r="AP35" s="199">
        <v>-11496.949999999999</v>
      </c>
      <c r="AQ35" s="199">
        <v>-4398.4799999999996</v>
      </c>
      <c r="AR35" s="199">
        <v>-106486.43</v>
      </c>
      <c r="AS35" s="199">
        <v>-9063.0299999999988</v>
      </c>
      <c r="AT35" s="199">
        <v>-8650.2800000000007</v>
      </c>
      <c r="AU35" s="199">
        <v>-8620.43</v>
      </c>
      <c r="AV35" s="199">
        <v>-7215.43</v>
      </c>
      <c r="AW35" s="199">
        <v>-10052.380000000001</v>
      </c>
      <c r="AX35" s="199">
        <v>-7224.369999999999</v>
      </c>
      <c r="AY35" s="199">
        <v>-4415.57</v>
      </c>
      <c r="AZ35" s="199">
        <v>-5509.15</v>
      </c>
      <c r="BA35" s="199">
        <v>-9824.5</v>
      </c>
      <c r="BB35" s="199">
        <v>-5229.8567999999996</v>
      </c>
      <c r="BC35" s="199">
        <v>-8904.2684999999983</v>
      </c>
      <c r="BD35" s="199">
        <v>-1592.8643999999995</v>
      </c>
      <c r="BE35" s="199">
        <v>-86302.129700000005</v>
      </c>
      <c r="BF35" s="199">
        <v>-6361.0787799999998</v>
      </c>
      <c r="BG35" s="199">
        <v>-5937.5972800000009</v>
      </c>
      <c r="BH35" s="199">
        <v>-5906.9711799999986</v>
      </c>
      <c r="BI35" s="199">
        <v>-4465.4411799999998</v>
      </c>
      <c r="BJ35" s="199">
        <v>-7376.1518800000022</v>
      </c>
      <c r="BK35" s="199">
        <v>-7412.2036199999993</v>
      </c>
      <c r="BL35" s="199">
        <v>-4530.37482</v>
      </c>
      <c r="BM35" s="199">
        <v>-5652.3879000000006</v>
      </c>
      <c r="BN35" s="199">
        <v>-10079.937000000002</v>
      </c>
      <c r="BO35" s="199">
        <v>-5365.8330767999996</v>
      </c>
      <c r="BP35" s="199">
        <v>-9135.7794809999996</v>
      </c>
      <c r="BQ35" s="199">
        <v>-1634.2788743999993</v>
      </c>
      <c r="BR35" s="199">
        <v>-73858.0350722</v>
      </c>
      <c r="BS35" s="199">
        <v>-6494.6614343799993</v>
      </c>
      <c r="BT35" s="199">
        <v>-6062.2868228799998</v>
      </c>
      <c r="BU35" s="199">
        <v>-6031.0175747799985</v>
      </c>
      <c r="BV35" s="199">
        <v>-4559.2154447799994</v>
      </c>
      <c r="BW35" s="199">
        <v>-7531.0510694800014</v>
      </c>
      <c r="BX35" s="199">
        <v>-7567.8598960199988</v>
      </c>
      <c r="BY35" s="199">
        <v>-4625.5126912199994</v>
      </c>
      <c r="BZ35" s="199">
        <v>-5771.0880459000009</v>
      </c>
      <c r="CA35" s="199">
        <v>-10291.615677</v>
      </c>
      <c r="CB35" s="199">
        <v>-5478.5155714127995</v>
      </c>
      <c r="CC35" s="199">
        <v>-9327.6308501009989</v>
      </c>
      <c r="CD35" s="199">
        <v>-1668.5987307623993</v>
      </c>
      <c r="CE35" s="199">
        <v>-75409.053808716199</v>
      </c>
      <c r="CF35" s="199">
        <v>-6624.5546630675999</v>
      </c>
      <c r="CG35" s="199">
        <v>-6183.5325593376001</v>
      </c>
      <c r="CH35" s="199">
        <v>-6151.6379262755991</v>
      </c>
      <c r="CI35" s="199">
        <v>-4650.3997536755987</v>
      </c>
      <c r="CJ35" s="199">
        <v>-7681.6720908696025</v>
      </c>
      <c r="CK35" s="199">
        <v>-7719.2170939403986</v>
      </c>
      <c r="CL35" s="199">
        <v>-4718.0229450443994</v>
      </c>
      <c r="CM35" s="199">
        <v>-5886.5098068180005</v>
      </c>
      <c r="CN35" s="199">
        <v>-10497.447990539999</v>
      </c>
      <c r="CO35" s="199">
        <v>-5588.0858828410555</v>
      </c>
      <c r="CP35" s="199">
        <v>-9514.1834671030192</v>
      </c>
      <c r="CQ35" s="199">
        <v>-1701.9707053776474</v>
      </c>
      <c r="CR35" s="199">
        <v>-76917.234884890539</v>
      </c>
      <c r="CS35" s="199">
        <v>-6624.5546630675999</v>
      </c>
      <c r="CT35" s="199">
        <v>-6183.5325593376001</v>
      </c>
      <c r="CU35" s="199">
        <v>-6151.6379262755991</v>
      </c>
      <c r="CV35" s="199">
        <v>-4650.3997536755987</v>
      </c>
      <c r="CW35" s="199">
        <v>-7681.6720908696025</v>
      </c>
      <c r="CX35" s="199">
        <v>-7719.2170939403986</v>
      </c>
      <c r="CY35" s="199">
        <v>-4718.0229450443994</v>
      </c>
      <c r="CZ35" s="199">
        <v>-43729.037032210807</v>
      </c>
      <c r="DA35" s="200">
        <v>-78174.036939999991</v>
      </c>
      <c r="DB35" s="199">
        <v>5875.18</v>
      </c>
      <c r="DC35" s="199">
        <v>-72298.856939999998</v>
      </c>
      <c r="DD35" s="199">
        <v>-2440.9643257400021</v>
      </c>
      <c r="DE35" s="199">
        <v>-74739.82126574</v>
      </c>
    </row>
    <row r="36" spans="1:109" x14ac:dyDescent="0.25">
      <c r="A36" s="183"/>
      <c r="B36" s="197">
        <v>31</v>
      </c>
      <c r="C36" s="11" t="s">
        <v>1685</v>
      </c>
      <c r="D36" s="183" t="s">
        <v>162</v>
      </c>
      <c r="E36" s="183"/>
      <c r="F36" s="199">
        <v>0</v>
      </c>
      <c r="G36" s="199">
        <v>0</v>
      </c>
      <c r="H36" s="199">
        <v>0</v>
      </c>
      <c r="I36" s="199">
        <v>0</v>
      </c>
      <c r="J36" s="199">
        <v>0</v>
      </c>
      <c r="K36" s="199">
        <v>0</v>
      </c>
      <c r="L36" s="199">
        <v>0</v>
      </c>
      <c r="M36" s="199">
        <v>0</v>
      </c>
      <c r="N36" s="199">
        <v>0</v>
      </c>
      <c r="O36" s="199">
        <v>0</v>
      </c>
      <c r="P36" s="199">
        <v>0</v>
      </c>
      <c r="Q36" s="199">
        <v>0</v>
      </c>
      <c r="R36" s="199">
        <v>0</v>
      </c>
      <c r="S36" s="199">
        <v>0</v>
      </c>
      <c r="T36" s="199">
        <v>0</v>
      </c>
      <c r="U36" s="199">
        <v>0</v>
      </c>
      <c r="V36" s="199">
        <v>0</v>
      </c>
      <c r="W36" s="199">
        <v>0</v>
      </c>
      <c r="X36" s="199">
        <v>0</v>
      </c>
      <c r="Y36" s="199">
        <v>0</v>
      </c>
      <c r="Z36" s="199">
        <v>0</v>
      </c>
      <c r="AA36" s="199">
        <v>0</v>
      </c>
      <c r="AB36" s="199">
        <v>-200.34</v>
      </c>
      <c r="AC36" s="199">
        <v>0</v>
      </c>
      <c r="AD36" s="199">
        <v>0</v>
      </c>
      <c r="AE36" s="199">
        <v>-200.34</v>
      </c>
      <c r="AF36" s="199">
        <v>0</v>
      </c>
      <c r="AG36" s="199">
        <v>0</v>
      </c>
      <c r="AH36" s="199">
        <v>0</v>
      </c>
      <c r="AI36" s="199">
        <v>0</v>
      </c>
      <c r="AJ36" s="199">
        <v>-19.41</v>
      </c>
      <c r="AK36" s="199">
        <v>0</v>
      </c>
      <c r="AL36" s="199">
        <v>0</v>
      </c>
      <c r="AM36" s="199">
        <v>0</v>
      </c>
      <c r="AN36" s="199">
        <v>0</v>
      </c>
      <c r="AO36" s="199">
        <v>0</v>
      </c>
      <c r="AP36" s="199">
        <v>-358.39</v>
      </c>
      <c r="AQ36" s="199">
        <v>-382.55</v>
      </c>
      <c r="AR36" s="199">
        <v>-760.35</v>
      </c>
      <c r="AS36" s="199">
        <v>-5730.7800000000007</v>
      </c>
      <c r="AT36" s="199">
        <v>0</v>
      </c>
      <c r="AU36" s="199">
        <v>-106.81</v>
      </c>
      <c r="AV36" s="199">
        <v>-42.97</v>
      </c>
      <c r="AW36" s="199">
        <v>0</v>
      </c>
      <c r="AX36" s="199">
        <v>0</v>
      </c>
      <c r="AY36" s="199">
        <v>-28.31</v>
      </c>
      <c r="AZ36" s="199">
        <v>-215.14</v>
      </c>
      <c r="BA36" s="199">
        <v>0</v>
      </c>
      <c r="BB36" s="199">
        <v>0</v>
      </c>
      <c r="BC36" s="199">
        <v>0</v>
      </c>
      <c r="BD36" s="199">
        <v>0</v>
      </c>
      <c r="BE36" s="199">
        <v>-6124.010000000002</v>
      </c>
      <c r="BF36" s="199">
        <v>0</v>
      </c>
      <c r="BG36" s="199">
        <v>0</v>
      </c>
      <c r="BH36" s="199">
        <v>0</v>
      </c>
      <c r="BI36" s="199">
        <v>0</v>
      </c>
      <c r="BJ36" s="199">
        <v>0</v>
      </c>
      <c r="BK36" s="199">
        <v>0</v>
      </c>
      <c r="BL36" s="199">
        <v>0</v>
      </c>
      <c r="BM36" s="199">
        <v>0</v>
      </c>
      <c r="BN36" s="199">
        <v>0</v>
      </c>
      <c r="BO36" s="199">
        <v>0</v>
      </c>
      <c r="BP36" s="199">
        <v>0</v>
      </c>
      <c r="BQ36" s="199">
        <v>0</v>
      </c>
      <c r="BR36" s="199">
        <v>0</v>
      </c>
      <c r="BS36" s="199">
        <v>0</v>
      </c>
      <c r="BT36" s="199">
        <v>0</v>
      </c>
      <c r="BU36" s="199">
        <v>0</v>
      </c>
      <c r="BV36" s="199">
        <v>0</v>
      </c>
      <c r="BW36" s="199">
        <v>0</v>
      </c>
      <c r="BX36" s="199">
        <v>0</v>
      </c>
      <c r="BY36" s="199">
        <v>0</v>
      </c>
      <c r="BZ36" s="199">
        <v>0</v>
      </c>
      <c r="CA36" s="199">
        <v>0</v>
      </c>
      <c r="CB36" s="199">
        <v>0</v>
      </c>
      <c r="CC36" s="199">
        <v>0</v>
      </c>
      <c r="CD36" s="199">
        <v>0</v>
      </c>
      <c r="CE36" s="199">
        <v>0</v>
      </c>
      <c r="CF36" s="199">
        <v>0</v>
      </c>
      <c r="CG36" s="199">
        <v>0</v>
      </c>
      <c r="CH36" s="199">
        <v>0</v>
      </c>
      <c r="CI36" s="199">
        <v>0</v>
      </c>
      <c r="CJ36" s="199">
        <v>0</v>
      </c>
      <c r="CK36" s="199">
        <v>0</v>
      </c>
      <c r="CL36" s="199">
        <v>0</v>
      </c>
      <c r="CM36" s="199">
        <v>0</v>
      </c>
      <c r="CN36" s="199">
        <v>0</v>
      </c>
      <c r="CO36" s="199">
        <v>0</v>
      </c>
      <c r="CP36" s="199">
        <v>0</v>
      </c>
      <c r="CQ36" s="199">
        <v>0</v>
      </c>
      <c r="CR36" s="199">
        <v>0</v>
      </c>
      <c r="CS36" s="199">
        <v>0</v>
      </c>
      <c r="CT36" s="199">
        <v>0</v>
      </c>
      <c r="CU36" s="199">
        <v>0</v>
      </c>
      <c r="CV36" s="199">
        <v>0</v>
      </c>
      <c r="CW36" s="199">
        <v>0</v>
      </c>
      <c r="CX36" s="199">
        <v>0</v>
      </c>
      <c r="CY36" s="199">
        <v>0</v>
      </c>
      <c r="CZ36" s="199">
        <v>0</v>
      </c>
      <c r="DA36" s="200">
        <v>-286.41999999999996</v>
      </c>
      <c r="DB36" s="199">
        <v>286.42000000000053</v>
      </c>
      <c r="DC36" s="199">
        <v>5.6843418860808015E-13</v>
      </c>
      <c r="DD36" s="199">
        <v>-5.6843418860808015E-13</v>
      </c>
      <c r="DE36" s="199">
        <v>0</v>
      </c>
    </row>
    <row r="37" spans="1:109" x14ac:dyDescent="0.25">
      <c r="A37" s="183"/>
      <c r="B37" s="197">
        <v>32</v>
      </c>
      <c r="C37" s="11" t="s">
        <v>1686</v>
      </c>
      <c r="D37" s="183" t="s">
        <v>163</v>
      </c>
      <c r="E37" s="183"/>
      <c r="F37" s="199">
        <v>-1027.57</v>
      </c>
      <c r="G37" s="199">
        <v>-1017.89</v>
      </c>
      <c r="H37" s="199">
        <v>-85.21</v>
      </c>
      <c r="I37" s="199">
        <v>-1821.11</v>
      </c>
      <c r="J37" s="199">
        <v>-908.15</v>
      </c>
      <c r="K37" s="199">
        <v>-956.92</v>
      </c>
      <c r="L37" s="199">
        <v>-955.06</v>
      </c>
      <c r="M37" s="199">
        <v>-1514.45</v>
      </c>
      <c r="N37" s="199">
        <v>-3480.25</v>
      </c>
      <c r="O37" s="199">
        <v>-5786.79</v>
      </c>
      <c r="P37" s="199">
        <v>-3469.81</v>
      </c>
      <c r="Q37" s="199">
        <v>-1170.28</v>
      </c>
      <c r="R37" s="199">
        <v>-22193.49</v>
      </c>
      <c r="S37" s="199">
        <v>-3429.18</v>
      </c>
      <c r="T37" s="199">
        <v>-3466.37</v>
      </c>
      <c r="U37" s="199">
        <v>-4787.75</v>
      </c>
      <c r="V37" s="199">
        <v>-5200.79</v>
      </c>
      <c r="W37" s="199">
        <v>-4981.2999999999993</v>
      </c>
      <c r="X37" s="199">
        <v>-4878.6000000000004</v>
      </c>
      <c r="Y37" s="199">
        <v>-4860.0200000000004</v>
      </c>
      <c r="Z37" s="199">
        <v>-4272.3599999999997</v>
      </c>
      <c r="AA37" s="199">
        <v>-4674.67</v>
      </c>
      <c r="AB37" s="199">
        <v>-4339.4800000000005</v>
      </c>
      <c r="AC37" s="199">
        <v>-4372.3</v>
      </c>
      <c r="AD37" s="199">
        <v>-4241.45</v>
      </c>
      <c r="AE37" s="199">
        <v>-53504.27</v>
      </c>
      <c r="AF37" s="199">
        <v>-4081.0200000000004</v>
      </c>
      <c r="AG37" s="199">
        <v>-5026.42</v>
      </c>
      <c r="AH37" s="199">
        <v>-4986.5200000000004</v>
      </c>
      <c r="AI37" s="199">
        <v>-5214.7700000000004</v>
      </c>
      <c r="AJ37" s="199">
        <v>-4552.43</v>
      </c>
      <c r="AK37" s="199">
        <v>-4944.5200000000004</v>
      </c>
      <c r="AL37" s="199">
        <v>-5149.34</v>
      </c>
      <c r="AM37" s="199">
        <v>-5099.5599999999995</v>
      </c>
      <c r="AN37" s="199">
        <v>-5135.67</v>
      </c>
      <c r="AO37" s="199">
        <v>-5066.0599999999995</v>
      </c>
      <c r="AP37" s="199">
        <v>-7659.7300000000005</v>
      </c>
      <c r="AQ37" s="199">
        <v>-5603.57</v>
      </c>
      <c r="AR37" s="199">
        <v>-62519.61</v>
      </c>
      <c r="AS37" s="199">
        <v>-5316.7800000000007</v>
      </c>
      <c r="AT37" s="199">
        <v>-7486.04</v>
      </c>
      <c r="AU37" s="199">
        <v>-4310.54</v>
      </c>
      <c r="AV37" s="199">
        <v>-4114.62</v>
      </c>
      <c r="AW37" s="199">
        <v>-3719.45</v>
      </c>
      <c r="AX37" s="199">
        <v>-3872.7200000000003</v>
      </c>
      <c r="AY37" s="199">
        <v>-3948.8500000000004</v>
      </c>
      <c r="AZ37" s="199">
        <v>-3973.67</v>
      </c>
      <c r="BA37" s="199">
        <v>-3213.38</v>
      </c>
      <c r="BB37" s="199">
        <v>-5218.0417999999991</v>
      </c>
      <c r="BC37" s="199">
        <v>-7889.5219000000016</v>
      </c>
      <c r="BD37" s="199">
        <v>-5771.6770999999999</v>
      </c>
      <c r="BE37" s="199">
        <v>-58835.290799999995</v>
      </c>
      <c r="BF37" s="199">
        <v>-5455.0162800000007</v>
      </c>
      <c r="BG37" s="199">
        <v>-7680.6770400000005</v>
      </c>
      <c r="BH37" s="199">
        <v>-4422.6140400000004</v>
      </c>
      <c r="BI37" s="199">
        <v>-4221.6001200000001</v>
      </c>
      <c r="BJ37" s="199">
        <v>-3816.1556999999998</v>
      </c>
      <c r="BK37" s="199">
        <v>-3973.4107200000008</v>
      </c>
      <c r="BL37" s="199">
        <v>-4051.5201000000006</v>
      </c>
      <c r="BM37" s="199">
        <v>-4076.98542</v>
      </c>
      <c r="BN37" s="199">
        <v>-3296.9278800000002</v>
      </c>
      <c r="BO37" s="199">
        <v>-5353.7108867999996</v>
      </c>
      <c r="BP37" s="199">
        <v>-8094.6494694000021</v>
      </c>
      <c r="BQ37" s="199">
        <v>-5921.7407045999989</v>
      </c>
      <c r="BR37" s="199">
        <v>-60365.008360799999</v>
      </c>
      <c r="BS37" s="199">
        <v>-5569.5716218799998</v>
      </c>
      <c r="BT37" s="199">
        <v>-7841.9712578399995</v>
      </c>
      <c r="BU37" s="199">
        <v>-4515.4889348399993</v>
      </c>
      <c r="BV37" s="199">
        <v>-4310.2537225199994</v>
      </c>
      <c r="BW37" s="199">
        <v>-3896.2949696999995</v>
      </c>
      <c r="BX37" s="199">
        <v>-4056.8523451200003</v>
      </c>
      <c r="BY37" s="199">
        <v>-4136.6020220999999</v>
      </c>
      <c r="BZ37" s="199">
        <v>-4162.6021138199994</v>
      </c>
      <c r="CA37" s="199">
        <v>-3366.1633654799998</v>
      </c>
      <c r="CB37" s="199">
        <v>-5466.1388154227989</v>
      </c>
      <c r="CC37" s="199">
        <v>-8264.6371082574024</v>
      </c>
      <c r="CD37" s="199">
        <v>-6046.0972593965989</v>
      </c>
      <c r="CE37" s="199">
        <v>-61632.673536376809</v>
      </c>
      <c r="CF37" s="199">
        <v>-5680.9630543175999</v>
      </c>
      <c r="CG37" s="199">
        <v>-7998.8106829968001</v>
      </c>
      <c r="CH37" s="199">
        <v>-4605.7987135367994</v>
      </c>
      <c r="CI37" s="199">
        <v>-4396.4587969703998</v>
      </c>
      <c r="CJ37" s="199">
        <v>-3974.2208690939997</v>
      </c>
      <c r="CK37" s="199">
        <v>-4137.9893920224004</v>
      </c>
      <c r="CL37" s="199">
        <v>-4219.3340625420005</v>
      </c>
      <c r="CM37" s="199">
        <v>-4245.8541560963995</v>
      </c>
      <c r="CN37" s="199">
        <v>-3433.4866327896002</v>
      </c>
      <c r="CO37" s="199">
        <v>-5575.4615917312549</v>
      </c>
      <c r="CP37" s="199">
        <v>-8429.9298504225499</v>
      </c>
      <c r="CQ37" s="199">
        <v>-6167.0192045845306</v>
      </c>
      <c r="CR37" s="199">
        <v>-62865.327007104344</v>
      </c>
      <c r="CS37" s="199">
        <v>-5680.9630543175999</v>
      </c>
      <c r="CT37" s="199">
        <v>-7998.8106829968001</v>
      </c>
      <c r="CU37" s="199">
        <v>-4605.7987135367994</v>
      </c>
      <c r="CV37" s="199">
        <v>-4396.4587969703998</v>
      </c>
      <c r="CW37" s="199">
        <v>-3974.2208690939997</v>
      </c>
      <c r="CX37" s="199">
        <v>-4137.9893920224004</v>
      </c>
      <c r="CY37" s="199">
        <v>-4219.3340625420005</v>
      </c>
      <c r="CZ37" s="199">
        <v>-35013.575571480003</v>
      </c>
      <c r="DA37" s="200">
        <v>-59280.238160000008</v>
      </c>
      <c r="DB37" s="199">
        <v>0</v>
      </c>
      <c r="DC37" s="199">
        <v>-59280.238160000008</v>
      </c>
      <c r="DD37" s="199">
        <v>-1790.811074799989</v>
      </c>
      <c r="DE37" s="199">
        <v>-61071.049234799997</v>
      </c>
    </row>
    <row r="38" spans="1:109" x14ac:dyDescent="0.25">
      <c r="A38" s="183"/>
      <c r="B38" s="197">
        <v>33</v>
      </c>
      <c r="C38" s="11" t="s">
        <v>1687</v>
      </c>
      <c r="D38" s="183" t="s">
        <v>164</v>
      </c>
      <c r="E38" s="183"/>
      <c r="F38" s="199">
        <v>-2222.29</v>
      </c>
      <c r="G38" s="199">
        <v>-2209.6799999999998</v>
      </c>
      <c r="H38" s="199">
        <v>-2175.5300000000002</v>
      </c>
      <c r="I38" s="199">
        <v>-2227.96</v>
      </c>
      <c r="J38" s="199">
        <v>-2140.23</v>
      </c>
      <c r="K38" s="199">
        <v>-2230.2600000000002</v>
      </c>
      <c r="L38" s="199">
        <v>-2256.36</v>
      </c>
      <c r="M38" s="199">
        <v>-2202.35</v>
      </c>
      <c r="N38" s="199">
        <v>-2297.52</v>
      </c>
      <c r="O38" s="199">
        <v>-2140.79</v>
      </c>
      <c r="P38" s="199">
        <v>-2155.65</v>
      </c>
      <c r="Q38" s="199">
        <v>-5730.49</v>
      </c>
      <c r="R38" s="199">
        <v>-29989.11</v>
      </c>
      <c r="S38" s="199">
        <v>-2177.52</v>
      </c>
      <c r="T38" s="199">
        <v>-2118.77</v>
      </c>
      <c r="U38" s="199">
        <v>-2111.64</v>
      </c>
      <c r="V38" s="199">
        <v>-2142.2800000000002</v>
      </c>
      <c r="W38" s="199">
        <v>-3170.99</v>
      </c>
      <c r="X38" s="199">
        <v>-3128.84</v>
      </c>
      <c r="Y38" s="199">
        <v>-3170.61</v>
      </c>
      <c r="Z38" s="199">
        <v>-3167.07</v>
      </c>
      <c r="AA38" s="199">
        <v>-3214.06</v>
      </c>
      <c r="AB38" s="199">
        <v>0</v>
      </c>
      <c r="AC38" s="199">
        <v>0</v>
      </c>
      <c r="AD38" s="199">
        <v>-271.12</v>
      </c>
      <c r="AE38" s="199">
        <v>-24672.9</v>
      </c>
      <c r="AF38" s="199">
        <v>0</v>
      </c>
      <c r="AG38" s="199">
        <v>0</v>
      </c>
      <c r="AH38" s="199">
        <v>0</v>
      </c>
      <c r="AI38" s="199">
        <v>0</v>
      </c>
      <c r="AJ38" s="199">
        <v>0</v>
      </c>
      <c r="AK38" s="199">
        <v>0</v>
      </c>
      <c r="AL38" s="199">
        <v>0</v>
      </c>
      <c r="AM38" s="199">
        <v>0</v>
      </c>
      <c r="AN38" s="199">
        <v>0</v>
      </c>
      <c r="AO38" s="199">
        <v>0</v>
      </c>
      <c r="AP38" s="199">
        <v>0</v>
      </c>
      <c r="AQ38" s="199">
        <v>-259270.8</v>
      </c>
      <c r="AR38" s="199">
        <v>-259270.8</v>
      </c>
      <c r="AS38" s="199">
        <v>0</v>
      </c>
      <c r="AT38" s="199">
        <v>0</v>
      </c>
      <c r="AU38" s="199">
        <v>0</v>
      </c>
      <c r="AV38" s="199">
        <v>0</v>
      </c>
      <c r="AW38" s="199">
        <v>0</v>
      </c>
      <c r="AX38" s="199">
        <v>0</v>
      </c>
      <c r="AY38" s="199">
        <v>0</v>
      </c>
      <c r="AZ38" s="199">
        <v>0</v>
      </c>
      <c r="BA38" s="199">
        <v>0</v>
      </c>
      <c r="BB38" s="199">
        <v>0</v>
      </c>
      <c r="BC38" s="199">
        <v>0</v>
      </c>
      <c r="BD38" s="199">
        <v>0</v>
      </c>
      <c r="BE38" s="199">
        <v>0</v>
      </c>
      <c r="BF38" s="199">
        <v>0</v>
      </c>
      <c r="BG38" s="199">
        <v>0</v>
      </c>
      <c r="BH38" s="199">
        <v>0</v>
      </c>
      <c r="BI38" s="199">
        <v>0</v>
      </c>
      <c r="BJ38" s="199">
        <v>0</v>
      </c>
      <c r="BK38" s="199">
        <v>0</v>
      </c>
      <c r="BL38" s="199">
        <v>0</v>
      </c>
      <c r="BM38" s="199">
        <v>0</v>
      </c>
      <c r="BN38" s="199">
        <v>0</v>
      </c>
      <c r="BO38" s="199">
        <v>0</v>
      </c>
      <c r="BP38" s="199">
        <v>0</v>
      </c>
      <c r="BQ38" s="199">
        <v>0</v>
      </c>
      <c r="BR38" s="199">
        <v>0</v>
      </c>
      <c r="BS38" s="199">
        <v>0</v>
      </c>
      <c r="BT38" s="199">
        <v>0</v>
      </c>
      <c r="BU38" s="199">
        <v>0</v>
      </c>
      <c r="BV38" s="199">
        <v>0</v>
      </c>
      <c r="BW38" s="199">
        <v>0</v>
      </c>
      <c r="BX38" s="199">
        <v>0</v>
      </c>
      <c r="BY38" s="199">
        <v>0</v>
      </c>
      <c r="BZ38" s="199">
        <v>0</v>
      </c>
      <c r="CA38" s="199">
        <v>0</v>
      </c>
      <c r="CB38" s="199">
        <v>0</v>
      </c>
      <c r="CC38" s="199">
        <v>0</v>
      </c>
      <c r="CD38" s="199">
        <v>0</v>
      </c>
      <c r="CE38" s="199">
        <v>0</v>
      </c>
      <c r="CF38" s="199">
        <v>0</v>
      </c>
      <c r="CG38" s="199">
        <v>0</v>
      </c>
      <c r="CH38" s="199">
        <v>0</v>
      </c>
      <c r="CI38" s="199">
        <v>0</v>
      </c>
      <c r="CJ38" s="199">
        <v>0</v>
      </c>
      <c r="CK38" s="199">
        <v>0</v>
      </c>
      <c r="CL38" s="199">
        <v>0</v>
      </c>
      <c r="CM38" s="199">
        <v>0</v>
      </c>
      <c r="CN38" s="199">
        <v>0</v>
      </c>
      <c r="CO38" s="199">
        <v>0</v>
      </c>
      <c r="CP38" s="199">
        <v>0</v>
      </c>
      <c r="CQ38" s="199">
        <v>0</v>
      </c>
      <c r="CR38" s="199">
        <v>0</v>
      </c>
      <c r="CS38" s="199">
        <v>0</v>
      </c>
      <c r="CT38" s="199">
        <v>0</v>
      </c>
      <c r="CU38" s="199">
        <v>0</v>
      </c>
      <c r="CV38" s="199">
        <v>0</v>
      </c>
      <c r="CW38" s="199">
        <v>0</v>
      </c>
      <c r="CX38" s="199">
        <v>0</v>
      </c>
      <c r="CY38" s="199">
        <v>0</v>
      </c>
      <c r="CZ38" s="199">
        <v>0</v>
      </c>
      <c r="DA38" s="200">
        <v>0</v>
      </c>
      <c r="DB38" s="199">
        <v>0</v>
      </c>
      <c r="DC38" s="199">
        <v>0</v>
      </c>
      <c r="DD38" s="199">
        <v>0</v>
      </c>
      <c r="DE38" s="199">
        <v>0</v>
      </c>
    </row>
    <row r="39" spans="1:109" x14ac:dyDescent="0.25">
      <c r="A39" s="183"/>
      <c r="B39" s="197">
        <v>34</v>
      </c>
      <c r="C39" s="11" t="s">
        <v>1688</v>
      </c>
      <c r="D39" s="183" t="s">
        <v>165</v>
      </c>
      <c r="E39" s="183"/>
      <c r="F39" s="199">
        <v>0</v>
      </c>
      <c r="G39" s="199">
        <v>0</v>
      </c>
      <c r="H39" s="199">
        <v>0</v>
      </c>
      <c r="I39" s="199">
        <v>0</v>
      </c>
      <c r="J39" s="199">
        <v>0</v>
      </c>
      <c r="K39" s="199">
        <v>0</v>
      </c>
      <c r="L39" s="199">
        <v>0</v>
      </c>
      <c r="M39" s="199">
        <v>0</v>
      </c>
      <c r="N39" s="199">
        <v>0</v>
      </c>
      <c r="O39" s="199">
        <v>0</v>
      </c>
      <c r="P39" s="199">
        <v>0</v>
      </c>
      <c r="Q39" s="199">
        <v>0</v>
      </c>
      <c r="R39" s="199">
        <v>0</v>
      </c>
      <c r="S39" s="199">
        <v>0</v>
      </c>
      <c r="T39" s="199">
        <v>0</v>
      </c>
      <c r="U39" s="199">
        <v>0</v>
      </c>
      <c r="V39" s="199">
        <v>0</v>
      </c>
      <c r="W39" s="199">
        <v>0</v>
      </c>
      <c r="X39" s="199">
        <v>0</v>
      </c>
      <c r="Y39" s="199">
        <v>0</v>
      </c>
      <c r="Z39" s="199">
        <v>0</v>
      </c>
      <c r="AA39" s="199">
        <v>0</v>
      </c>
      <c r="AB39" s="199">
        <v>0</v>
      </c>
      <c r="AC39" s="199">
        <v>0</v>
      </c>
      <c r="AD39" s="199">
        <v>0</v>
      </c>
      <c r="AE39" s="199">
        <v>0</v>
      </c>
      <c r="AF39" s="199">
        <v>0</v>
      </c>
      <c r="AG39" s="199">
        <v>0</v>
      </c>
      <c r="AH39" s="199">
        <v>0</v>
      </c>
      <c r="AI39" s="199">
        <v>0</v>
      </c>
      <c r="AJ39" s="199">
        <v>0</v>
      </c>
      <c r="AK39" s="199">
        <v>0</v>
      </c>
      <c r="AL39" s="199">
        <v>0</v>
      </c>
      <c r="AM39" s="199">
        <v>0</v>
      </c>
      <c r="AN39" s="199">
        <v>0</v>
      </c>
      <c r="AO39" s="199">
        <v>0</v>
      </c>
      <c r="AP39" s="199">
        <v>0</v>
      </c>
      <c r="AQ39" s="199">
        <v>0</v>
      </c>
      <c r="AR39" s="199">
        <v>0</v>
      </c>
      <c r="AS39" s="199">
        <v>0</v>
      </c>
      <c r="AT39" s="199">
        <v>0</v>
      </c>
      <c r="AU39" s="199">
        <v>0</v>
      </c>
      <c r="AV39" s="199">
        <v>0</v>
      </c>
      <c r="AW39" s="199">
        <v>0</v>
      </c>
      <c r="AX39" s="199">
        <v>0</v>
      </c>
      <c r="AY39" s="199">
        <v>-1004.48</v>
      </c>
      <c r="AZ39" s="199">
        <v>0</v>
      </c>
      <c r="BA39" s="199">
        <v>-1515.85</v>
      </c>
      <c r="BB39" s="199">
        <v>0</v>
      </c>
      <c r="BC39" s="199">
        <v>0</v>
      </c>
      <c r="BD39" s="199">
        <v>0</v>
      </c>
      <c r="BE39" s="199">
        <v>-2520.33</v>
      </c>
      <c r="BF39" s="199">
        <v>0</v>
      </c>
      <c r="BG39" s="199">
        <v>0</v>
      </c>
      <c r="BH39" s="199">
        <v>0</v>
      </c>
      <c r="BI39" s="199">
        <v>0</v>
      </c>
      <c r="BJ39" s="199">
        <v>0</v>
      </c>
      <c r="BK39" s="199">
        <v>0</v>
      </c>
      <c r="BL39" s="199">
        <v>-1030.5964799999999</v>
      </c>
      <c r="BM39" s="199">
        <v>0</v>
      </c>
      <c r="BN39" s="199">
        <v>-1555.2620999999999</v>
      </c>
      <c r="BO39" s="199">
        <v>0</v>
      </c>
      <c r="BP39" s="199">
        <v>0</v>
      </c>
      <c r="BQ39" s="199">
        <v>0</v>
      </c>
      <c r="BR39" s="199">
        <v>-2585.8585800000001</v>
      </c>
      <c r="BS39" s="199">
        <v>0</v>
      </c>
      <c r="BT39" s="199">
        <v>0</v>
      </c>
      <c r="BU39" s="199">
        <v>0</v>
      </c>
      <c r="BV39" s="199">
        <v>0</v>
      </c>
      <c r="BW39" s="199">
        <v>0</v>
      </c>
      <c r="BX39" s="199">
        <v>0</v>
      </c>
      <c r="BY39" s="199">
        <v>-1052.2390060799999</v>
      </c>
      <c r="BZ39" s="199">
        <v>0</v>
      </c>
      <c r="CA39" s="199">
        <v>-1587.9226040999997</v>
      </c>
      <c r="CB39" s="199">
        <v>0</v>
      </c>
      <c r="CC39" s="199">
        <v>0</v>
      </c>
      <c r="CD39" s="199">
        <v>0</v>
      </c>
      <c r="CE39" s="199">
        <v>-2640.1616101799996</v>
      </c>
      <c r="CF39" s="199">
        <v>0</v>
      </c>
      <c r="CG39" s="199">
        <v>0</v>
      </c>
      <c r="CH39" s="199">
        <v>0</v>
      </c>
      <c r="CI39" s="199">
        <v>0</v>
      </c>
      <c r="CJ39" s="199">
        <v>0</v>
      </c>
      <c r="CK39" s="199">
        <v>0</v>
      </c>
      <c r="CL39" s="199">
        <v>-1073.2837862015999</v>
      </c>
      <c r="CM39" s="199">
        <v>0</v>
      </c>
      <c r="CN39" s="199">
        <v>-1619.6810561819998</v>
      </c>
      <c r="CO39" s="199">
        <v>0</v>
      </c>
      <c r="CP39" s="199">
        <v>0</v>
      </c>
      <c r="CQ39" s="199">
        <v>0</v>
      </c>
      <c r="CR39" s="199">
        <v>-2692.9648423835997</v>
      </c>
      <c r="CS39" s="199">
        <v>0</v>
      </c>
      <c r="CT39" s="199">
        <v>0</v>
      </c>
      <c r="CU39" s="199">
        <v>0</v>
      </c>
      <c r="CV39" s="199">
        <v>0</v>
      </c>
      <c r="CW39" s="199">
        <v>0</v>
      </c>
      <c r="CX39" s="199">
        <v>0</v>
      </c>
      <c r="CY39" s="199">
        <v>-1073.2837862015999</v>
      </c>
      <c r="CZ39" s="199">
        <v>-1073.2837862015999</v>
      </c>
      <c r="DA39" s="200">
        <v>-2520.33</v>
      </c>
      <c r="DB39" s="199">
        <v>0</v>
      </c>
      <c r="DC39" s="199">
        <v>-2520.33</v>
      </c>
      <c r="DD39" s="199">
        <v>-87.171106079999845</v>
      </c>
      <c r="DE39" s="199">
        <v>-2607.5011060799998</v>
      </c>
    </row>
    <row r="40" spans="1:109" x14ac:dyDescent="0.25">
      <c r="A40" s="183"/>
      <c r="B40" s="197">
        <v>35</v>
      </c>
      <c r="C40" s="11" t="s">
        <v>1689</v>
      </c>
      <c r="D40" s="183" t="s">
        <v>166</v>
      </c>
      <c r="E40" s="183"/>
      <c r="F40" s="199">
        <v>0</v>
      </c>
      <c r="G40" s="199">
        <v>0</v>
      </c>
      <c r="H40" s="199">
        <v>0</v>
      </c>
      <c r="I40" s="199">
        <v>0</v>
      </c>
      <c r="J40" s="199">
        <v>0</v>
      </c>
      <c r="K40" s="199">
        <v>0</v>
      </c>
      <c r="L40" s="199">
        <v>0</v>
      </c>
      <c r="M40" s="199">
        <v>0</v>
      </c>
      <c r="N40" s="199">
        <v>0</v>
      </c>
      <c r="O40" s="199">
        <v>0</v>
      </c>
      <c r="P40" s="199">
        <v>0</v>
      </c>
      <c r="Q40" s="199">
        <v>0</v>
      </c>
      <c r="R40" s="199">
        <v>0</v>
      </c>
      <c r="S40" s="199">
        <v>0</v>
      </c>
      <c r="T40" s="199">
        <v>0</v>
      </c>
      <c r="U40" s="199">
        <v>0</v>
      </c>
      <c r="V40" s="199">
        <v>0</v>
      </c>
      <c r="W40" s="199">
        <v>0</v>
      </c>
      <c r="X40" s="199">
        <v>0</v>
      </c>
      <c r="Y40" s="199">
        <v>0</v>
      </c>
      <c r="Z40" s="199">
        <v>0</v>
      </c>
      <c r="AA40" s="199">
        <v>0</v>
      </c>
      <c r="AB40" s="199">
        <v>0</v>
      </c>
      <c r="AC40" s="199">
        <v>0</v>
      </c>
      <c r="AD40" s="199">
        <v>0</v>
      </c>
      <c r="AE40" s="199">
        <v>0</v>
      </c>
      <c r="AF40" s="199">
        <v>0</v>
      </c>
      <c r="AG40" s="199">
        <v>0</v>
      </c>
      <c r="AH40" s="199">
        <v>0</v>
      </c>
      <c r="AI40" s="199">
        <v>0</v>
      </c>
      <c r="AJ40" s="199">
        <v>0</v>
      </c>
      <c r="AK40" s="199">
        <v>0</v>
      </c>
      <c r="AL40" s="199">
        <v>-784.38</v>
      </c>
      <c r="AM40" s="199">
        <v>0</v>
      </c>
      <c r="AN40" s="199">
        <v>0</v>
      </c>
      <c r="AO40" s="199">
        <v>0</v>
      </c>
      <c r="AP40" s="199">
        <v>0</v>
      </c>
      <c r="AQ40" s="199">
        <v>0</v>
      </c>
      <c r="AR40" s="199">
        <v>-784.38</v>
      </c>
      <c r="AS40" s="199">
        <v>0</v>
      </c>
      <c r="AT40" s="199">
        <v>0</v>
      </c>
      <c r="AU40" s="199">
        <v>0</v>
      </c>
      <c r="AV40" s="199">
        <v>0</v>
      </c>
      <c r="AW40" s="199">
        <v>0</v>
      </c>
      <c r="AX40" s="199">
        <v>0</v>
      </c>
      <c r="AY40" s="199">
        <v>0</v>
      </c>
      <c r="AZ40" s="199">
        <v>0</v>
      </c>
      <c r="BA40" s="199">
        <v>0</v>
      </c>
      <c r="BB40" s="199">
        <v>0</v>
      </c>
      <c r="BC40" s="199">
        <v>0</v>
      </c>
      <c r="BD40" s="199">
        <v>0</v>
      </c>
      <c r="BE40" s="199">
        <v>0</v>
      </c>
      <c r="BF40" s="199">
        <v>0</v>
      </c>
      <c r="BG40" s="199">
        <v>0</v>
      </c>
      <c r="BH40" s="199">
        <v>0</v>
      </c>
      <c r="BI40" s="199">
        <v>0</v>
      </c>
      <c r="BJ40" s="199">
        <v>0</v>
      </c>
      <c r="BK40" s="199">
        <v>0</v>
      </c>
      <c r="BL40" s="199">
        <v>0</v>
      </c>
      <c r="BM40" s="199">
        <v>0</v>
      </c>
      <c r="BN40" s="199">
        <v>0</v>
      </c>
      <c r="BO40" s="199">
        <v>0</v>
      </c>
      <c r="BP40" s="199">
        <v>0</v>
      </c>
      <c r="BQ40" s="199">
        <v>0</v>
      </c>
      <c r="BR40" s="199">
        <v>0</v>
      </c>
      <c r="BS40" s="199">
        <v>0</v>
      </c>
      <c r="BT40" s="199">
        <v>0</v>
      </c>
      <c r="BU40" s="199">
        <v>0</v>
      </c>
      <c r="BV40" s="199">
        <v>0</v>
      </c>
      <c r="BW40" s="199">
        <v>0</v>
      </c>
      <c r="BX40" s="199">
        <v>0</v>
      </c>
      <c r="BY40" s="199">
        <v>0</v>
      </c>
      <c r="BZ40" s="199">
        <v>0</v>
      </c>
      <c r="CA40" s="199">
        <v>0</v>
      </c>
      <c r="CB40" s="199">
        <v>0</v>
      </c>
      <c r="CC40" s="199">
        <v>0</v>
      </c>
      <c r="CD40" s="199">
        <v>0</v>
      </c>
      <c r="CE40" s="199">
        <v>0</v>
      </c>
      <c r="CF40" s="199">
        <v>0</v>
      </c>
      <c r="CG40" s="199">
        <v>0</v>
      </c>
      <c r="CH40" s="199">
        <v>0</v>
      </c>
      <c r="CI40" s="199">
        <v>0</v>
      </c>
      <c r="CJ40" s="199">
        <v>0</v>
      </c>
      <c r="CK40" s="199">
        <v>0</v>
      </c>
      <c r="CL40" s="199">
        <v>0</v>
      </c>
      <c r="CM40" s="199">
        <v>0</v>
      </c>
      <c r="CN40" s="199">
        <v>0</v>
      </c>
      <c r="CO40" s="199">
        <v>0</v>
      </c>
      <c r="CP40" s="199">
        <v>0</v>
      </c>
      <c r="CQ40" s="199">
        <v>0</v>
      </c>
      <c r="CR40" s="199">
        <v>0</v>
      </c>
      <c r="CS40" s="199">
        <v>0</v>
      </c>
      <c r="CT40" s="199">
        <v>0</v>
      </c>
      <c r="CU40" s="199">
        <v>0</v>
      </c>
      <c r="CV40" s="199">
        <v>0</v>
      </c>
      <c r="CW40" s="199">
        <v>0</v>
      </c>
      <c r="CX40" s="199">
        <v>0</v>
      </c>
      <c r="CY40" s="199">
        <v>0</v>
      </c>
      <c r="CZ40" s="199">
        <v>0</v>
      </c>
      <c r="DA40" s="200">
        <v>0</v>
      </c>
      <c r="DB40" s="199">
        <v>0</v>
      </c>
      <c r="DC40" s="199">
        <v>0</v>
      </c>
      <c r="DD40" s="199">
        <v>0</v>
      </c>
      <c r="DE40" s="199">
        <v>0</v>
      </c>
    </row>
    <row r="41" spans="1:109" x14ac:dyDescent="0.25">
      <c r="A41" s="183"/>
      <c r="B41" s="197">
        <v>36</v>
      </c>
      <c r="C41" s="11" t="s">
        <v>1690</v>
      </c>
      <c r="D41" s="183" t="s">
        <v>167</v>
      </c>
      <c r="E41" s="183"/>
      <c r="F41" s="199">
        <v>0</v>
      </c>
      <c r="G41" s="199">
        <v>0</v>
      </c>
      <c r="H41" s="199">
        <v>0</v>
      </c>
      <c r="I41" s="199">
        <v>0</v>
      </c>
      <c r="J41" s="199">
        <v>0</v>
      </c>
      <c r="K41" s="199">
        <v>0</v>
      </c>
      <c r="L41" s="199">
        <v>0</v>
      </c>
      <c r="M41" s="199">
        <v>0</v>
      </c>
      <c r="N41" s="199">
        <v>0</v>
      </c>
      <c r="O41" s="199">
        <v>0</v>
      </c>
      <c r="P41" s="199">
        <v>0</v>
      </c>
      <c r="Q41" s="199">
        <v>0</v>
      </c>
      <c r="R41" s="199">
        <v>0</v>
      </c>
      <c r="S41" s="199">
        <v>0</v>
      </c>
      <c r="T41" s="199">
        <v>0</v>
      </c>
      <c r="U41" s="199">
        <v>0</v>
      </c>
      <c r="V41" s="199">
        <v>0</v>
      </c>
      <c r="W41" s="199">
        <v>0</v>
      </c>
      <c r="X41" s="199">
        <v>0</v>
      </c>
      <c r="Y41" s="199">
        <v>0</v>
      </c>
      <c r="Z41" s="199">
        <v>0</v>
      </c>
      <c r="AA41" s="199">
        <v>0</v>
      </c>
      <c r="AB41" s="199">
        <v>0</v>
      </c>
      <c r="AC41" s="199">
        <v>0</v>
      </c>
      <c r="AD41" s="199">
        <v>0</v>
      </c>
      <c r="AE41" s="199">
        <v>0</v>
      </c>
      <c r="AF41" s="199">
        <v>0</v>
      </c>
      <c r="AG41" s="199">
        <v>0</v>
      </c>
      <c r="AH41" s="199">
        <v>0</v>
      </c>
      <c r="AI41" s="199">
        <v>0</v>
      </c>
      <c r="AJ41" s="199">
        <v>0</v>
      </c>
      <c r="AK41" s="199">
        <v>0</v>
      </c>
      <c r="AL41" s="199">
        <v>0</v>
      </c>
      <c r="AM41" s="199">
        <v>0</v>
      </c>
      <c r="AN41" s="199">
        <v>0</v>
      </c>
      <c r="AO41" s="199">
        <v>0</v>
      </c>
      <c r="AP41" s="199">
        <v>0</v>
      </c>
      <c r="AQ41" s="199">
        <v>0</v>
      </c>
      <c r="AR41" s="199">
        <v>0</v>
      </c>
      <c r="AS41" s="199">
        <v>0</v>
      </c>
      <c r="AT41" s="199">
        <v>-90.6</v>
      </c>
      <c r="AU41" s="199">
        <v>0</v>
      </c>
      <c r="AV41" s="199">
        <v>0</v>
      </c>
      <c r="AW41" s="199">
        <v>0</v>
      </c>
      <c r="AX41" s="199">
        <v>0</v>
      </c>
      <c r="AY41" s="199">
        <v>-215.14</v>
      </c>
      <c r="AZ41" s="199">
        <v>164.44</v>
      </c>
      <c r="BA41" s="199">
        <v>0</v>
      </c>
      <c r="BB41" s="199">
        <v>0</v>
      </c>
      <c r="BC41" s="199">
        <v>0</v>
      </c>
      <c r="BD41" s="199">
        <v>0</v>
      </c>
      <c r="BE41" s="199">
        <v>-141.30000000000001</v>
      </c>
      <c r="BF41" s="199">
        <v>0</v>
      </c>
      <c r="BG41" s="199">
        <v>-92.95559999999999</v>
      </c>
      <c r="BH41" s="199">
        <v>0</v>
      </c>
      <c r="BI41" s="199">
        <v>0</v>
      </c>
      <c r="BJ41" s="199">
        <v>0</v>
      </c>
      <c r="BK41" s="199">
        <v>0</v>
      </c>
      <c r="BL41" s="199">
        <v>-220.73364000000001</v>
      </c>
      <c r="BM41" s="199">
        <v>168.71544</v>
      </c>
      <c r="BN41" s="199">
        <v>0</v>
      </c>
      <c r="BO41" s="199">
        <v>0</v>
      </c>
      <c r="BP41" s="199">
        <v>0</v>
      </c>
      <c r="BQ41" s="199">
        <v>0</v>
      </c>
      <c r="BR41" s="199">
        <v>-144.97379999999998</v>
      </c>
      <c r="BS41" s="199">
        <v>0</v>
      </c>
      <c r="BT41" s="199">
        <v>-94.907667599999996</v>
      </c>
      <c r="BU41" s="199">
        <v>0</v>
      </c>
      <c r="BV41" s="199">
        <v>0</v>
      </c>
      <c r="BW41" s="199">
        <v>0</v>
      </c>
      <c r="BX41" s="199">
        <v>0</v>
      </c>
      <c r="BY41" s="199">
        <v>-225.36904643999998</v>
      </c>
      <c r="BZ41" s="199">
        <v>172.25846424</v>
      </c>
      <c r="CA41" s="199">
        <v>0</v>
      </c>
      <c r="CB41" s="199">
        <v>0</v>
      </c>
      <c r="CC41" s="199">
        <v>0</v>
      </c>
      <c r="CD41" s="199">
        <v>0</v>
      </c>
      <c r="CE41" s="199">
        <v>-148.01824980000001</v>
      </c>
      <c r="CF41" s="199">
        <v>0</v>
      </c>
      <c r="CG41" s="199">
        <v>-96.805820951999991</v>
      </c>
      <c r="CH41" s="199">
        <v>0</v>
      </c>
      <c r="CI41" s="199">
        <v>0</v>
      </c>
      <c r="CJ41" s="199">
        <v>0</v>
      </c>
      <c r="CK41" s="199">
        <v>0</v>
      </c>
      <c r="CL41" s="199">
        <v>-229.87642736879999</v>
      </c>
      <c r="CM41" s="199">
        <v>175.70363352479998</v>
      </c>
      <c r="CN41" s="199">
        <v>0</v>
      </c>
      <c r="CO41" s="199">
        <v>0</v>
      </c>
      <c r="CP41" s="199">
        <v>0</v>
      </c>
      <c r="CQ41" s="199">
        <v>0</v>
      </c>
      <c r="CR41" s="199">
        <v>-150.97861479600002</v>
      </c>
      <c r="CS41" s="199">
        <v>0</v>
      </c>
      <c r="CT41" s="199">
        <v>-96.805820951999991</v>
      </c>
      <c r="CU41" s="199">
        <v>0</v>
      </c>
      <c r="CV41" s="199">
        <v>0</v>
      </c>
      <c r="CW41" s="199">
        <v>0</v>
      </c>
      <c r="CX41" s="199">
        <v>0</v>
      </c>
      <c r="CY41" s="199">
        <v>-229.87642736879999</v>
      </c>
      <c r="CZ41" s="199">
        <v>-326.6822483208</v>
      </c>
      <c r="DA41" s="200">
        <v>-143.65559999999999</v>
      </c>
      <c r="DB41" s="199">
        <v>0</v>
      </c>
      <c r="DC41" s="199">
        <v>-143.65559999999999</v>
      </c>
      <c r="DD41" s="199">
        <v>-7.9056740399999796</v>
      </c>
      <c r="DE41" s="199">
        <v>-151.56127403999997</v>
      </c>
    </row>
    <row r="42" spans="1:109" x14ac:dyDescent="0.25">
      <c r="A42" s="183"/>
      <c r="B42" s="197">
        <v>37</v>
      </c>
      <c r="C42" s="11" t="s">
        <v>1691</v>
      </c>
      <c r="D42" s="183" t="s">
        <v>168</v>
      </c>
      <c r="E42" s="183"/>
      <c r="F42" s="199">
        <v>-42267</v>
      </c>
      <c r="G42" s="199">
        <v>-42119.13</v>
      </c>
      <c r="H42" s="199">
        <v>-39637.19</v>
      </c>
      <c r="I42" s="199">
        <v>-39075</v>
      </c>
      <c r="J42" s="199">
        <v>-39075</v>
      </c>
      <c r="K42" s="199">
        <v>-39075</v>
      </c>
      <c r="L42" s="199">
        <v>-40040</v>
      </c>
      <c r="M42" s="199">
        <v>-40040</v>
      </c>
      <c r="N42" s="199">
        <v>-40040</v>
      </c>
      <c r="O42" s="199">
        <v>-36318</v>
      </c>
      <c r="P42" s="199">
        <v>-36318</v>
      </c>
      <c r="Q42" s="199">
        <v>-34217.31</v>
      </c>
      <c r="R42" s="199">
        <v>-468221.63</v>
      </c>
      <c r="S42" s="199">
        <v>-46778</v>
      </c>
      <c r="T42" s="199">
        <v>-46778</v>
      </c>
      <c r="U42" s="199">
        <v>-46778</v>
      </c>
      <c r="V42" s="199">
        <v>-43835</v>
      </c>
      <c r="W42" s="199">
        <v>-43835</v>
      </c>
      <c r="X42" s="199">
        <v>-33051.550000000003</v>
      </c>
      <c r="Y42" s="199">
        <v>-25170.79</v>
      </c>
      <c r="Z42" s="199">
        <v>-39044.769999999997</v>
      </c>
      <c r="AA42" s="199">
        <v>-38472.769999999997</v>
      </c>
      <c r="AB42" s="199">
        <v>-36621.599999999999</v>
      </c>
      <c r="AC42" s="199">
        <v>-40206</v>
      </c>
      <c r="AD42" s="199">
        <v>-38070.76</v>
      </c>
      <c r="AE42" s="199">
        <v>-478642.24</v>
      </c>
      <c r="AF42" s="199">
        <v>-49550</v>
      </c>
      <c r="AG42" s="199">
        <v>-46449.77</v>
      </c>
      <c r="AH42" s="199">
        <v>-52946.41</v>
      </c>
      <c r="AI42" s="199">
        <v>-43612.090000000004</v>
      </c>
      <c r="AJ42" s="199">
        <v>-51798.450000000004</v>
      </c>
      <c r="AK42" s="199">
        <v>-50069.5</v>
      </c>
      <c r="AL42" s="199">
        <v>-45473.96</v>
      </c>
      <c r="AM42" s="199">
        <v>-44166.96</v>
      </c>
      <c r="AN42" s="199">
        <v>-48379.95</v>
      </c>
      <c r="AO42" s="199">
        <v>-40752.410000000003</v>
      </c>
      <c r="AP42" s="199">
        <v>-20932.760000000002</v>
      </c>
      <c r="AQ42" s="199">
        <v>-126033.12000000001</v>
      </c>
      <c r="AR42" s="199">
        <v>-620165.38</v>
      </c>
      <c r="AS42" s="199">
        <v>-44548.35</v>
      </c>
      <c r="AT42" s="199">
        <v>-14667.330000000002</v>
      </c>
      <c r="AU42" s="199">
        <v>-25088.95</v>
      </c>
      <c r="AV42" s="199">
        <v>-30342.57</v>
      </c>
      <c r="AW42" s="199">
        <v>-7398.7999999999993</v>
      </c>
      <c r="AX42" s="199">
        <v>-16723.45</v>
      </c>
      <c r="AY42" s="199">
        <v>-12485.84</v>
      </c>
      <c r="AZ42" s="199">
        <v>-7810.8799999999992</v>
      </c>
      <c r="BA42" s="199">
        <v>-16977.150000000001</v>
      </c>
      <c r="BB42" s="199">
        <v>-41974.982300000003</v>
      </c>
      <c r="BC42" s="199">
        <v>-21560.742800000004</v>
      </c>
      <c r="BD42" s="199">
        <v>-129814.11360000001</v>
      </c>
      <c r="BE42" s="199">
        <v>-369393.15870000003</v>
      </c>
      <c r="BF42" s="199">
        <v>-45706.607099999994</v>
      </c>
      <c r="BG42" s="199">
        <v>-15048.680580000002</v>
      </c>
      <c r="BH42" s="199">
        <v>-25741.262700000003</v>
      </c>
      <c r="BI42" s="199">
        <v>-31131.47682</v>
      </c>
      <c r="BJ42" s="199">
        <v>-7591.1687999999995</v>
      </c>
      <c r="BK42" s="199">
        <v>-17158.259700000002</v>
      </c>
      <c r="BL42" s="199">
        <v>-12810.47184</v>
      </c>
      <c r="BM42" s="199">
        <v>-8013.96288</v>
      </c>
      <c r="BN42" s="199">
        <v>-17418.555900000003</v>
      </c>
      <c r="BO42" s="199">
        <v>-43066.331839800005</v>
      </c>
      <c r="BP42" s="199">
        <v>-22121.3221128</v>
      </c>
      <c r="BQ42" s="199">
        <v>-133189.28055360002</v>
      </c>
      <c r="BR42" s="199">
        <v>-378997.38082620001</v>
      </c>
      <c r="BS42" s="199">
        <v>-46666.445849099997</v>
      </c>
      <c r="BT42" s="199">
        <v>-15364.70287218</v>
      </c>
      <c r="BU42" s="199">
        <v>-26281.8292167</v>
      </c>
      <c r="BV42" s="199">
        <v>-31785.237833219995</v>
      </c>
      <c r="BW42" s="199">
        <v>-7750.5833447999985</v>
      </c>
      <c r="BX42" s="199">
        <v>-17518.583153700001</v>
      </c>
      <c r="BY42" s="199">
        <v>-13079.491748639999</v>
      </c>
      <c r="BZ42" s="199">
        <v>-8182.2561004799991</v>
      </c>
      <c r="CA42" s="199">
        <v>-17784.345573900002</v>
      </c>
      <c r="CB42" s="199">
        <v>-43970.7248084358</v>
      </c>
      <c r="CC42" s="199">
        <v>-22585.8698771688</v>
      </c>
      <c r="CD42" s="199">
        <v>-135986.2554452256</v>
      </c>
      <c r="CE42" s="199">
        <v>-386956.32582355023</v>
      </c>
      <c r="CF42" s="199">
        <v>-47599.774766081995</v>
      </c>
      <c r="CG42" s="199">
        <v>-15671.996929623599</v>
      </c>
      <c r="CH42" s="199">
        <v>-26807.465801033999</v>
      </c>
      <c r="CI42" s="199">
        <v>-32420.942589884395</v>
      </c>
      <c r="CJ42" s="199">
        <v>-7905.5950116959993</v>
      </c>
      <c r="CK42" s="199">
        <v>-17868.954816773999</v>
      </c>
      <c r="CL42" s="199">
        <v>-13341.0815836128</v>
      </c>
      <c r="CM42" s="199">
        <v>-8345.9012224895996</v>
      </c>
      <c r="CN42" s="199">
        <v>-18140.032485378</v>
      </c>
      <c r="CO42" s="199">
        <v>-44850.13930460452</v>
      </c>
      <c r="CP42" s="199">
        <v>-23037.587274712179</v>
      </c>
      <c r="CQ42" s="199">
        <v>-138705.98055413013</v>
      </c>
      <c r="CR42" s="199">
        <v>-394695.45234002126</v>
      </c>
      <c r="CS42" s="199">
        <v>-47599.774766081995</v>
      </c>
      <c r="CT42" s="199">
        <v>-15671.996929623599</v>
      </c>
      <c r="CU42" s="199">
        <v>-26807.465801033999</v>
      </c>
      <c r="CV42" s="199">
        <v>-32420.942589884395</v>
      </c>
      <c r="CW42" s="199">
        <v>-7905.5950116959993</v>
      </c>
      <c r="CX42" s="199">
        <v>-17868.954816773999</v>
      </c>
      <c r="CY42" s="199">
        <v>-13341.0815836128</v>
      </c>
      <c r="CZ42" s="199">
        <v>-161615.81149870678</v>
      </c>
      <c r="DA42" s="200">
        <v>-371585.07908000005</v>
      </c>
      <c r="DB42" s="199">
        <v>0</v>
      </c>
      <c r="DC42" s="199">
        <v>-371585.07908000005</v>
      </c>
      <c r="DD42" s="199">
        <v>-10671.248224539915</v>
      </c>
      <c r="DE42" s="199">
        <v>-382256.32730453997</v>
      </c>
    </row>
    <row r="43" spans="1:109" x14ac:dyDescent="0.25">
      <c r="A43" s="183"/>
      <c r="B43" s="197">
        <v>38</v>
      </c>
      <c r="C43" s="11" t="s">
        <v>1692</v>
      </c>
      <c r="D43" s="183" t="s">
        <v>169</v>
      </c>
      <c r="E43" s="183"/>
      <c r="F43" s="199">
        <v>0</v>
      </c>
      <c r="G43" s="199">
        <v>0</v>
      </c>
      <c r="H43" s="199">
        <v>0</v>
      </c>
      <c r="I43" s="199">
        <v>0</v>
      </c>
      <c r="J43" s="199">
        <v>0</v>
      </c>
      <c r="K43" s="199">
        <v>0</v>
      </c>
      <c r="L43" s="199">
        <v>0</v>
      </c>
      <c r="M43" s="199">
        <v>0</v>
      </c>
      <c r="N43" s="199">
        <v>0</v>
      </c>
      <c r="O43" s="199">
        <v>0</v>
      </c>
      <c r="P43" s="199">
        <v>0</v>
      </c>
      <c r="Q43" s="199">
        <v>0</v>
      </c>
      <c r="R43" s="199">
        <v>0</v>
      </c>
      <c r="S43" s="199">
        <v>0</v>
      </c>
      <c r="T43" s="199">
        <v>0</v>
      </c>
      <c r="U43" s="199">
        <v>0</v>
      </c>
      <c r="V43" s="199">
        <v>0</v>
      </c>
      <c r="W43" s="199">
        <v>0</v>
      </c>
      <c r="X43" s="199">
        <v>0</v>
      </c>
      <c r="Y43" s="199">
        <v>0</v>
      </c>
      <c r="Z43" s="199">
        <v>0</v>
      </c>
      <c r="AA43" s="199">
        <v>0</v>
      </c>
      <c r="AB43" s="199">
        <v>0</v>
      </c>
      <c r="AC43" s="199">
        <v>0</v>
      </c>
      <c r="AD43" s="199">
        <v>0</v>
      </c>
      <c r="AE43" s="199">
        <v>0</v>
      </c>
      <c r="AF43" s="199">
        <v>0</v>
      </c>
      <c r="AG43" s="199">
        <v>0</v>
      </c>
      <c r="AH43" s="199">
        <v>0</v>
      </c>
      <c r="AI43" s="199">
        <v>0</v>
      </c>
      <c r="AJ43" s="199">
        <v>0</v>
      </c>
      <c r="AK43" s="199">
        <v>0</v>
      </c>
      <c r="AL43" s="199">
        <v>0</v>
      </c>
      <c r="AM43" s="199">
        <v>0</v>
      </c>
      <c r="AN43" s="199">
        <v>0</v>
      </c>
      <c r="AO43" s="199">
        <v>0</v>
      </c>
      <c r="AP43" s="199">
        <v>0</v>
      </c>
      <c r="AQ43" s="199">
        <v>0</v>
      </c>
      <c r="AR43" s="199">
        <v>0</v>
      </c>
      <c r="AS43" s="199">
        <v>0</v>
      </c>
      <c r="AT43" s="199">
        <v>-12329.59</v>
      </c>
      <c r="AU43" s="199">
        <v>-13638.06</v>
      </c>
      <c r="AV43" s="199">
        <v>-16524.82</v>
      </c>
      <c r="AW43" s="199">
        <v>-12535.07</v>
      </c>
      <c r="AX43" s="199">
        <v>-12624.7</v>
      </c>
      <c r="AY43" s="199">
        <v>-18348.8</v>
      </c>
      <c r="AZ43" s="199">
        <v>-16773.009999999998</v>
      </c>
      <c r="BA43" s="199">
        <v>-17406.829999999998</v>
      </c>
      <c r="BB43" s="199">
        <v>0</v>
      </c>
      <c r="BC43" s="199">
        <v>0</v>
      </c>
      <c r="BD43" s="199">
        <v>0</v>
      </c>
      <c r="BE43" s="199">
        <v>-120180.88</v>
      </c>
      <c r="BF43" s="199">
        <v>0</v>
      </c>
      <c r="BG43" s="199">
        <v>-12650.159339999998</v>
      </c>
      <c r="BH43" s="199">
        <v>-13992.649559999998</v>
      </c>
      <c r="BI43" s="199">
        <v>-16954.465319999999</v>
      </c>
      <c r="BJ43" s="199">
        <v>-12860.981819999999</v>
      </c>
      <c r="BK43" s="199">
        <v>-12952.942200000001</v>
      </c>
      <c r="BL43" s="199">
        <v>-18825.8688</v>
      </c>
      <c r="BM43" s="199">
        <v>-17209.108260000001</v>
      </c>
      <c r="BN43" s="199">
        <v>-17859.407579999999</v>
      </c>
      <c r="BO43" s="199">
        <v>0</v>
      </c>
      <c r="BP43" s="199">
        <v>0</v>
      </c>
      <c r="BQ43" s="199">
        <v>0</v>
      </c>
      <c r="BR43" s="199">
        <v>-123305.58288</v>
      </c>
      <c r="BS43" s="199">
        <v>0</v>
      </c>
      <c r="BT43" s="199">
        <v>-12915.812686139998</v>
      </c>
      <c r="BU43" s="199">
        <v>-14286.495200759997</v>
      </c>
      <c r="BV43" s="199">
        <v>-17310.509091719996</v>
      </c>
      <c r="BW43" s="199">
        <v>-13131.062438219999</v>
      </c>
      <c r="BX43" s="199">
        <v>-13224.9539862</v>
      </c>
      <c r="BY43" s="199">
        <v>-19221.212044799999</v>
      </c>
      <c r="BZ43" s="199">
        <v>-17570.499533459999</v>
      </c>
      <c r="CA43" s="199">
        <v>-18234.455139179998</v>
      </c>
      <c r="CB43" s="199">
        <v>0</v>
      </c>
      <c r="CC43" s="199">
        <v>0</v>
      </c>
      <c r="CD43" s="199">
        <v>0</v>
      </c>
      <c r="CE43" s="199">
        <v>-125895.00012047996</v>
      </c>
      <c r="CF43" s="199">
        <v>0</v>
      </c>
      <c r="CG43" s="199">
        <v>-13174.128939862798</v>
      </c>
      <c r="CH43" s="199">
        <v>-14572.225104775198</v>
      </c>
      <c r="CI43" s="199">
        <v>-17656.719273554398</v>
      </c>
      <c r="CJ43" s="199">
        <v>-13393.683686984397</v>
      </c>
      <c r="CK43" s="199">
        <v>-13489.453065924001</v>
      </c>
      <c r="CL43" s="199">
        <v>-19605.636285695997</v>
      </c>
      <c r="CM43" s="199">
        <v>-17921.909524129198</v>
      </c>
      <c r="CN43" s="199">
        <v>-18599.144241963597</v>
      </c>
      <c r="CO43" s="199">
        <v>0</v>
      </c>
      <c r="CP43" s="199">
        <v>0</v>
      </c>
      <c r="CQ43" s="199">
        <v>0</v>
      </c>
      <c r="CR43" s="199">
        <v>-128412.90012288959</v>
      </c>
      <c r="CS43" s="199">
        <v>0</v>
      </c>
      <c r="CT43" s="199">
        <v>-13174.128939862798</v>
      </c>
      <c r="CU43" s="199">
        <v>-14572.225104775198</v>
      </c>
      <c r="CV43" s="199">
        <v>-17656.719273554398</v>
      </c>
      <c r="CW43" s="199">
        <v>-13393.683686984397</v>
      </c>
      <c r="CX43" s="199">
        <v>-13489.453065924001</v>
      </c>
      <c r="CY43" s="199">
        <v>-19605.636285695997</v>
      </c>
      <c r="CZ43" s="199">
        <v>-91891.846356796799</v>
      </c>
      <c r="DA43" s="200">
        <v>-120856.03889999999</v>
      </c>
      <c r="DB43" s="199">
        <v>0</v>
      </c>
      <c r="DC43" s="199">
        <v>-120856.03889999999</v>
      </c>
      <c r="DD43" s="199">
        <v>-4302.5223878399993</v>
      </c>
      <c r="DE43" s="199">
        <v>-125158.56128783998</v>
      </c>
    </row>
    <row r="44" spans="1:109" x14ac:dyDescent="0.25">
      <c r="A44" s="183"/>
      <c r="B44" s="197">
        <v>39</v>
      </c>
      <c r="C44" s="11" t="s">
        <v>1693</v>
      </c>
      <c r="D44" s="183" t="s">
        <v>170</v>
      </c>
      <c r="E44" s="183"/>
      <c r="F44" s="199">
        <v>0</v>
      </c>
      <c r="G44" s="199">
        <v>0</v>
      </c>
      <c r="H44" s="199">
        <v>0</v>
      </c>
      <c r="I44" s="199">
        <v>-153.21</v>
      </c>
      <c r="J44" s="199">
        <v>0</v>
      </c>
      <c r="K44" s="199">
        <v>0</v>
      </c>
      <c r="L44" s="199">
        <v>0</v>
      </c>
      <c r="M44" s="199">
        <v>0</v>
      </c>
      <c r="N44" s="199">
        <v>0</v>
      </c>
      <c r="O44" s="199">
        <v>0</v>
      </c>
      <c r="P44" s="199">
        <v>0</v>
      </c>
      <c r="Q44" s="199">
        <v>-2916.05</v>
      </c>
      <c r="R44" s="199">
        <v>-3069.26</v>
      </c>
      <c r="S44" s="199">
        <v>-3707.630000000001</v>
      </c>
      <c r="T44" s="199">
        <v>-3027.83</v>
      </c>
      <c r="U44" s="199">
        <v>0</v>
      </c>
      <c r="V44" s="199">
        <v>-71.95</v>
      </c>
      <c r="W44" s="199">
        <v>-71.95</v>
      </c>
      <c r="X44" s="199">
        <v>-102.74</v>
      </c>
      <c r="Y44" s="199">
        <v>-102.74</v>
      </c>
      <c r="Z44" s="199">
        <v>-189.58999999999997</v>
      </c>
      <c r="AA44" s="199">
        <v>-189.58999999999997</v>
      </c>
      <c r="AB44" s="199">
        <v>-189.58999999999997</v>
      </c>
      <c r="AC44" s="199">
        <v>0</v>
      </c>
      <c r="AD44" s="199">
        <v>0</v>
      </c>
      <c r="AE44" s="199">
        <v>-7653.6100000000006</v>
      </c>
      <c r="AF44" s="199">
        <v>0</v>
      </c>
      <c r="AG44" s="199">
        <v>0</v>
      </c>
      <c r="AH44" s="199">
        <v>0</v>
      </c>
      <c r="AI44" s="199">
        <v>0</v>
      </c>
      <c r="AJ44" s="199">
        <v>0</v>
      </c>
      <c r="AK44" s="199">
        <v>0</v>
      </c>
      <c r="AL44" s="199">
        <v>0</v>
      </c>
      <c r="AM44" s="199">
        <v>0</v>
      </c>
      <c r="AN44" s="199">
        <v>0</v>
      </c>
      <c r="AO44" s="199">
        <v>0</v>
      </c>
      <c r="AP44" s="199">
        <v>0</v>
      </c>
      <c r="AQ44" s="199">
        <v>0</v>
      </c>
      <c r="AR44" s="199">
        <v>0</v>
      </c>
      <c r="AS44" s="199">
        <v>0</v>
      </c>
      <c r="AT44" s="199">
        <v>0</v>
      </c>
      <c r="AU44" s="199">
        <v>-1374.14</v>
      </c>
      <c r="AV44" s="199">
        <v>-1618.47</v>
      </c>
      <c r="AW44" s="199">
        <v>-1506.52</v>
      </c>
      <c r="AX44" s="199">
        <v>-1449.67</v>
      </c>
      <c r="AY44" s="199">
        <v>-1368.9999999999998</v>
      </c>
      <c r="AZ44" s="199">
        <v>-1574.6000000000001</v>
      </c>
      <c r="BA44" s="199">
        <v>-1485.3799999999999</v>
      </c>
      <c r="BB44" s="199">
        <v>0</v>
      </c>
      <c r="BC44" s="199">
        <v>0</v>
      </c>
      <c r="BD44" s="199">
        <v>0</v>
      </c>
      <c r="BE44" s="199">
        <v>-10377.779999999999</v>
      </c>
      <c r="BF44" s="199">
        <v>0</v>
      </c>
      <c r="BG44" s="199">
        <v>0</v>
      </c>
      <c r="BH44" s="199">
        <v>-1409.8676400000002</v>
      </c>
      <c r="BI44" s="199">
        <v>-1660.5502200000001</v>
      </c>
      <c r="BJ44" s="199">
        <v>-1545.6895199999999</v>
      </c>
      <c r="BK44" s="199">
        <v>-1487.3614200000002</v>
      </c>
      <c r="BL44" s="199">
        <v>-1404.5939999999998</v>
      </c>
      <c r="BM44" s="199">
        <v>-1615.5396000000003</v>
      </c>
      <c r="BN44" s="199">
        <v>-1523.9998799999998</v>
      </c>
      <c r="BO44" s="199">
        <v>0</v>
      </c>
      <c r="BP44" s="199">
        <v>0</v>
      </c>
      <c r="BQ44" s="199">
        <v>0</v>
      </c>
      <c r="BR44" s="199">
        <v>-10647.602280000001</v>
      </c>
      <c r="BS44" s="199">
        <v>0</v>
      </c>
      <c r="BT44" s="199">
        <v>0</v>
      </c>
      <c r="BU44" s="199">
        <v>-1439.4748604400002</v>
      </c>
      <c r="BV44" s="199">
        <v>-1695.42177462</v>
      </c>
      <c r="BW44" s="199">
        <v>-1578.1489999199998</v>
      </c>
      <c r="BX44" s="199">
        <v>-1518.5960098200001</v>
      </c>
      <c r="BY44" s="199">
        <v>-1434.0904739999999</v>
      </c>
      <c r="BZ44" s="199">
        <v>-1649.4659316000002</v>
      </c>
      <c r="CA44" s="199">
        <v>-1556.0038774799998</v>
      </c>
      <c r="CB44" s="199">
        <v>0</v>
      </c>
      <c r="CC44" s="199">
        <v>0</v>
      </c>
      <c r="CD44" s="199">
        <v>0</v>
      </c>
      <c r="CE44" s="199">
        <v>-10871.20192788</v>
      </c>
      <c r="CF44" s="199">
        <v>0</v>
      </c>
      <c r="CG44" s="199">
        <v>0</v>
      </c>
      <c r="CH44" s="199">
        <v>-1468.2643576488003</v>
      </c>
      <c r="CI44" s="199">
        <v>-1729.3302101124</v>
      </c>
      <c r="CJ44" s="199">
        <v>-1609.7119799183999</v>
      </c>
      <c r="CK44" s="199">
        <v>-1548.9679300164</v>
      </c>
      <c r="CL44" s="199">
        <v>-1462.7722834799997</v>
      </c>
      <c r="CM44" s="199">
        <v>-1682.4552502320003</v>
      </c>
      <c r="CN44" s="199">
        <v>-1587.1239550295998</v>
      </c>
      <c r="CO44" s="199">
        <v>0</v>
      </c>
      <c r="CP44" s="199">
        <v>0</v>
      </c>
      <c r="CQ44" s="199">
        <v>0</v>
      </c>
      <c r="CR44" s="199">
        <v>-11088.625966437599</v>
      </c>
      <c r="CS44" s="199">
        <v>0</v>
      </c>
      <c r="CT44" s="199">
        <v>0</v>
      </c>
      <c r="CU44" s="199">
        <v>-1468.2643576488003</v>
      </c>
      <c r="CV44" s="199">
        <v>-1729.3302101124</v>
      </c>
      <c r="CW44" s="199">
        <v>-1609.7119799183999</v>
      </c>
      <c r="CX44" s="199">
        <v>-1548.9679300164</v>
      </c>
      <c r="CY44" s="199">
        <v>-1462.7722834799997</v>
      </c>
      <c r="CZ44" s="199">
        <v>-7819.0467611759996</v>
      </c>
      <c r="DA44" s="200">
        <v>-10413.50764</v>
      </c>
      <c r="DB44" s="199">
        <v>0</v>
      </c>
      <c r="DC44" s="199">
        <v>-10413.50764</v>
      </c>
      <c r="DD44" s="199">
        <v>-391.76395880000018</v>
      </c>
      <c r="DE44" s="199">
        <v>-10805.2715988</v>
      </c>
    </row>
    <row r="45" spans="1:109" x14ac:dyDescent="0.25">
      <c r="A45" s="183"/>
      <c r="B45" s="197">
        <v>40</v>
      </c>
      <c r="C45" s="11" t="s">
        <v>1694</v>
      </c>
      <c r="D45" s="183" t="s">
        <v>171</v>
      </c>
      <c r="E45" s="183"/>
      <c r="F45" s="199">
        <v>0</v>
      </c>
      <c r="G45" s="199">
        <v>0</v>
      </c>
      <c r="H45" s="199">
        <v>0</v>
      </c>
      <c r="I45" s="199">
        <v>0</v>
      </c>
      <c r="J45" s="199">
        <v>0</v>
      </c>
      <c r="K45" s="199">
        <v>0</v>
      </c>
      <c r="L45" s="199">
        <v>0</v>
      </c>
      <c r="M45" s="199">
        <v>0</v>
      </c>
      <c r="N45" s="199">
        <v>0</v>
      </c>
      <c r="O45" s="199">
        <v>0</v>
      </c>
      <c r="P45" s="199">
        <v>0</v>
      </c>
      <c r="Q45" s="199">
        <v>0</v>
      </c>
      <c r="R45" s="199">
        <v>0</v>
      </c>
      <c r="S45" s="199">
        <v>0</v>
      </c>
      <c r="T45" s="199">
        <v>0</v>
      </c>
      <c r="U45" s="199">
        <v>0</v>
      </c>
      <c r="V45" s="199">
        <v>0</v>
      </c>
      <c r="W45" s="199">
        <v>0</v>
      </c>
      <c r="X45" s="199">
        <v>0</v>
      </c>
      <c r="Y45" s="199">
        <v>0</v>
      </c>
      <c r="Z45" s="199">
        <v>0</v>
      </c>
      <c r="AA45" s="199">
        <v>0</v>
      </c>
      <c r="AB45" s="199">
        <v>0</v>
      </c>
      <c r="AC45" s="199">
        <v>0</v>
      </c>
      <c r="AD45" s="199">
        <v>0</v>
      </c>
      <c r="AE45" s="199">
        <v>0</v>
      </c>
      <c r="AF45" s="199">
        <v>0</v>
      </c>
      <c r="AG45" s="199">
        <v>0</v>
      </c>
      <c r="AH45" s="199">
        <v>0</v>
      </c>
      <c r="AI45" s="199">
        <v>0</v>
      </c>
      <c r="AJ45" s="199">
        <v>0</v>
      </c>
      <c r="AK45" s="199">
        <v>0</v>
      </c>
      <c r="AL45" s="199">
        <v>0</v>
      </c>
      <c r="AM45" s="199">
        <v>0</v>
      </c>
      <c r="AN45" s="199">
        <v>0</v>
      </c>
      <c r="AO45" s="199">
        <v>0</v>
      </c>
      <c r="AP45" s="199">
        <v>0</v>
      </c>
      <c r="AQ45" s="199">
        <v>0</v>
      </c>
      <c r="AR45" s="199">
        <v>0</v>
      </c>
      <c r="AS45" s="199">
        <v>0</v>
      </c>
      <c r="AT45" s="199">
        <v>0</v>
      </c>
      <c r="AU45" s="199">
        <v>0</v>
      </c>
      <c r="AV45" s="199">
        <v>0</v>
      </c>
      <c r="AW45" s="199">
        <v>0</v>
      </c>
      <c r="AX45" s="199">
        <v>0</v>
      </c>
      <c r="AY45" s="199">
        <v>0</v>
      </c>
      <c r="AZ45" s="199">
        <v>0</v>
      </c>
      <c r="BA45" s="199">
        <v>0</v>
      </c>
      <c r="BB45" s="199">
        <v>0</v>
      </c>
      <c r="BC45" s="199">
        <v>0</v>
      </c>
      <c r="BD45" s="199">
        <v>0</v>
      </c>
      <c r="BE45" s="199">
        <v>0</v>
      </c>
      <c r="BF45" s="199">
        <v>0</v>
      </c>
      <c r="BG45" s="199">
        <v>0</v>
      </c>
      <c r="BH45" s="199">
        <v>0</v>
      </c>
      <c r="BI45" s="199">
        <v>0</v>
      </c>
      <c r="BJ45" s="199">
        <v>0</v>
      </c>
      <c r="BK45" s="199">
        <v>0</v>
      </c>
      <c r="BL45" s="199">
        <v>0</v>
      </c>
      <c r="BM45" s="199">
        <v>0</v>
      </c>
      <c r="BN45" s="199">
        <v>0</v>
      </c>
      <c r="BO45" s="199">
        <v>0</v>
      </c>
      <c r="BP45" s="199">
        <v>0</v>
      </c>
      <c r="BQ45" s="199">
        <v>0</v>
      </c>
      <c r="BR45" s="199">
        <v>0</v>
      </c>
      <c r="BS45" s="199">
        <v>0</v>
      </c>
      <c r="BT45" s="199">
        <v>0</v>
      </c>
      <c r="BU45" s="199">
        <v>0</v>
      </c>
      <c r="BV45" s="199">
        <v>0</v>
      </c>
      <c r="BW45" s="199">
        <v>0</v>
      </c>
      <c r="BX45" s="199">
        <v>0</v>
      </c>
      <c r="BY45" s="199">
        <v>0</v>
      </c>
      <c r="BZ45" s="199">
        <v>0</v>
      </c>
      <c r="CA45" s="199">
        <v>0</v>
      </c>
      <c r="CB45" s="199">
        <v>0</v>
      </c>
      <c r="CC45" s="199">
        <v>0</v>
      </c>
      <c r="CD45" s="199">
        <v>0</v>
      </c>
      <c r="CE45" s="199">
        <v>0</v>
      </c>
      <c r="CF45" s="199">
        <v>0</v>
      </c>
      <c r="CG45" s="199">
        <v>0</v>
      </c>
      <c r="CH45" s="199">
        <v>0</v>
      </c>
      <c r="CI45" s="199">
        <v>0</v>
      </c>
      <c r="CJ45" s="199">
        <v>0</v>
      </c>
      <c r="CK45" s="199">
        <v>0</v>
      </c>
      <c r="CL45" s="199">
        <v>0</v>
      </c>
      <c r="CM45" s="199">
        <v>0</v>
      </c>
      <c r="CN45" s="199">
        <v>0</v>
      </c>
      <c r="CO45" s="199">
        <v>0</v>
      </c>
      <c r="CP45" s="199">
        <v>0</v>
      </c>
      <c r="CQ45" s="199">
        <v>0</v>
      </c>
      <c r="CR45" s="199">
        <v>0</v>
      </c>
      <c r="CS45" s="199">
        <v>0</v>
      </c>
      <c r="CT45" s="199">
        <v>0</v>
      </c>
      <c r="CU45" s="199">
        <v>0</v>
      </c>
      <c r="CV45" s="199">
        <v>0</v>
      </c>
      <c r="CW45" s="199">
        <v>0</v>
      </c>
      <c r="CX45" s="199">
        <v>0</v>
      </c>
      <c r="CY45" s="199">
        <v>0</v>
      </c>
      <c r="CZ45" s="199">
        <v>0</v>
      </c>
      <c r="DA45" s="200">
        <v>0</v>
      </c>
      <c r="DB45" s="199">
        <v>0</v>
      </c>
      <c r="DC45" s="199">
        <v>0</v>
      </c>
      <c r="DD45" s="199">
        <v>0</v>
      </c>
      <c r="DE45" s="199">
        <v>0</v>
      </c>
    </row>
    <row r="46" spans="1:109" x14ac:dyDescent="0.25">
      <c r="A46" s="183"/>
      <c r="B46" s="197">
        <v>41</v>
      </c>
      <c r="C46" s="11" t="s">
        <v>1695</v>
      </c>
      <c r="D46" s="183" t="s">
        <v>172</v>
      </c>
      <c r="E46" s="183"/>
      <c r="F46" s="199">
        <v>0</v>
      </c>
      <c r="G46" s="199">
        <v>-5869.14</v>
      </c>
      <c r="H46" s="199">
        <v>-1138.6600000000001</v>
      </c>
      <c r="I46" s="199">
        <v>0</v>
      </c>
      <c r="J46" s="199">
        <v>-1533.08</v>
      </c>
      <c r="K46" s="199">
        <v>-5353.35</v>
      </c>
      <c r="L46" s="199">
        <v>-14745.16</v>
      </c>
      <c r="M46" s="199">
        <v>-5837</v>
      </c>
      <c r="N46" s="199">
        <v>-15946.22</v>
      </c>
      <c r="O46" s="199">
        <v>-12447.48</v>
      </c>
      <c r="P46" s="199">
        <v>-4214.5</v>
      </c>
      <c r="Q46" s="199">
        <v>-28149.129999999997</v>
      </c>
      <c r="R46" s="199">
        <v>-95233.72</v>
      </c>
      <c r="S46" s="199">
        <v>-6923.03</v>
      </c>
      <c r="T46" s="199">
        <v>-642.20000000000005</v>
      </c>
      <c r="U46" s="199">
        <v>-7030.9</v>
      </c>
      <c r="V46" s="199">
        <v>-1857.5</v>
      </c>
      <c r="W46" s="199">
        <v>0</v>
      </c>
      <c r="X46" s="199">
        <v>0</v>
      </c>
      <c r="Y46" s="199">
        <v>0</v>
      </c>
      <c r="Z46" s="199">
        <v>-39</v>
      </c>
      <c r="AA46" s="199">
        <v>0</v>
      </c>
      <c r="AB46" s="199">
        <v>0</v>
      </c>
      <c r="AC46" s="199">
        <v>-10508.49</v>
      </c>
      <c r="AD46" s="199">
        <v>-14087</v>
      </c>
      <c r="AE46" s="199">
        <v>-41088.119999999995</v>
      </c>
      <c r="AF46" s="199">
        <v>0</v>
      </c>
      <c r="AG46" s="199">
        <v>-9005.08</v>
      </c>
      <c r="AH46" s="199">
        <v>-45</v>
      </c>
      <c r="AI46" s="199">
        <v>-452.4</v>
      </c>
      <c r="AJ46" s="199">
        <v>-3168.5</v>
      </c>
      <c r="AK46" s="199">
        <v>0</v>
      </c>
      <c r="AL46" s="199">
        <v>-3836.7</v>
      </c>
      <c r="AM46" s="199">
        <v>-5947.9</v>
      </c>
      <c r="AN46" s="199">
        <v>-66.599999999999994</v>
      </c>
      <c r="AO46" s="199">
        <v>-731.5</v>
      </c>
      <c r="AP46" s="199">
        <v>-896</v>
      </c>
      <c r="AQ46" s="199">
        <v>-254.57999999999998</v>
      </c>
      <c r="AR46" s="199">
        <v>-24404.260000000002</v>
      </c>
      <c r="AS46" s="199">
        <v>-710.5</v>
      </c>
      <c r="AT46" s="199">
        <v>-9575.5</v>
      </c>
      <c r="AU46" s="199">
        <v>-54844</v>
      </c>
      <c r="AV46" s="199">
        <v>-2930</v>
      </c>
      <c r="AW46" s="199">
        <v>-3553.5</v>
      </c>
      <c r="AX46" s="199">
        <v>-6000</v>
      </c>
      <c r="AY46" s="199">
        <v>-2100.1</v>
      </c>
      <c r="AZ46" s="199">
        <v>-426.4</v>
      </c>
      <c r="BA46" s="199">
        <v>-4692</v>
      </c>
      <c r="BB46" s="199">
        <v>-376.72250000000003</v>
      </c>
      <c r="BC46" s="199">
        <v>-461.44000000000005</v>
      </c>
      <c r="BD46" s="199">
        <v>-131.1087</v>
      </c>
      <c r="BE46" s="199">
        <v>-85801.271200000003</v>
      </c>
      <c r="BF46" s="199">
        <v>-365.90750000000003</v>
      </c>
      <c r="BG46" s="199">
        <v>-4931.3824999999997</v>
      </c>
      <c r="BH46" s="199">
        <v>-28244.66</v>
      </c>
      <c r="BI46" s="199">
        <v>-1508.95</v>
      </c>
      <c r="BJ46" s="199">
        <v>-1830.0525</v>
      </c>
      <c r="BK46" s="199">
        <v>-3090</v>
      </c>
      <c r="BL46" s="199">
        <v>-1081.5515</v>
      </c>
      <c r="BM46" s="199">
        <v>-219.596</v>
      </c>
      <c r="BN46" s="199">
        <v>-2416.38</v>
      </c>
      <c r="BO46" s="199">
        <v>-386.51728500000007</v>
      </c>
      <c r="BP46" s="199">
        <v>-473.43744000000009</v>
      </c>
      <c r="BQ46" s="199">
        <v>-134.51752620000002</v>
      </c>
      <c r="BR46" s="199">
        <v>-44682.952251199989</v>
      </c>
      <c r="BS46" s="199">
        <v>-373.59155750000002</v>
      </c>
      <c r="BT46" s="199">
        <v>-5034.9415324999991</v>
      </c>
      <c r="BU46" s="199">
        <v>-28837.797859999999</v>
      </c>
      <c r="BV46" s="199">
        <v>-1540.6379499999998</v>
      </c>
      <c r="BW46" s="199">
        <v>-1868.4836024999997</v>
      </c>
      <c r="BX46" s="199">
        <v>-3154.89</v>
      </c>
      <c r="BY46" s="199">
        <v>-1104.2640815</v>
      </c>
      <c r="BZ46" s="199">
        <v>-224.20751599999997</v>
      </c>
      <c r="CA46" s="199">
        <v>-2467.1239800000003</v>
      </c>
      <c r="CB46" s="199">
        <v>-394.63414798500003</v>
      </c>
      <c r="CC46" s="199">
        <v>-483.37962624000005</v>
      </c>
      <c r="CD46" s="199">
        <v>-137.34239425019999</v>
      </c>
      <c r="CE46" s="199">
        <v>-45621.294248475191</v>
      </c>
      <c r="CF46" s="199">
        <v>-381.06338864999998</v>
      </c>
      <c r="CG46" s="199">
        <v>-5135.6403631499988</v>
      </c>
      <c r="CH46" s="199">
        <v>-29414.553817199998</v>
      </c>
      <c r="CI46" s="199">
        <v>-1571.4507089999997</v>
      </c>
      <c r="CJ46" s="199">
        <v>-1905.8532745499997</v>
      </c>
      <c r="CK46" s="199">
        <v>-3217.9878000000003</v>
      </c>
      <c r="CL46" s="199">
        <v>-1126.34936313</v>
      </c>
      <c r="CM46" s="199">
        <v>-228.69166631999997</v>
      </c>
      <c r="CN46" s="199">
        <v>-2516.4664596000002</v>
      </c>
      <c r="CO46" s="199">
        <v>-402.52683094470001</v>
      </c>
      <c r="CP46" s="199">
        <v>-493.04721876480005</v>
      </c>
      <c r="CQ46" s="199">
        <v>-140.08924213520399</v>
      </c>
      <c r="CR46" s="199">
        <v>-46533.720133444695</v>
      </c>
      <c r="CS46" s="199">
        <v>-381.06338864999998</v>
      </c>
      <c r="CT46" s="199">
        <v>-5135.6403631499988</v>
      </c>
      <c r="CU46" s="199">
        <v>-29414.553817199998</v>
      </c>
      <c r="CV46" s="199">
        <v>-1571.4507089999997</v>
      </c>
      <c r="CW46" s="199">
        <v>-1905.8532745499997</v>
      </c>
      <c r="CX46" s="199">
        <v>-3217.9878000000003</v>
      </c>
      <c r="CY46" s="199">
        <v>-1126.34936313</v>
      </c>
      <c r="CZ46" s="199">
        <v>-42752.898715679992</v>
      </c>
      <c r="DA46" s="200">
        <v>-54213.2212</v>
      </c>
      <c r="DB46" s="199">
        <v>9851</v>
      </c>
      <c r="DC46" s="199">
        <v>-44362.2212</v>
      </c>
      <c r="DD46" s="199">
        <v>-1182.8336351999897</v>
      </c>
      <c r="DE46" s="199">
        <v>-45545.05483519999</v>
      </c>
    </row>
    <row r="47" spans="1:109" x14ac:dyDescent="0.25">
      <c r="A47" s="183"/>
      <c r="B47" s="197">
        <v>42</v>
      </c>
      <c r="C47" s="11" t="s">
        <v>1696</v>
      </c>
      <c r="D47" s="183" t="s">
        <v>173</v>
      </c>
      <c r="E47" s="183"/>
      <c r="F47" s="199">
        <v>-838</v>
      </c>
      <c r="G47" s="199">
        <v>-1235.5</v>
      </c>
      <c r="H47" s="199">
        <v>-440.5</v>
      </c>
      <c r="I47" s="199">
        <v>-838</v>
      </c>
      <c r="J47" s="199">
        <v>-838</v>
      </c>
      <c r="K47" s="199">
        <v>-838</v>
      </c>
      <c r="L47" s="199">
        <v>-838</v>
      </c>
      <c r="M47" s="199">
        <v>-838</v>
      </c>
      <c r="N47" s="199">
        <v>-838</v>
      </c>
      <c r="O47" s="199">
        <v>-2688</v>
      </c>
      <c r="P47" s="199">
        <v>-838</v>
      </c>
      <c r="Q47" s="199">
        <v>0</v>
      </c>
      <c r="R47" s="199">
        <v>-11068</v>
      </c>
      <c r="S47" s="199">
        <v>0</v>
      </c>
      <c r="T47" s="199">
        <v>-838</v>
      </c>
      <c r="U47" s="199">
        <v>-1676</v>
      </c>
      <c r="V47" s="199">
        <v>-1545.63</v>
      </c>
      <c r="W47" s="199">
        <v>-838</v>
      </c>
      <c r="X47" s="199">
        <v>-838</v>
      </c>
      <c r="Y47" s="199">
        <v>-838</v>
      </c>
      <c r="Z47" s="199">
        <v>-838</v>
      </c>
      <c r="AA47" s="199">
        <v>-838</v>
      </c>
      <c r="AB47" s="199">
        <v>-2434.81</v>
      </c>
      <c r="AC47" s="199">
        <v>-2483.52</v>
      </c>
      <c r="AD47" s="199">
        <v>0</v>
      </c>
      <c r="AE47" s="199">
        <v>-13167.960000000001</v>
      </c>
      <c r="AF47" s="199">
        <v>0</v>
      </c>
      <c r="AG47" s="199">
        <v>0</v>
      </c>
      <c r="AH47" s="199">
        <v>0</v>
      </c>
      <c r="AI47" s="199">
        <v>-609.26</v>
      </c>
      <c r="AJ47" s="199">
        <v>0</v>
      </c>
      <c r="AK47" s="199">
        <v>0</v>
      </c>
      <c r="AL47" s="199">
        <v>0</v>
      </c>
      <c r="AM47" s="199">
        <v>-1746.41</v>
      </c>
      <c r="AN47" s="199">
        <v>0</v>
      </c>
      <c r="AO47" s="199">
        <v>-3165.97</v>
      </c>
      <c r="AP47" s="199">
        <v>0</v>
      </c>
      <c r="AQ47" s="199">
        <v>0</v>
      </c>
      <c r="AR47" s="199">
        <v>-5521.6399999999994</v>
      </c>
      <c r="AS47" s="199">
        <v>0</v>
      </c>
      <c r="AT47" s="199">
        <v>0</v>
      </c>
      <c r="AU47" s="199">
        <v>0</v>
      </c>
      <c r="AV47" s="199">
        <v>-914.13</v>
      </c>
      <c r="AW47" s="199">
        <v>0</v>
      </c>
      <c r="AX47" s="199">
        <v>0</v>
      </c>
      <c r="AY47" s="199">
        <v>0</v>
      </c>
      <c r="AZ47" s="199">
        <v>0</v>
      </c>
      <c r="BA47" s="199">
        <v>0</v>
      </c>
      <c r="BB47" s="199">
        <v>-3260.9490999999994</v>
      </c>
      <c r="BC47" s="199">
        <v>0</v>
      </c>
      <c r="BD47" s="199">
        <v>0</v>
      </c>
      <c r="BE47" s="199">
        <v>-4175.079099999999</v>
      </c>
      <c r="BF47" s="199">
        <v>0</v>
      </c>
      <c r="BG47" s="199">
        <v>0</v>
      </c>
      <c r="BH47" s="199">
        <v>0</v>
      </c>
      <c r="BI47" s="199">
        <v>-937.89738</v>
      </c>
      <c r="BJ47" s="199">
        <v>0</v>
      </c>
      <c r="BK47" s="199">
        <v>0</v>
      </c>
      <c r="BL47" s="199">
        <v>0</v>
      </c>
      <c r="BM47" s="199">
        <v>0</v>
      </c>
      <c r="BN47" s="199">
        <v>0</v>
      </c>
      <c r="BO47" s="199">
        <v>-3345.7337765999991</v>
      </c>
      <c r="BP47" s="199">
        <v>0</v>
      </c>
      <c r="BQ47" s="199">
        <v>0</v>
      </c>
      <c r="BR47" s="199">
        <v>-4283.6311565999995</v>
      </c>
      <c r="BS47" s="199">
        <v>0</v>
      </c>
      <c r="BT47" s="199">
        <v>0</v>
      </c>
      <c r="BU47" s="199">
        <v>0</v>
      </c>
      <c r="BV47" s="199">
        <v>-957.59322497999995</v>
      </c>
      <c r="BW47" s="199">
        <v>0</v>
      </c>
      <c r="BX47" s="199">
        <v>0</v>
      </c>
      <c r="BY47" s="199">
        <v>0</v>
      </c>
      <c r="BZ47" s="199">
        <v>0</v>
      </c>
      <c r="CA47" s="199">
        <v>0</v>
      </c>
      <c r="CB47" s="199">
        <v>-3415.9941859085989</v>
      </c>
      <c r="CC47" s="199">
        <v>0</v>
      </c>
      <c r="CD47" s="199">
        <v>0</v>
      </c>
      <c r="CE47" s="199">
        <v>-4373.5874108885992</v>
      </c>
      <c r="CF47" s="199">
        <v>0</v>
      </c>
      <c r="CG47" s="199">
        <v>0</v>
      </c>
      <c r="CH47" s="199">
        <v>0</v>
      </c>
      <c r="CI47" s="199">
        <v>-976.74508947959998</v>
      </c>
      <c r="CJ47" s="199">
        <v>0</v>
      </c>
      <c r="CK47" s="199">
        <v>0</v>
      </c>
      <c r="CL47" s="199">
        <v>0</v>
      </c>
      <c r="CM47" s="199">
        <v>0</v>
      </c>
      <c r="CN47" s="199">
        <v>0</v>
      </c>
      <c r="CO47" s="199">
        <v>-3484.314069626771</v>
      </c>
      <c r="CP47" s="199">
        <v>0</v>
      </c>
      <c r="CQ47" s="199">
        <v>0</v>
      </c>
      <c r="CR47" s="199">
        <v>-4461.0591591063712</v>
      </c>
      <c r="CS47" s="199">
        <v>0</v>
      </c>
      <c r="CT47" s="199">
        <v>0</v>
      </c>
      <c r="CU47" s="199">
        <v>0</v>
      </c>
      <c r="CV47" s="199">
        <v>-976.74508947959998</v>
      </c>
      <c r="CW47" s="199">
        <v>0</v>
      </c>
      <c r="CX47" s="199">
        <v>0</v>
      </c>
      <c r="CY47" s="199">
        <v>0</v>
      </c>
      <c r="CZ47" s="199">
        <v>-976.74508947959998</v>
      </c>
      <c r="DA47" s="200">
        <v>-4175.079099999999</v>
      </c>
      <c r="DB47" s="199">
        <v>0</v>
      </c>
      <c r="DC47" s="199">
        <v>-4175.079099999999</v>
      </c>
      <c r="DD47" s="199">
        <v>-128.24790157999996</v>
      </c>
      <c r="DE47" s="199">
        <v>-4303.327001579999</v>
      </c>
    </row>
    <row r="48" spans="1:109" x14ac:dyDescent="0.25">
      <c r="A48" s="183"/>
      <c r="B48" s="197">
        <v>43</v>
      </c>
      <c r="C48" s="11" t="s">
        <v>1697</v>
      </c>
      <c r="D48" s="183" t="s">
        <v>174</v>
      </c>
      <c r="E48" s="183"/>
      <c r="F48" s="199">
        <v>-2282</v>
      </c>
      <c r="G48" s="199">
        <v>-739.69</v>
      </c>
      <c r="H48" s="199">
        <v>-3009.69</v>
      </c>
      <c r="I48" s="199">
        <v>2187.4</v>
      </c>
      <c r="J48" s="199">
        <v>-1624.02</v>
      </c>
      <c r="K48" s="199">
        <v>-723.1</v>
      </c>
      <c r="L48" s="199">
        <v>-2263.44</v>
      </c>
      <c r="M48" s="199">
        <v>-2181.9900000000002</v>
      </c>
      <c r="N48" s="199">
        <v>-1595.37</v>
      </c>
      <c r="O48" s="199">
        <v>-864.07</v>
      </c>
      <c r="P48" s="199">
        <v>-3585.4</v>
      </c>
      <c r="Q48" s="199">
        <v>3020.3999999999996</v>
      </c>
      <c r="R48" s="199">
        <v>-13660.970000000003</v>
      </c>
      <c r="S48" s="199">
        <v>-1284.1299999999992</v>
      </c>
      <c r="T48" s="199">
        <v>0</v>
      </c>
      <c r="U48" s="199">
        <v>0</v>
      </c>
      <c r="V48" s="199">
        <v>-3160.74</v>
      </c>
      <c r="W48" s="199">
        <v>-775.57</v>
      </c>
      <c r="X48" s="199">
        <v>0</v>
      </c>
      <c r="Y48" s="199">
        <v>-3228.52</v>
      </c>
      <c r="Z48" s="199">
        <v>-963.56</v>
      </c>
      <c r="AA48" s="199">
        <v>0</v>
      </c>
      <c r="AB48" s="199">
        <v>0</v>
      </c>
      <c r="AC48" s="199">
        <v>0</v>
      </c>
      <c r="AD48" s="199">
        <v>-565</v>
      </c>
      <c r="AE48" s="199">
        <v>-9977.5199999999986</v>
      </c>
      <c r="AF48" s="199">
        <v>0</v>
      </c>
      <c r="AG48" s="199">
        <v>0</v>
      </c>
      <c r="AH48" s="199">
        <v>0</v>
      </c>
      <c r="AI48" s="199">
        <v>0</v>
      </c>
      <c r="AJ48" s="199">
        <v>0</v>
      </c>
      <c r="AK48" s="199">
        <v>0</v>
      </c>
      <c r="AL48" s="199">
        <v>0</v>
      </c>
      <c r="AM48" s="199">
        <v>0</v>
      </c>
      <c r="AN48" s="199">
        <v>0</v>
      </c>
      <c r="AO48" s="199">
        <v>0</v>
      </c>
      <c r="AP48" s="199">
        <v>0</v>
      </c>
      <c r="AQ48" s="199">
        <v>0</v>
      </c>
      <c r="AR48" s="199">
        <v>0</v>
      </c>
      <c r="AS48" s="199">
        <v>-600</v>
      </c>
      <c r="AT48" s="199">
        <v>0</v>
      </c>
      <c r="AU48" s="199">
        <v>0</v>
      </c>
      <c r="AV48" s="199">
        <v>0</v>
      </c>
      <c r="AW48" s="199">
        <v>0</v>
      </c>
      <c r="AX48" s="199">
        <v>0</v>
      </c>
      <c r="AY48" s="199">
        <v>0</v>
      </c>
      <c r="AZ48" s="199">
        <v>0</v>
      </c>
      <c r="BA48" s="199">
        <v>0</v>
      </c>
      <c r="BB48" s="199">
        <v>0</v>
      </c>
      <c r="BC48" s="199">
        <v>0</v>
      </c>
      <c r="BD48" s="199">
        <v>0</v>
      </c>
      <c r="BE48" s="199">
        <v>-600</v>
      </c>
      <c r="BF48" s="199">
        <v>-615.60000000000014</v>
      </c>
      <c r="BG48" s="199">
        <v>0</v>
      </c>
      <c r="BH48" s="199">
        <v>0</v>
      </c>
      <c r="BI48" s="199">
        <v>0</v>
      </c>
      <c r="BJ48" s="199">
        <v>0</v>
      </c>
      <c r="BK48" s="199">
        <v>0</v>
      </c>
      <c r="BL48" s="199">
        <v>0</v>
      </c>
      <c r="BM48" s="199">
        <v>0</v>
      </c>
      <c r="BN48" s="199">
        <v>0</v>
      </c>
      <c r="BO48" s="199">
        <v>0</v>
      </c>
      <c r="BP48" s="199">
        <v>0</v>
      </c>
      <c r="BQ48" s="199">
        <v>0</v>
      </c>
      <c r="BR48" s="199">
        <v>-615.60000000000014</v>
      </c>
      <c r="BS48" s="199">
        <v>-628.52760000000001</v>
      </c>
      <c r="BT48" s="199">
        <v>0</v>
      </c>
      <c r="BU48" s="199">
        <v>0</v>
      </c>
      <c r="BV48" s="199">
        <v>0</v>
      </c>
      <c r="BW48" s="199">
        <v>0</v>
      </c>
      <c r="BX48" s="199">
        <v>0</v>
      </c>
      <c r="BY48" s="199">
        <v>0</v>
      </c>
      <c r="BZ48" s="199">
        <v>0</v>
      </c>
      <c r="CA48" s="199">
        <v>0</v>
      </c>
      <c r="CB48" s="199">
        <v>0</v>
      </c>
      <c r="CC48" s="199">
        <v>0</v>
      </c>
      <c r="CD48" s="199">
        <v>0</v>
      </c>
      <c r="CE48" s="199">
        <v>-628.52760000000001</v>
      </c>
      <c r="CF48" s="199">
        <v>-641.09815200000003</v>
      </c>
      <c r="CG48" s="199">
        <v>0</v>
      </c>
      <c r="CH48" s="199">
        <v>0</v>
      </c>
      <c r="CI48" s="199">
        <v>0</v>
      </c>
      <c r="CJ48" s="199">
        <v>0</v>
      </c>
      <c r="CK48" s="199">
        <v>0</v>
      </c>
      <c r="CL48" s="199">
        <v>0</v>
      </c>
      <c r="CM48" s="199">
        <v>0</v>
      </c>
      <c r="CN48" s="199">
        <v>0</v>
      </c>
      <c r="CO48" s="199">
        <v>0</v>
      </c>
      <c r="CP48" s="199">
        <v>0</v>
      </c>
      <c r="CQ48" s="199">
        <v>0</v>
      </c>
      <c r="CR48" s="199">
        <v>-641.09815200000003</v>
      </c>
      <c r="CS48" s="199">
        <v>-641.09815200000003</v>
      </c>
      <c r="CT48" s="199">
        <v>0</v>
      </c>
      <c r="CU48" s="199">
        <v>0</v>
      </c>
      <c r="CV48" s="199">
        <v>0</v>
      </c>
      <c r="CW48" s="199">
        <v>0</v>
      </c>
      <c r="CX48" s="199">
        <v>0</v>
      </c>
      <c r="CY48" s="199">
        <v>0</v>
      </c>
      <c r="CZ48" s="199">
        <v>-641.09815200000003</v>
      </c>
      <c r="DA48" s="200">
        <v>-615.60000000000014</v>
      </c>
      <c r="DB48" s="199">
        <v>0</v>
      </c>
      <c r="DC48" s="199">
        <v>-615.60000000000014</v>
      </c>
      <c r="DD48" s="199">
        <v>-12.92759999999987</v>
      </c>
      <c r="DE48" s="199">
        <v>-628.52760000000001</v>
      </c>
    </row>
    <row r="49" spans="1:109" x14ac:dyDescent="0.25">
      <c r="A49" s="183"/>
      <c r="B49" s="197">
        <v>44</v>
      </c>
      <c r="C49" s="11" t="s">
        <v>1698</v>
      </c>
      <c r="D49" s="183" t="s">
        <v>175</v>
      </c>
      <c r="E49" s="183"/>
      <c r="F49" s="199">
        <v>-2811.5899999999988</v>
      </c>
      <c r="G49" s="199">
        <v>-2811.5899999999988</v>
      </c>
      <c r="H49" s="199">
        <v>-2861.5899999999988</v>
      </c>
      <c r="I49" s="199">
        <v>-2782.6699999999987</v>
      </c>
      <c r="J49" s="199">
        <v>-3406.9099999999989</v>
      </c>
      <c r="K49" s="199">
        <v>-2641.8199999999988</v>
      </c>
      <c r="L49" s="199">
        <v>-2802.2299999999991</v>
      </c>
      <c r="M49" s="199">
        <v>-2802.2299999999991</v>
      </c>
      <c r="N49" s="199">
        <v>-1714.4100000000003</v>
      </c>
      <c r="O49" s="199">
        <v>-1414.4100000000003</v>
      </c>
      <c r="P49" s="199">
        <v>-1414.4100000000003</v>
      </c>
      <c r="Q49" s="199">
        <v>-1114.4100000000001</v>
      </c>
      <c r="R49" s="199">
        <v>-28578.269999999993</v>
      </c>
      <c r="S49" s="199">
        <v>-4958.130000000001</v>
      </c>
      <c r="T49" s="199">
        <v>-2331.9299999999989</v>
      </c>
      <c r="U49" s="199">
        <v>-2780.6599999999989</v>
      </c>
      <c r="V49" s="199">
        <v>-3080.6599999999985</v>
      </c>
      <c r="W49" s="199">
        <v>-2780.6599999999989</v>
      </c>
      <c r="X49" s="199">
        <v>-2480.6599999999989</v>
      </c>
      <c r="Y49" s="199">
        <v>-2680.4999999999986</v>
      </c>
      <c r="Z49" s="199">
        <v>-2246.6999999999998</v>
      </c>
      <c r="AA49" s="199">
        <v>-2666.6999999999989</v>
      </c>
      <c r="AB49" s="199">
        <v>-2546.6999999999998</v>
      </c>
      <c r="AC49" s="199">
        <v>-300</v>
      </c>
      <c r="AD49" s="199">
        <v>-1626.36</v>
      </c>
      <c r="AE49" s="199">
        <v>-30479.659999999993</v>
      </c>
      <c r="AF49" s="199">
        <v>-1581.43</v>
      </c>
      <c r="AG49" s="199">
        <v>-1881.43</v>
      </c>
      <c r="AH49" s="199">
        <v>-2607.4900000000011</v>
      </c>
      <c r="AI49" s="199">
        <v>-3657.4100000000003</v>
      </c>
      <c r="AJ49" s="199">
        <v>-2187.4100000000003</v>
      </c>
      <c r="AK49" s="199">
        <v>-2187.4100000000003</v>
      </c>
      <c r="AL49" s="199">
        <v>-2187.4100000000008</v>
      </c>
      <c r="AM49" s="199">
        <v>-2187.4100000000008</v>
      </c>
      <c r="AN49" s="199">
        <v>-1887.4099999999999</v>
      </c>
      <c r="AO49" s="199">
        <v>-1887.4099999999999</v>
      </c>
      <c r="AP49" s="199">
        <v>-1887.4899999999993</v>
      </c>
      <c r="AQ49" s="199">
        <v>-561.20000000000005</v>
      </c>
      <c r="AR49" s="199">
        <v>-24700.91</v>
      </c>
      <c r="AS49" s="199">
        <v>-2136.36</v>
      </c>
      <c r="AT49" s="199">
        <v>-2136.54</v>
      </c>
      <c r="AU49" s="199">
        <v>-1836.36</v>
      </c>
      <c r="AV49" s="199">
        <v>-2136.36</v>
      </c>
      <c r="AW49" s="199">
        <v>-2136.36</v>
      </c>
      <c r="AX49" s="199">
        <v>-1836.36</v>
      </c>
      <c r="AY49" s="199">
        <v>-1836.36</v>
      </c>
      <c r="AZ49" s="199">
        <v>-1836.36</v>
      </c>
      <c r="BA49" s="199">
        <v>-1836.36</v>
      </c>
      <c r="BB49" s="199">
        <v>-1944.0322999999999</v>
      </c>
      <c r="BC49" s="199">
        <v>-1944.1146999999996</v>
      </c>
      <c r="BD49" s="199">
        <v>-578.03600000000006</v>
      </c>
      <c r="BE49" s="199">
        <v>-22193.602999999999</v>
      </c>
      <c r="BF49" s="199">
        <v>-2191.9053599999997</v>
      </c>
      <c r="BG49" s="199">
        <v>-2192.09004</v>
      </c>
      <c r="BH49" s="199">
        <v>-1884.10536</v>
      </c>
      <c r="BI49" s="199">
        <v>-2191.9053599999997</v>
      </c>
      <c r="BJ49" s="199">
        <v>-2191.9053599999997</v>
      </c>
      <c r="BK49" s="199">
        <v>-1884.10536</v>
      </c>
      <c r="BL49" s="199">
        <v>-1884.10536</v>
      </c>
      <c r="BM49" s="199">
        <v>-1884.10536</v>
      </c>
      <c r="BN49" s="199">
        <v>-1884.10536</v>
      </c>
      <c r="BO49" s="199">
        <v>-1994.5771397999999</v>
      </c>
      <c r="BP49" s="199">
        <v>-1994.6616821999996</v>
      </c>
      <c r="BQ49" s="199">
        <v>-593.0649360000001</v>
      </c>
      <c r="BR49" s="199">
        <v>-22770.636677999995</v>
      </c>
      <c r="BS49" s="199">
        <v>-2237.9353725599995</v>
      </c>
      <c r="BT49" s="199">
        <v>-2238.1239308399995</v>
      </c>
      <c r="BU49" s="199">
        <v>-1923.6715725599997</v>
      </c>
      <c r="BV49" s="199">
        <v>-2237.9353725599995</v>
      </c>
      <c r="BW49" s="199">
        <v>-2237.9353725599995</v>
      </c>
      <c r="BX49" s="199">
        <v>-1923.6715725599997</v>
      </c>
      <c r="BY49" s="199">
        <v>-1923.6715725599997</v>
      </c>
      <c r="BZ49" s="199">
        <v>-1923.6715725599997</v>
      </c>
      <c r="CA49" s="199">
        <v>-1923.6715725599997</v>
      </c>
      <c r="CB49" s="199">
        <v>-2036.4632597357997</v>
      </c>
      <c r="CC49" s="199">
        <v>-2036.5495775261993</v>
      </c>
      <c r="CD49" s="199">
        <v>-605.51929965600004</v>
      </c>
      <c r="CE49" s="199">
        <v>-23248.820048237998</v>
      </c>
      <c r="CF49" s="199">
        <v>-2282.6940800111997</v>
      </c>
      <c r="CG49" s="199">
        <v>-2282.8864094567994</v>
      </c>
      <c r="CH49" s="199">
        <v>-1962.1450040111999</v>
      </c>
      <c r="CI49" s="199">
        <v>-2282.6940800111997</v>
      </c>
      <c r="CJ49" s="199">
        <v>-2282.6940800111997</v>
      </c>
      <c r="CK49" s="199">
        <v>-1962.1450040111999</v>
      </c>
      <c r="CL49" s="199">
        <v>-1962.1450040111999</v>
      </c>
      <c r="CM49" s="199">
        <v>-1962.1450040111999</v>
      </c>
      <c r="CN49" s="199">
        <v>-1962.1450040111999</v>
      </c>
      <c r="CO49" s="199">
        <v>-2077.1925249305159</v>
      </c>
      <c r="CP49" s="199">
        <v>-2077.2805690767236</v>
      </c>
      <c r="CQ49" s="199">
        <v>-617.62968564912001</v>
      </c>
      <c r="CR49" s="199">
        <v>-23713.796449202757</v>
      </c>
      <c r="CS49" s="199">
        <v>-2282.6940800111997</v>
      </c>
      <c r="CT49" s="199">
        <v>-2282.8864094567994</v>
      </c>
      <c r="CU49" s="199">
        <v>-1962.1450040111999</v>
      </c>
      <c r="CV49" s="199">
        <v>-2282.6940800111997</v>
      </c>
      <c r="CW49" s="199">
        <v>-2282.6940800111997</v>
      </c>
      <c r="CX49" s="199">
        <v>-1962.1450040111999</v>
      </c>
      <c r="CY49" s="199">
        <v>-1962.1450040111999</v>
      </c>
      <c r="CZ49" s="199">
        <v>-15017.403661523997</v>
      </c>
      <c r="DA49" s="200">
        <v>-22352.443759999998</v>
      </c>
      <c r="DB49" s="199">
        <v>0</v>
      </c>
      <c r="DC49" s="199">
        <v>-22352.443759999998</v>
      </c>
      <c r="DD49" s="199">
        <v>-721.01548420000108</v>
      </c>
      <c r="DE49" s="199">
        <v>-23073.459244199999</v>
      </c>
    </row>
    <row r="50" spans="1:109" x14ac:dyDescent="0.25">
      <c r="A50" s="183"/>
      <c r="B50" s="197">
        <v>45</v>
      </c>
      <c r="C50" s="11" t="s">
        <v>1699</v>
      </c>
      <c r="D50" s="183" t="s">
        <v>176</v>
      </c>
      <c r="E50" s="183"/>
      <c r="F50" s="199">
        <v>-19748</v>
      </c>
      <c r="G50" s="199">
        <v>-19748</v>
      </c>
      <c r="H50" s="199">
        <v>-19748</v>
      </c>
      <c r="I50" s="199">
        <v>-20118.23</v>
      </c>
      <c r="J50" s="199">
        <v>-20118.23</v>
      </c>
      <c r="K50" s="199">
        <v>-20171.189999999999</v>
      </c>
      <c r="L50" s="199">
        <v>-20171.18</v>
      </c>
      <c r="M50" s="199">
        <v>-21281.87</v>
      </c>
      <c r="N50" s="199">
        <v>-20171.189999999999</v>
      </c>
      <c r="O50" s="199">
        <v>-20171.18</v>
      </c>
      <c r="P50" s="199">
        <v>-20171.18</v>
      </c>
      <c r="Q50" s="199">
        <v>-19029.91</v>
      </c>
      <c r="R50" s="199">
        <v>-240648.15999999997</v>
      </c>
      <c r="S50" s="199">
        <v>-12128</v>
      </c>
      <c r="T50" s="199">
        <v>-12128</v>
      </c>
      <c r="U50" s="199">
        <v>-12128</v>
      </c>
      <c r="V50" s="199">
        <v>-12128</v>
      </c>
      <c r="W50" s="199">
        <v>-12128</v>
      </c>
      <c r="X50" s="199">
        <v>-12128</v>
      </c>
      <c r="Y50" s="199">
        <v>-12128</v>
      </c>
      <c r="Z50" s="199">
        <v>-12128</v>
      </c>
      <c r="AA50" s="199">
        <v>-14376.88</v>
      </c>
      <c r="AB50" s="199">
        <v>-12690.26</v>
      </c>
      <c r="AC50" s="199">
        <v>-12690.26</v>
      </c>
      <c r="AD50" s="199">
        <v>-12690.26</v>
      </c>
      <c r="AE50" s="199">
        <v>-149471.66</v>
      </c>
      <c r="AF50" s="199">
        <v>-9262.18</v>
      </c>
      <c r="AG50" s="199">
        <v>-9314.6500000000015</v>
      </c>
      <c r="AH50" s="199">
        <v>-9248.3000000000011</v>
      </c>
      <c r="AI50" s="199">
        <v>-9290.4700000000012</v>
      </c>
      <c r="AJ50" s="199">
        <v>-9290.4700000000012</v>
      </c>
      <c r="AK50" s="199">
        <v>-9290.4700000000012</v>
      </c>
      <c r="AL50" s="199">
        <v>-9290.4700000000012</v>
      </c>
      <c r="AM50" s="199">
        <v>-9151.7200000000012</v>
      </c>
      <c r="AN50" s="199">
        <v>-9290.1700000000019</v>
      </c>
      <c r="AO50" s="199">
        <v>-11002.11</v>
      </c>
      <c r="AP50" s="199">
        <v>-8589.4500000000007</v>
      </c>
      <c r="AQ50" s="199">
        <v>-8589.4500000000007</v>
      </c>
      <c r="AR50" s="199">
        <v>-111609.91</v>
      </c>
      <c r="AS50" s="199">
        <v>-9311.49</v>
      </c>
      <c r="AT50" s="199">
        <v>-9311.49</v>
      </c>
      <c r="AU50" s="199">
        <v>-9311.49</v>
      </c>
      <c r="AV50" s="199">
        <v>-9311.49</v>
      </c>
      <c r="AW50" s="199">
        <v>-9311.49</v>
      </c>
      <c r="AX50" s="199">
        <v>-9311.49</v>
      </c>
      <c r="AY50" s="199">
        <v>-14672.14</v>
      </c>
      <c r="AZ50" s="199">
        <v>-9311.49</v>
      </c>
      <c r="BA50" s="199">
        <v>-9311.49</v>
      </c>
      <c r="BB50" s="199">
        <v>-9311.49</v>
      </c>
      <c r="BC50" s="199">
        <v>-9311.49</v>
      </c>
      <c r="BD50" s="199">
        <v>-9311.49</v>
      </c>
      <c r="BE50" s="199">
        <v>-117098.53000000001</v>
      </c>
      <c r="BF50" s="199">
        <v>-9495.5400000000009</v>
      </c>
      <c r="BG50" s="199">
        <v>-9495.5400000000009</v>
      </c>
      <c r="BH50" s="199">
        <v>-9495.5400000000009</v>
      </c>
      <c r="BI50" s="199">
        <v>-10985.59</v>
      </c>
      <c r="BJ50" s="199">
        <v>-10985.59</v>
      </c>
      <c r="BK50" s="199">
        <v>-10985.59</v>
      </c>
      <c r="BL50" s="199">
        <v>-10985.59</v>
      </c>
      <c r="BM50" s="199">
        <v>-10985.59</v>
      </c>
      <c r="BN50" s="199">
        <v>-10985.59</v>
      </c>
      <c r="BO50" s="199">
        <v>-10985.59</v>
      </c>
      <c r="BP50" s="199">
        <v>-10985.59</v>
      </c>
      <c r="BQ50" s="199">
        <v>-10985.59</v>
      </c>
      <c r="BR50" s="199">
        <v>-127356.92999999998</v>
      </c>
      <c r="BS50" s="199">
        <v>-11194.9</v>
      </c>
      <c r="BT50" s="199">
        <v>-11194.9</v>
      </c>
      <c r="BU50" s="199">
        <v>-11194.9</v>
      </c>
      <c r="BV50" s="199">
        <v>-11194.9</v>
      </c>
      <c r="BW50" s="199">
        <v>-11194.9</v>
      </c>
      <c r="BX50" s="199">
        <v>-11194.9</v>
      </c>
      <c r="BY50" s="199">
        <v>-11194.9</v>
      </c>
      <c r="BZ50" s="199">
        <v>-11578.880000000001</v>
      </c>
      <c r="CA50" s="199">
        <v>-11578.880000000001</v>
      </c>
      <c r="CB50" s="199">
        <v>-11578.880000000001</v>
      </c>
      <c r="CC50" s="199">
        <v>-11578.880000000001</v>
      </c>
      <c r="CD50" s="199">
        <v>-11578.880000000001</v>
      </c>
      <c r="CE50" s="199">
        <v>-136258.70000000001</v>
      </c>
      <c r="CF50" s="199">
        <v>-11711.5</v>
      </c>
      <c r="CG50" s="199">
        <v>-11711.5</v>
      </c>
      <c r="CH50" s="199">
        <v>-11711.5</v>
      </c>
      <c r="CI50" s="199">
        <v>-11711.5</v>
      </c>
      <c r="CJ50" s="199">
        <v>-11711.5</v>
      </c>
      <c r="CK50" s="199">
        <v>-11711.5</v>
      </c>
      <c r="CL50" s="199">
        <v>-11711.5</v>
      </c>
      <c r="CM50" s="199">
        <v>-11711.5</v>
      </c>
      <c r="CN50" s="199">
        <v>-11711.5</v>
      </c>
      <c r="CO50" s="199">
        <v>-11711.5</v>
      </c>
      <c r="CP50" s="199">
        <v>-11711.5</v>
      </c>
      <c r="CQ50" s="199">
        <v>-11711.5</v>
      </c>
      <c r="CR50" s="199">
        <v>-140538</v>
      </c>
      <c r="CS50" s="199">
        <v>-11711.5</v>
      </c>
      <c r="CT50" s="199">
        <v>-11711.5</v>
      </c>
      <c r="CU50" s="199">
        <v>-11711.5</v>
      </c>
      <c r="CV50" s="199">
        <v>-11711.5</v>
      </c>
      <c r="CW50" s="199">
        <v>-11711.5</v>
      </c>
      <c r="CX50" s="199">
        <v>-11711.5</v>
      </c>
      <c r="CY50" s="199">
        <v>-11711.5</v>
      </c>
      <c r="CZ50" s="199">
        <v>-81980.5</v>
      </c>
      <c r="DA50" s="200">
        <v>-117650.68000000002</v>
      </c>
      <c r="DB50" s="199">
        <v>0</v>
      </c>
      <c r="DC50" s="199">
        <v>-117650.68000000002</v>
      </c>
      <c r="DD50" s="199">
        <v>-15641.569999999949</v>
      </c>
      <c r="DE50" s="199">
        <v>-133292.24999999997</v>
      </c>
    </row>
    <row r="51" spans="1:109" x14ac:dyDescent="0.25">
      <c r="A51" s="183"/>
      <c r="B51" s="197">
        <v>46</v>
      </c>
      <c r="C51" s="11" t="s">
        <v>1700</v>
      </c>
      <c r="D51" s="183" t="s">
        <v>177</v>
      </c>
      <c r="E51" s="183"/>
      <c r="F51" s="199">
        <v>-181.69</v>
      </c>
      <c r="G51" s="199">
        <v>-181.69</v>
      </c>
      <c r="H51" s="199">
        <v>-181.69</v>
      </c>
      <c r="I51" s="199">
        <v>-181.69</v>
      </c>
      <c r="J51" s="199">
        <v>-181.69</v>
      </c>
      <c r="K51" s="199">
        <v>-53.33</v>
      </c>
      <c r="L51" s="199">
        <v>-53.33</v>
      </c>
      <c r="M51" s="199">
        <v>-53.33</v>
      </c>
      <c r="N51" s="199">
        <v>-53.33</v>
      </c>
      <c r="O51" s="199">
        <v>-53.33</v>
      </c>
      <c r="P51" s="199">
        <v>-53.33</v>
      </c>
      <c r="Q51" s="199">
        <v>-53.33</v>
      </c>
      <c r="R51" s="199">
        <v>-1281.7599999999998</v>
      </c>
      <c r="S51" s="199">
        <v>-106.83</v>
      </c>
      <c r="T51" s="199">
        <v>-106.83</v>
      </c>
      <c r="U51" s="199">
        <v>-106.83</v>
      </c>
      <c r="V51" s="199">
        <v>-106.83</v>
      </c>
      <c r="W51" s="199">
        <v>-125.22999999999999</v>
      </c>
      <c r="X51" s="199">
        <v>-125.22999999999999</v>
      </c>
      <c r="Y51" s="199">
        <v>-131.36999999999998</v>
      </c>
      <c r="Z51" s="199">
        <v>-142.31</v>
      </c>
      <c r="AA51" s="199">
        <v>-142.31</v>
      </c>
      <c r="AB51" s="199">
        <v>-142.31</v>
      </c>
      <c r="AC51" s="199">
        <v>-362.0100000000001</v>
      </c>
      <c r="AD51" s="199">
        <v>-366.50000000000011</v>
      </c>
      <c r="AE51" s="199">
        <v>-1964.5900000000001</v>
      </c>
      <c r="AF51" s="199">
        <v>-653.1400000000001</v>
      </c>
      <c r="AG51" s="199">
        <v>-653.1400000000001</v>
      </c>
      <c r="AH51" s="199">
        <v>-653.1400000000001</v>
      </c>
      <c r="AI51" s="199">
        <v>-653.16</v>
      </c>
      <c r="AJ51" s="199">
        <v>-653.15999999999985</v>
      </c>
      <c r="AK51" s="199">
        <v>-1143.53</v>
      </c>
      <c r="AL51" s="199">
        <v>-1143.5299999999997</v>
      </c>
      <c r="AM51" s="199">
        <v>-1143.5300000000002</v>
      </c>
      <c r="AN51" s="199">
        <v>-2156.2500000000005</v>
      </c>
      <c r="AO51" s="199">
        <v>-2245.4300000000003</v>
      </c>
      <c r="AP51" s="199">
        <v>-9646.1299999999956</v>
      </c>
      <c r="AQ51" s="199">
        <v>-3386.5500000000006</v>
      </c>
      <c r="AR51" s="199">
        <v>-24130.689999999995</v>
      </c>
      <c r="AS51" s="199">
        <v>-2185.3300000000004</v>
      </c>
      <c r="AT51" s="199">
        <v>-2481.0400000000009</v>
      </c>
      <c r="AU51" s="199">
        <v>-2850.7900000000009</v>
      </c>
      <c r="AV51" s="199">
        <v>-2850.7900000000004</v>
      </c>
      <c r="AW51" s="199">
        <v>-2850.7000000000007</v>
      </c>
      <c r="AX51" s="199">
        <v>-2360.4200000000005</v>
      </c>
      <c r="AY51" s="199">
        <v>-2605.8000000000006</v>
      </c>
      <c r="AZ51" s="199">
        <v>-2605.5700000000002</v>
      </c>
      <c r="BA51" s="199">
        <v>-1694.5500000000004</v>
      </c>
      <c r="BB51" s="199">
        <v>-2312.7929000000004</v>
      </c>
      <c r="BC51" s="199">
        <v>-9935.5138999999963</v>
      </c>
      <c r="BD51" s="199">
        <v>-3488.1465000000003</v>
      </c>
      <c r="BE51" s="199">
        <v>-38221.443299999999</v>
      </c>
      <c r="BF51" s="199">
        <v>-2242.1485800000005</v>
      </c>
      <c r="BG51" s="199">
        <v>-2545.5470400000008</v>
      </c>
      <c r="BH51" s="199">
        <v>-2924.9105400000008</v>
      </c>
      <c r="BI51" s="199">
        <v>-2924.9105400000008</v>
      </c>
      <c r="BJ51" s="199">
        <v>-2924.8182000000006</v>
      </c>
      <c r="BK51" s="199">
        <v>-2421.7909200000008</v>
      </c>
      <c r="BL51" s="199">
        <v>-2673.5508000000009</v>
      </c>
      <c r="BM51" s="199">
        <v>-2673.3148200000005</v>
      </c>
      <c r="BN51" s="199">
        <v>-1738.6083000000006</v>
      </c>
      <c r="BO51" s="199">
        <v>-2372.9255154000007</v>
      </c>
      <c r="BP51" s="199">
        <v>-10193.837261399996</v>
      </c>
      <c r="BQ51" s="199">
        <v>-3578.8383090000002</v>
      </c>
      <c r="BR51" s="199">
        <v>-39215.200825799999</v>
      </c>
      <c r="BS51" s="199">
        <v>-2289.2337001800001</v>
      </c>
      <c r="BT51" s="199">
        <v>-2599.0035278400005</v>
      </c>
      <c r="BU51" s="199">
        <v>-2986.3336613400011</v>
      </c>
      <c r="BV51" s="199">
        <v>-2986.3336613400006</v>
      </c>
      <c r="BW51" s="199">
        <v>-2986.2393822000004</v>
      </c>
      <c r="BX51" s="199">
        <v>-2472.6485293200008</v>
      </c>
      <c r="BY51" s="199">
        <v>-2729.6953668000006</v>
      </c>
      <c r="BZ51" s="199">
        <v>-2729.4544312200005</v>
      </c>
      <c r="CA51" s="199">
        <v>-1775.1190743000004</v>
      </c>
      <c r="CB51" s="199">
        <v>-2422.7569512234004</v>
      </c>
      <c r="CC51" s="199">
        <v>-10407.907843889396</v>
      </c>
      <c r="CD51" s="199">
        <v>-3653.9939134890001</v>
      </c>
      <c r="CE51" s="199">
        <v>-40038.720043141802</v>
      </c>
      <c r="CF51" s="199">
        <v>-2335.0183741835999</v>
      </c>
      <c r="CG51" s="199">
        <v>-2650.983598396801</v>
      </c>
      <c r="CH51" s="199">
        <v>-3046.060334566801</v>
      </c>
      <c r="CI51" s="199">
        <v>-3046.0603345668005</v>
      </c>
      <c r="CJ51" s="199">
        <v>-3045.964169844</v>
      </c>
      <c r="CK51" s="199">
        <v>-2522.1014999064009</v>
      </c>
      <c r="CL51" s="199">
        <v>-2784.289274136001</v>
      </c>
      <c r="CM51" s="199">
        <v>-2784.0435198444002</v>
      </c>
      <c r="CN51" s="199">
        <v>-1810.6214557860005</v>
      </c>
      <c r="CO51" s="199">
        <v>-2471.2120902478682</v>
      </c>
      <c r="CP51" s="199">
        <v>-10616.066000767183</v>
      </c>
      <c r="CQ51" s="199">
        <v>-3727.0737917587799</v>
      </c>
      <c r="CR51" s="199">
        <v>-40839.494444004638</v>
      </c>
      <c r="CS51" s="199">
        <v>-2335.0183741835999</v>
      </c>
      <c r="CT51" s="199">
        <v>-2650.983598396801</v>
      </c>
      <c r="CU51" s="199">
        <v>-3046.060334566801</v>
      </c>
      <c r="CV51" s="199">
        <v>-3046.0603345668005</v>
      </c>
      <c r="CW51" s="199">
        <v>-3045.964169844</v>
      </c>
      <c r="CX51" s="199">
        <v>-2522.1014999064009</v>
      </c>
      <c r="CY51" s="199">
        <v>-2784.289274136001</v>
      </c>
      <c r="CZ51" s="199">
        <v>-19430.477585600402</v>
      </c>
      <c r="DA51" s="200">
        <v>-38416.889459999991</v>
      </c>
      <c r="DB51" s="199">
        <v>0</v>
      </c>
      <c r="DC51" s="199">
        <v>-38416.889459999991</v>
      </c>
      <c r="DD51" s="199">
        <v>-1190.1225748200086</v>
      </c>
      <c r="DE51" s="199">
        <v>-39607.01203482</v>
      </c>
    </row>
    <row r="52" spans="1:109" x14ac:dyDescent="0.25">
      <c r="A52" s="183"/>
      <c r="B52" s="197">
        <v>47</v>
      </c>
      <c r="C52" s="11" t="s">
        <v>1802</v>
      </c>
      <c r="D52" s="183" t="s">
        <v>178</v>
      </c>
      <c r="E52" s="183"/>
      <c r="F52" s="199">
        <v>0</v>
      </c>
      <c r="G52" s="199">
        <v>0</v>
      </c>
      <c r="H52" s="199">
        <v>0</v>
      </c>
      <c r="I52" s="199">
        <v>0</v>
      </c>
      <c r="J52" s="199">
        <v>0</v>
      </c>
      <c r="K52" s="199">
        <v>0</v>
      </c>
      <c r="L52" s="199">
        <v>0</v>
      </c>
      <c r="M52" s="199">
        <v>0</v>
      </c>
      <c r="N52" s="199">
        <v>0</v>
      </c>
      <c r="O52" s="199">
        <v>0</v>
      </c>
      <c r="P52" s="199">
        <v>0</v>
      </c>
      <c r="Q52" s="199">
        <v>0</v>
      </c>
      <c r="R52" s="199">
        <v>0</v>
      </c>
      <c r="S52" s="199">
        <v>0</v>
      </c>
      <c r="T52" s="199">
        <v>0</v>
      </c>
      <c r="U52" s="199">
        <v>0</v>
      </c>
      <c r="V52" s="199">
        <v>0</v>
      </c>
      <c r="W52" s="199">
        <v>0</v>
      </c>
      <c r="X52" s="199">
        <v>0</v>
      </c>
      <c r="Y52" s="199">
        <v>0</v>
      </c>
      <c r="Z52" s="199">
        <v>0</v>
      </c>
      <c r="AA52" s="199">
        <v>0</v>
      </c>
      <c r="AB52" s="199">
        <v>0</v>
      </c>
      <c r="AC52" s="199">
        <v>0</v>
      </c>
      <c r="AD52" s="199">
        <v>0</v>
      </c>
      <c r="AE52" s="199">
        <v>0</v>
      </c>
      <c r="AF52" s="199">
        <v>0</v>
      </c>
      <c r="AG52" s="199">
        <v>0</v>
      </c>
      <c r="AH52" s="199">
        <v>0</v>
      </c>
      <c r="AI52" s="199">
        <v>0</v>
      </c>
      <c r="AJ52" s="199">
        <v>0</v>
      </c>
      <c r="AK52" s="199">
        <v>0</v>
      </c>
      <c r="AL52" s="199">
        <v>0</v>
      </c>
      <c r="AM52" s="199">
        <v>0</v>
      </c>
      <c r="AN52" s="199">
        <v>0</v>
      </c>
      <c r="AO52" s="199">
        <v>0</v>
      </c>
      <c r="AP52" s="199">
        <v>0</v>
      </c>
      <c r="AQ52" s="199">
        <v>0</v>
      </c>
      <c r="AR52" s="199">
        <v>0</v>
      </c>
      <c r="AS52" s="199">
        <v>0</v>
      </c>
      <c r="AT52" s="199">
        <v>0</v>
      </c>
      <c r="AU52" s="199">
        <v>0</v>
      </c>
      <c r="AV52" s="199">
        <v>0</v>
      </c>
      <c r="AW52" s="199">
        <v>0</v>
      </c>
      <c r="AX52" s="199">
        <v>0</v>
      </c>
      <c r="AY52" s="199">
        <v>0</v>
      </c>
      <c r="AZ52" s="199">
        <v>0</v>
      </c>
      <c r="BA52" s="199">
        <v>0</v>
      </c>
      <c r="BB52" s="199">
        <v>0</v>
      </c>
      <c r="BC52" s="199">
        <v>0</v>
      </c>
      <c r="BD52" s="199">
        <v>0</v>
      </c>
      <c r="BE52" s="199">
        <v>0</v>
      </c>
      <c r="BF52" s="199">
        <v>0</v>
      </c>
      <c r="BG52" s="199">
        <v>0</v>
      </c>
      <c r="BH52" s="199">
        <v>0</v>
      </c>
      <c r="BI52" s="199">
        <v>0</v>
      </c>
      <c r="BJ52" s="199">
        <v>0</v>
      </c>
      <c r="BK52" s="199">
        <v>0</v>
      </c>
      <c r="BL52" s="199">
        <v>0</v>
      </c>
      <c r="BM52" s="199">
        <v>0</v>
      </c>
      <c r="BN52" s="199">
        <v>0</v>
      </c>
      <c r="BO52" s="199">
        <v>0</v>
      </c>
      <c r="BP52" s="199">
        <v>0</v>
      </c>
      <c r="BQ52" s="199">
        <v>0</v>
      </c>
      <c r="BR52" s="199">
        <v>0</v>
      </c>
      <c r="BS52" s="199">
        <v>0</v>
      </c>
      <c r="BT52" s="199">
        <v>0</v>
      </c>
      <c r="BU52" s="199">
        <v>0</v>
      </c>
      <c r="BV52" s="199">
        <v>0</v>
      </c>
      <c r="BW52" s="199">
        <v>0</v>
      </c>
      <c r="BX52" s="199">
        <v>0</v>
      </c>
      <c r="BY52" s="199">
        <v>0</v>
      </c>
      <c r="BZ52" s="199">
        <v>0</v>
      </c>
      <c r="CA52" s="199">
        <v>0</v>
      </c>
      <c r="CB52" s="199">
        <v>0</v>
      </c>
      <c r="CC52" s="199">
        <v>0</v>
      </c>
      <c r="CD52" s="199">
        <v>0</v>
      </c>
      <c r="CE52" s="199">
        <v>0</v>
      </c>
      <c r="CF52" s="199">
        <v>0</v>
      </c>
      <c r="CG52" s="199">
        <v>0</v>
      </c>
      <c r="CH52" s="199">
        <v>0</v>
      </c>
      <c r="CI52" s="199">
        <v>0</v>
      </c>
      <c r="CJ52" s="199">
        <v>0</v>
      </c>
      <c r="CK52" s="199">
        <v>0</v>
      </c>
      <c r="CL52" s="199">
        <v>0</v>
      </c>
      <c r="CM52" s="199">
        <v>0</v>
      </c>
      <c r="CN52" s="199">
        <v>0</v>
      </c>
      <c r="CO52" s="199">
        <v>0</v>
      </c>
      <c r="CP52" s="199">
        <v>0</v>
      </c>
      <c r="CQ52" s="199">
        <v>0</v>
      </c>
      <c r="CR52" s="199">
        <v>0</v>
      </c>
      <c r="CS52" s="199">
        <v>0</v>
      </c>
      <c r="CT52" s="199">
        <v>0</v>
      </c>
      <c r="CU52" s="199">
        <v>0</v>
      </c>
      <c r="CV52" s="199">
        <v>0</v>
      </c>
      <c r="CW52" s="199">
        <v>0</v>
      </c>
      <c r="CX52" s="199">
        <v>0</v>
      </c>
      <c r="CY52" s="199">
        <v>0</v>
      </c>
      <c r="CZ52" s="199">
        <v>0</v>
      </c>
      <c r="DA52" s="200">
        <v>0</v>
      </c>
      <c r="DB52" s="199">
        <v>0</v>
      </c>
      <c r="DC52" s="199">
        <v>0</v>
      </c>
      <c r="DD52" s="199">
        <v>0</v>
      </c>
      <c r="DE52" s="199">
        <v>0</v>
      </c>
    </row>
    <row r="53" spans="1:109" x14ac:dyDescent="0.25">
      <c r="A53" s="183"/>
      <c r="B53" s="197">
        <v>48</v>
      </c>
      <c r="C53" s="11" t="s">
        <v>1701</v>
      </c>
      <c r="D53" s="183" t="s">
        <v>179</v>
      </c>
      <c r="E53" s="183"/>
      <c r="F53" s="199">
        <v>0</v>
      </c>
      <c r="G53" s="199">
        <v>0</v>
      </c>
      <c r="H53" s="199">
        <v>0</v>
      </c>
      <c r="I53" s="199">
        <v>0</v>
      </c>
      <c r="J53" s="199">
        <v>0</v>
      </c>
      <c r="K53" s="199">
        <v>0</v>
      </c>
      <c r="L53" s="199">
        <v>0</v>
      </c>
      <c r="M53" s="199">
        <v>0</v>
      </c>
      <c r="N53" s="199">
        <v>0</v>
      </c>
      <c r="O53" s="199">
        <v>0</v>
      </c>
      <c r="P53" s="199">
        <v>0</v>
      </c>
      <c r="Q53" s="199">
        <v>0</v>
      </c>
      <c r="R53" s="199">
        <v>0</v>
      </c>
      <c r="S53" s="199">
        <v>0</v>
      </c>
      <c r="T53" s="199">
        <v>0</v>
      </c>
      <c r="U53" s="199">
        <v>0</v>
      </c>
      <c r="V53" s="199">
        <v>0</v>
      </c>
      <c r="W53" s="199">
        <v>0</v>
      </c>
      <c r="X53" s="199">
        <v>0</v>
      </c>
      <c r="Y53" s="199">
        <v>0</v>
      </c>
      <c r="Z53" s="199">
        <v>0</v>
      </c>
      <c r="AA53" s="199">
        <v>0</v>
      </c>
      <c r="AB53" s="199">
        <v>0</v>
      </c>
      <c r="AC53" s="199">
        <v>0</v>
      </c>
      <c r="AD53" s="199">
        <v>0</v>
      </c>
      <c r="AE53" s="199">
        <v>0</v>
      </c>
      <c r="AF53" s="199">
        <v>0</v>
      </c>
      <c r="AG53" s="199">
        <v>0</v>
      </c>
      <c r="AH53" s="199">
        <v>0</v>
      </c>
      <c r="AI53" s="199">
        <v>0</v>
      </c>
      <c r="AJ53" s="199">
        <v>0</v>
      </c>
      <c r="AK53" s="199">
        <v>0</v>
      </c>
      <c r="AL53" s="199">
        <v>0</v>
      </c>
      <c r="AM53" s="199">
        <v>0</v>
      </c>
      <c r="AN53" s="199">
        <v>0</v>
      </c>
      <c r="AO53" s="199">
        <v>0</v>
      </c>
      <c r="AP53" s="199">
        <v>0</v>
      </c>
      <c r="AQ53" s="199">
        <v>0</v>
      </c>
      <c r="AR53" s="199">
        <v>0</v>
      </c>
      <c r="AS53" s="199">
        <v>0</v>
      </c>
      <c r="AT53" s="199">
        <v>0</v>
      </c>
      <c r="AU53" s="199">
        <v>0</v>
      </c>
      <c r="AV53" s="199">
        <v>0</v>
      </c>
      <c r="AW53" s="199">
        <v>0</v>
      </c>
      <c r="AX53" s="199">
        <v>0</v>
      </c>
      <c r="AY53" s="199">
        <v>0</v>
      </c>
      <c r="AZ53" s="199">
        <v>0</v>
      </c>
      <c r="BA53" s="199">
        <v>0</v>
      </c>
      <c r="BB53" s="199">
        <v>0</v>
      </c>
      <c r="BC53" s="199">
        <v>0</v>
      </c>
      <c r="BD53" s="199">
        <v>0</v>
      </c>
      <c r="BE53" s="199">
        <v>0</v>
      </c>
      <c r="BF53" s="199">
        <v>0</v>
      </c>
      <c r="BG53" s="199">
        <v>0</v>
      </c>
      <c r="BH53" s="199">
        <v>0</v>
      </c>
      <c r="BI53" s="199">
        <v>0</v>
      </c>
      <c r="BJ53" s="199">
        <v>0</v>
      </c>
      <c r="BK53" s="199">
        <v>0</v>
      </c>
      <c r="BL53" s="199">
        <v>0</v>
      </c>
      <c r="BM53" s="199">
        <v>0</v>
      </c>
      <c r="BN53" s="199">
        <v>0</v>
      </c>
      <c r="BO53" s="199">
        <v>0</v>
      </c>
      <c r="BP53" s="199">
        <v>0</v>
      </c>
      <c r="BQ53" s="199">
        <v>0</v>
      </c>
      <c r="BR53" s="199">
        <v>0</v>
      </c>
      <c r="BS53" s="199">
        <v>0</v>
      </c>
      <c r="BT53" s="199">
        <v>0</v>
      </c>
      <c r="BU53" s="199">
        <v>0</v>
      </c>
      <c r="BV53" s="199">
        <v>0</v>
      </c>
      <c r="BW53" s="199">
        <v>0</v>
      </c>
      <c r="BX53" s="199">
        <v>0</v>
      </c>
      <c r="BY53" s="199">
        <v>0</v>
      </c>
      <c r="BZ53" s="199">
        <v>0</v>
      </c>
      <c r="CA53" s="199">
        <v>0</v>
      </c>
      <c r="CB53" s="199">
        <v>0</v>
      </c>
      <c r="CC53" s="199">
        <v>0</v>
      </c>
      <c r="CD53" s="199">
        <v>0</v>
      </c>
      <c r="CE53" s="199">
        <v>0</v>
      </c>
      <c r="CF53" s="199">
        <v>0</v>
      </c>
      <c r="CG53" s="199">
        <v>0</v>
      </c>
      <c r="CH53" s="199">
        <v>0</v>
      </c>
      <c r="CI53" s="199">
        <v>0</v>
      </c>
      <c r="CJ53" s="199">
        <v>0</v>
      </c>
      <c r="CK53" s="199">
        <v>0</v>
      </c>
      <c r="CL53" s="199">
        <v>0</v>
      </c>
      <c r="CM53" s="199">
        <v>0</v>
      </c>
      <c r="CN53" s="199">
        <v>0</v>
      </c>
      <c r="CO53" s="199">
        <v>0</v>
      </c>
      <c r="CP53" s="199">
        <v>0</v>
      </c>
      <c r="CQ53" s="199">
        <v>0</v>
      </c>
      <c r="CR53" s="199">
        <v>0</v>
      </c>
      <c r="CS53" s="199">
        <v>0</v>
      </c>
      <c r="CT53" s="199">
        <v>0</v>
      </c>
      <c r="CU53" s="199">
        <v>0</v>
      </c>
      <c r="CV53" s="199">
        <v>0</v>
      </c>
      <c r="CW53" s="199">
        <v>0</v>
      </c>
      <c r="CX53" s="199">
        <v>0</v>
      </c>
      <c r="CY53" s="199">
        <v>0</v>
      </c>
      <c r="CZ53" s="199">
        <v>0</v>
      </c>
      <c r="DA53" s="200">
        <v>0</v>
      </c>
      <c r="DB53" s="199">
        <v>0</v>
      </c>
      <c r="DC53" s="199">
        <v>0</v>
      </c>
      <c r="DD53" s="199">
        <v>0</v>
      </c>
      <c r="DE53" s="199">
        <v>0</v>
      </c>
    </row>
    <row r="54" spans="1:109" x14ac:dyDescent="0.25">
      <c r="A54" s="183"/>
      <c r="B54" s="197">
        <v>49</v>
      </c>
      <c r="C54" s="11" t="s">
        <v>1702</v>
      </c>
      <c r="D54" s="183" t="s">
        <v>180</v>
      </c>
      <c r="E54" s="183"/>
      <c r="F54" s="199">
        <v>0</v>
      </c>
      <c r="G54" s="199">
        <v>0</v>
      </c>
      <c r="H54" s="199">
        <v>0</v>
      </c>
      <c r="I54" s="199">
        <v>0</v>
      </c>
      <c r="J54" s="199">
        <v>0</v>
      </c>
      <c r="K54" s="199">
        <v>0</v>
      </c>
      <c r="L54" s="199">
        <v>0</v>
      </c>
      <c r="M54" s="199">
        <v>0</v>
      </c>
      <c r="N54" s="199">
        <v>0</v>
      </c>
      <c r="O54" s="199">
        <v>0</v>
      </c>
      <c r="P54" s="199">
        <v>0</v>
      </c>
      <c r="Q54" s="199">
        <v>0</v>
      </c>
      <c r="R54" s="199">
        <v>0</v>
      </c>
      <c r="S54" s="199">
        <v>0</v>
      </c>
      <c r="T54" s="199">
        <v>0</v>
      </c>
      <c r="U54" s="199">
        <v>0</v>
      </c>
      <c r="V54" s="199">
        <v>0</v>
      </c>
      <c r="W54" s="199">
        <v>0</v>
      </c>
      <c r="X54" s="199">
        <v>-22.98</v>
      </c>
      <c r="Y54" s="199">
        <v>-22.98</v>
      </c>
      <c r="Z54" s="199">
        <v>-22.98</v>
      </c>
      <c r="AA54" s="199">
        <v>-22.98</v>
      </c>
      <c r="AB54" s="199">
        <v>-22.98</v>
      </c>
      <c r="AC54" s="199">
        <v>-9.17</v>
      </c>
      <c r="AD54" s="199">
        <v>0</v>
      </c>
      <c r="AE54" s="199">
        <v>-124.07000000000001</v>
      </c>
      <c r="AF54" s="199">
        <v>0</v>
      </c>
      <c r="AG54" s="199">
        <v>0</v>
      </c>
      <c r="AH54" s="199">
        <v>0</v>
      </c>
      <c r="AI54" s="199">
        <v>0</v>
      </c>
      <c r="AJ54" s="199">
        <v>0</v>
      </c>
      <c r="AK54" s="199">
        <v>0</v>
      </c>
      <c r="AL54" s="199">
        <v>0</v>
      </c>
      <c r="AM54" s="199">
        <v>0</v>
      </c>
      <c r="AN54" s="199">
        <v>0</v>
      </c>
      <c r="AO54" s="199">
        <v>0</v>
      </c>
      <c r="AP54" s="199">
        <v>0</v>
      </c>
      <c r="AQ54" s="199">
        <v>0</v>
      </c>
      <c r="AR54" s="199">
        <v>0</v>
      </c>
      <c r="AS54" s="199">
        <v>0</v>
      </c>
      <c r="AT54" s="199">
        <v>0</v>
      </c>
      <c r="AU54" s="199">
        <v>0</v>
      </c>
      <c r="AV54" s="199">
        <v>0</v>
      </c>
      <c r="AW54" s="199">
        <v>0</v>
      </c>
      <c r="AX54" s="199">
        <v>0</v>
      </c>
      <c r="AY54" s="199">
        <v>0</v>
      </c>
      <c r="AZ54" s="199">
        <v>0</v>
      </c>
      <c r="BA54" s="199">
        <v>0</v>
      </c>
      <c r="BB54" s="199">
        <v>0</v>
      </c>
      <c r="BC54" s="199">
        <v>0</v>
      </c>
      <c r="BD54" s="199">
        <v>0</v>
      </c>
      <c r="BE54" s="199">
        <v>0</v>
      </c>
      <c r="BF54" s="199">
        <v>0</v>
      </c>
      <c r="BG54" s="199">
        <v>0</v>
      </c>
      <c r="BH54" s="199">
        <v>0</v>
      </c>
      <c r="BI54" s="199">
        <v>0</v>
      </c>
      <c r="BJ54" s="199">
        <v>0</v>
      </c>
      <c r="BK54" s="199">
        <v>0</v>
      </c>
      <c r="BL54" s="199">
        <v>0</v>
      </c>
      <c r="BM54" s="199">
        <v>0</v>
      </c>
      <c r="BN54" s="199">
        <v>0</v>
      </c>
      <c r="BO54" s="199">
        <v>0</v>
      </c>
      <c r="BP54" s="199">
        <v>0</v>
      </c>
      <c r="BQ54" s="199">
        <v>0</v>
      </c>
      <c r="BR54" s="199">
        <v>0</v>
      </c>
      <c r="BS54" s="199">
        <v>0</v>
      </c>
      <c r="BT54" s="199">
        <v>0</v>
      </c>
      <c r="BU54" s="199">
        <v>0</v>
      </c>
      <c r="BV54" s="199">
        <v>0</v>
      </c>
      <c r="BW54" s="199">
        <v>0</v>
      </c>
      <c r="BX54" s="199">
        <v>0</v>
      </c>
      <c r="BY54" s="199">
        <v>0</v>
      </c>
      <c r="BZ54" s="199">
        <v>0</v>
      </c>
      <c r="CA54" s="199">
        <v>0</v>
      </c>
      <c r="CB54" s="199">
        <v>0</v>
      </c>
      <c r="CC54" s="199">
        <v>0</v>
      </c>
      <c r="CD54" s="199">
        <v>0</v>
      </c>
      <c r="CE54" s="199">
        <v>0</v>
      </c>
      <c r="CF54" s="199">
        <v>0</v>
      </c>
      <c r="CG54" s="199">
        <v>0</v>
      </c>
      <c r="CH54" s="199">
        <v>0</v>
      </c>
      <c r="CI54" s="199">
        <v>0</v>
      </c>
      <c r="CJ54" s="199">
        <v>0</v>
      </c>
      <c r="CK54" s="199">
        <v>0</v>
      </c>
      <c r="CL54" s="199">
        <v>0</v>
      </c>
      <c r="CM54" s="199">
        <v>0</v>
      </c>
      <c r="CN54" s="199">
        <v>0</v>
      </c>
      <c r="CO54" s="199">
        <v>0</v>
      </c>
      <c r="CP54" s="199">
        <v>0</v>
      </c>
      <c r="CQ54" s="199">
        <v>0</v>
      </c>
      <c r="CR54" s="199">
        <v>0</v>
      </c>
      <c r="CS54" s="199">
        <v>0</v>
      </c>
      <c r="CT54" s="199">
        <v>0</v>
      </c>
      <c r="CU54" s="199">
        <v>0</v>
      </c>
      <c r="CV54" s="199">
        <v>0</v>
      </c>
      <c r="CW54" s="199">
        <v>0</v>
      </c>
      <c r="CX54" s="199">
        <v>0</v>
      </c>
      <c r="CY54" s="199">
        <v>0</v>
      </c>
      <c r="CZ54" s="199">
        <v>0</v>
      </c>
      <c r="DA54" s="200">
        <v>0</v>
      </c>
      <c r="DB54" s="199">
        <v>0</v>
      </c>
      <c r="DC54" s="199">
        <v>0</v>
      </c>
      <c r="DD54" s="199">
        <v>0</v>
      </c>
      <c r="DE54" s="199">
        <v>0</v>
      </c>
    </row>
    <row r="55" spans="1:109" x14ac:dyDescent="0.25">
      <c r="A55" s="183"/>
      <c r="B55" s="197">
        <v>50</v>
      </c>
      <c r="C55" s="11" t="s">
        <v>1703</v>
      </c>
      <c r="D55" s="183" t="s">
        <v>181</v>
      </c>
      <c r="E55" s="183"/>
      <c r="F55" s="199">
        <v>605.54999999999995</v>
      </c>
      <c r="G55" s="199">
        <v>0</v>
      </c>
      <c r="H55" s="199">
        <v>0</v>
      </c>
      <c r="I55" s="199">
        <v>0</v>
      </c>
      <c r="J55" s="199">
        <v>0</v>
      </c>
      <c r="K55" s="199">
        <v>0</v>
      </c>
      <c r="L55" s="199">
        <v>0</v>
      </c>
      <c r="M55" s="199">
        <v>3236.63</v>
      </c>
      <c r="N55" s="199">
        <v>-300.73</v>
      </c>
      <c r="O55" s="199">
        <v>0</v>
      </c>
      <c r="P55" s="199">
        <v>0</v>
      </c>
      <c r="Q55" s="199">
        <v>0</v>
      </c>
      <c r="R55" s="199">
        <v>3541.4500000000003</v>
      </c>
      <c r="S55" s="199">
        <v>0</v>
      </c>
      <c r="T55" s="199">
        <v>0</v>
      </c>
      <c r="U55" s="199">
        <v>383.6</v>
      </c>
      <c r="V55" s="199">
        <v>0</v>
      </c>
      <c r="W55" s="199">
        <v>0</v>
      </c>
      <c r="X55" s="199">
        <v>-6496.43</v>
      </c>
      <c r="Y55" s="199">
        <v>0.02</v>
      </c>
      <c r="Z55" s="199">
        <v>0</v>
      </c>
      <c r="AA55" s="199">
        <v>-9996.8300000000017</v>
      </c>
      <c r="AB55" s="199">
        <v>-753.21999999999991</v>
      </c>
      <c r="AC55" s="199">
        <v>-753.21999999999991</v>
      </c>
      <c r="AD55" s="199">
        <v>-87.439999999999827</v>
      </c>
      <c r="AE55" s="199">
        <v>-17703.52</v>
      </c>
      <c r="AF55" s="199">
        <v>-762.38999999999987</v>
      </c>
      <c r="AG55" s="199">
        <v>-1295.73</v>
      </c>
      <c r="AH55" s="199">
        <v>-1778.25</v>
      </c>
      <c r="AI55" s="199">
        <v>-2086.58</v>
      </c>
      <c r="AJ55" s="199">
        <v>-1846.19</v>
      </c>
      <c r="AK55" s="199">
        <v>-2086.5800000000004</v>
      </c>
      <c r="AL55" s="199">
        <v>-2086.9300000000003</v>
      </c>
      <c r="AM55" s="199">
        <v>-2086.58</v>
      </c>
      <c r="AN55" s="199">
        <v>-2086.62</v>
      </c>
      <c r="AO55" s="199">
        <v>-1333.3899999999999</v>
      </c>
      <c r="AP55" s="199">
        <v>-1333.39</v>
      </c>
      <c r="AQ55" s="199">
        <v>-1333.3899999999999</v>
      </c>
      <c r="AR55" s="199">
        <v>-20116.019999999997</v>
      </c>
      <c r="AS55" s="199">
        <v>-1333.31</v>
      </c>
      <c r="AT55" s="199">
        <v>-800.12</v>
      </c>
      <c r="AU55" s="199">
        <v>-308.39</v>
      </c>
      <c r="AV55" s="199">
        <v>0</v>
      </c>
      <c r="AW55" s="199">
        <v>0</v>
      </c>
      <c r="AX55" s="199">
        <v>0</v>
      </c>
      <c r="AY55" s="199">
        <v>0</v>
      </c>
      <c r="AZ55" s="199">
        <v>0</v>
      </c>
      <c r="BA55" s="199">
        <v>0</v>
      </c>
      <c r="BB55" s="199">
        <v>-1373.3916999999999</v>
      </c>
      <c r="BC55" s="199">
        <v>-1373.3917000000001</v>
      </c>
      <c r="BD55" s="199">
        <v>-1373.3916999999999</v>
      </c>
      <c r="BE55" s="199">
        <v>-6561.9951000000001</v>
      </c>
      <c r="BF55" s="199">
        <v>-1367.97606</v>
      </c>
      <c r="BG55" s="199">
        <v>-820.92312000000004</v>
      </c>
      <c r="BH55" s="199">
        <v>-316.40814</v>
      </c>
      <c r="BI55" s="199">
        <v>0</v>
      </c>
      <c r="BJ55" s="199">
        <v>0</v>
      </c>
      <c r="BK55" s="199">
        <v>0</v>
      </c>
      <c r="BL55" s="199">
        <v>0</v>
      </c>
      <c r="BM55" s="199">
        <v>0</v>
      </c>
      <c r="BN55" s="199">
        <v>0</v>
      </c>
      <c r="BO55" s="199">
        <v>-1409.0998841999999</v>
      </c>
      <c r="BP55" s="199">
        <v>-1409.0998842000001</v>
      </c>
      <c r="BQ55" s="199">
        <v>-1409.0998841999999</v>
      </c>
      <c r="BR55" s="199">
        <v>-6732.6069725999996</v>
      </c>
      <c r="BS55" s="199">
        <v>-1396.7035572599998</v>
      </c>
      <c r="BT55" s="199">
        <v>-838.16250551999997</v>
      </c>
      <c r="BU55" s="199">
        <v>-323.05271094</v>
      </c>
      <c r="BV55" s="199">
        <v>0</v>
      </c>
      <c r="BW55" s="199">
        <v>0</v>
      </c>
      <c r="BX55" s="199">
        <v>0</v>
      </c>
      <c r="BY55" s="199">
        <v>0</v>
      </c>
      <c r="BZ55" s="199">
        <v>0</v>
      </c>
      <c r="CA55" s="199">
        <v>0</v>
      </c>
      <c r="CB55" s="199">
        <v>-1438.6909817681997</v>
      </c>
      <c r="CC55" s="199">
        <v>-1438.6909817682001</v>
      </c>
      <c r="CD55" s="199">
        <v>-1438.6909817681997</v>
      </c>
      <c r="CE55" s="199">
        <v>-6873.9917190245997</v>
      </c>
      <c r="CF55" s="199">
        <v>-1424.6376284051998</v>
      </c>
      <c r="CG55" s="199">
        <v>-854.92575563039998</v>
      </c>
      <c r="CH55" s="199">
        <v>-329.51376515880003</v>
      </c>
      <c r="CI55" s="199">
        <v>0</v>
      </c>
      <c r="CJ55" s="199">
        <v>0</v>
      </c>
      <c r="CK55" s="199">
        <v>0</v>
      </c>
      <c r="CL55" s="199">
        <v>0</v>
      </c>
      <c r="CM55" s="199">
        <v>0</v>
      </c>
      <c r="CN55" s="199">
        <v>0</v>
      </c>
      <c r="CO55" s="199">
        <v>-1467.4648014035636</v>
      </c>
      <c r="CP55" s="199">
        <v>-1467.4648014035643</v>
      </c>
      <c r="CQ55" s="199">
        <v>-1467.4648014035636</v>
      </c>
      <c r="CR55" s="199">
        <v>-7011.4715534050911</v>
      </c>
      <c r="CS55" s="199">
        <v>-1424.6376284051998</v>
      </c>
      <c r="CT55" s="199">
        <v>-854.92575563039998</v>
      </c>
      <c r="CU55" s="199">
        <v>-329.51376515880003</v>
      </c>
      <c r="CV55" s="199">
        <v>0</v>
      </c>
      <c r="CW55" s="199">
        <v>0</v>
      </c>
      <c r="CX55" s="199">
        <v>0</v>
      </c>
      <c r="CY55" s="199">
        <v>0</v>
      </c>
      <c r="CZ55" s="199">
        <v>-2609.0771491944001</v>
      </c>
      <c r="DA55" s="200">
        <v>-6625.4824200000003</v>
      </c>
      <c r="DB55" s="199">
        <v>0</v>
      </c>
      <c r="DC55" s="199">
        <v>-6625.4824200000003</v>
      </c>
      <c r="DD55" s="199">
        <v>-159.73600631999943</v>
      </c>
      <c r="DE55" s="199">
        <v>-6785.2184263199997</v>
      </c>
    </row>
    <row r="56" spans="1:109" x14ac:dyDescent="0.25">
      <c r="A56" s="183"/>
      <c r="B56" s="197">
        <v>51</v>
      </c>
      <c r="C56" s="11" t="s">
        <v>1704</v>
      </c>
      <c r="D56" s="183" t="s">
        <v>182</v>
      </c>
      <c r="E56" s="183"/>
      <c r="F56" s="199">
        <v>0</v>
      </c>
      <c r="G56" s="199">
        <v>0</v>
      </c>
      <c r="H56" s="199">
        <v>0</v>
      </c>
      <c r="I56" s="199">
        <v>0</v>
      </c>
      <c r="J56" s="199">
        <v>-543.41</v>
      </c>
      <c r="K56" s="199">
        <v>0</v>
      </c>
      <c r="L56" s="199">
        <v>0</v>
      </c>
      <c r="M56" s="199">
        <v>0</v>
      </c>
      <c r="N56" s="199">
        <v>0</v>
      </c>
      <c r="O56" s="199">
        <v>0</v>
      </c>
      <c r="P56" s="199">
        <v>0</v>
      </c>
      <c r="Q56" s="199">
        <v>0</v>
      </c>
      <c r="R56" s="199">
        <v>-543.41</v>
      </c>
      <c r="S56" s="199">
        <v>0</v>
      </c>
      <c r="T56" s="199">
        <v>0</v>
      </c>
      <c r="U56" s="199">
        <v>0</v>
      </c>
      <c r="V56" s="199">
        <v>0</v>
      </c>
      <c r="W56" s="199">
        <v>0</v>
      </c>
      <c r="X56" s="199">
        <v>0</v>
      </c>
      <c r="Y56" s="199">
        <v>0</v>
      </c>
      <c r="Z56" s="199">
        <v>0</v>
      </c>
      <c r="AA56" s="199">
        <v>0</v>
      </c>
      <c r="AB56" s="199">
        <v>0</v>
      </c>
      <c r="AC56" s="199">
        <v>0</v>
      </c>
      <c r="AD56" s="199">
        <v>0</v>
      </c>
      <c r="AE56" s="199">
        <v>0</v>
      </c>
      <c r="AF56" s="199">
        <v>0</v>
      </c>
      <c r="AG56" s="199">
        <v>0</v>
      </c>
      <c r="AH56" s="199">
        <v>0</v>
      </c>
      <c r="AI56" s="199">
        <v>0</v>
      </c>
      <c r="AJ56" s="199">
        <v>0</v>
      </c>
      <c r="AK56" s="199">
        <v>0</v>
      </c>
      <c r="AL56" s="199">
        <v>0</v>
      </c>
      <c r="AM56" s="199">
        <v>0</v>
      </c>
      <c r="AN56" s="199">
        <v>0</v>
      </c>
      <c r="AO56" s="199">
        <v>0</v>
      </c>
      <c r="AP56" s="199">
        <v>0</v>
      </c>
      <c r="AQ56" s="199">
        <v>0</v>
      </c>
      <c r="AR56" s="199">
        <v>0</v>
      </c>
      <c r="AS56" s="199">
        <v>0</v>
      </c>
      <c r="AT56" s="199">
        <v>0</v>
      </c>
      <c r="AU56" s="199">
        <v>0</v>
      </c>
      <c r="AV56" s="199">
        <v>0</v>
      </c>
      <c r="AW56" s="199">
        <v>0</v>
      </c>
      <c r="AX56" s="199">
        <v>0</v>
      </c>
      <c r="AY56" s="199">
        <v>0</v>
      </c>
      <c r="AZ56" s="199">
        <v>0</v>
      </c>
      <c r="BA56" s="199">
        <v>0</v>
      </c>
      <c r="BB56" s="199">
        <v>0</v>
      </c>
      <c r="BC56" s="199">
        <v>0</v>
      </c>
      <c r="BD56" s="199">
        <v>0</v>
      </c>
      <c r="BE56" s="199">
        <v>0</v>
      </c>
      <c r="BF56" s="199">
        <v>0</v>
      </c>
      <c r="BG56" s="199">
        <v>0</v>
      </c>
      <c r="BH56" s="199">
        <v>0</v>
      </c>
      <c r="BI56" s="199">
        <v>0</v>
      </c>
      <c r="BJ56" s="199">
        <v>0</v>
      </c>
      <c r="BK56" s="199">
        <v>0</v>
      </c>
      <c r="BL56" s="199">
        <v>0</v>
      </c>
      <c r="BM56" s="199">
        <v>0</v>
      </c>
      <c r="BN56" s="199">
        <v>0</v>
      </c>
      <c r="BO56" s="199">
        <v>0</v>
      </c>
      <c r="BP56" s="199">
        <v>0</v>
      </c>
      <c r="BQ56" s="199">
        <v>0</v>
      </c>
      <c r="BR56" s="199">
        <v>0</v>
      </c>
      <c r="BS56" s="199">
        <v>0</v>
      </c>
      <c r="BT56" s="199">
        <v>0</v>
      </c>
      <c r="BU56" s="199">
        <v>0</v>
      </c>
      <c r="BV56" s="199">
        <v>0</v>
      </c>
      <c r="BW56" s="199">
        <v>0</v>
      </c>
      <c r="BX56" s="199">
        <v>0</v>
      </c>
      <c r="BY56" s="199">
        <v>0</v>
      </c>
      <c r="BZ56" s="199">
        <v>0</v>
      </c>
      <c r="CA56" s="199">
        <v>0</v>
      </c>
      <c r="CB56" s="199">
        <v>0</v>
      </c>
      <c r="CC56" s="199">
        <v>0</v>
      </c>
      <c r="CD56" s="199">
        <v>0</v>
      </c>
      <c r="CE56" s="199">
        <v>0</v>
      </c>
      <c r="CF56" s="199">
        <v>0</v>
      </c>
      <c r="CG56" s="199">
        <v>0</v>
      </c>
      <c r="CH56" s="199">
        <v>0</v>
      </c>
      <c r="CI56" s="199">
        <v>0</v>
      </c>
      <c r="CJ56" s="199">
        <v>0</v>
      </c>
      <c r="CK56" s="199">
        <v>0</v>
      </c>
      <c r="CL56" s="199">
        <v>0</v>
      </c>
      <c r="CM56" s="199">
        <v>0</v>
      </c>
      <c r="CN56" s="199">
        <v>0</v>
      </c>
      <c r="CO56" s="199">
        <v>0</v>
      </c>
      <c r="CP56" s="199">
        <v>0</v>
      </c>
      <c r="CQ56" s="199">
        <v>0</v>
      </c>
      <c r="CR56" s="199">
        <v>0</v>
      </c>
      <c r="CS56" s="199">
        <v>0</v>
      </c>
      <c r="CT56" s="199">
        <v>0</v>
      </c>
      <c r="CU56" s="199">
        <v>0</v>
      </c>
      <c r="CV56" s="199">
        <v>0</v>
      </c>
      <c r="CW56" s="199">
        <v>0</v>
      </c>
      <c r="CX56" s="199">
        <v>0</v>
      </c>
      <c r="CY56" s="199">
        <v>0</v>
      </c>
      <c r="CZ56" s="199">
        <v>0</v>
      </c>
      <c r="DA56" s="200">
        <v>0</v>
      </c>
      <c r="DB56" s="199">
        <v>0</v>
      </c>
      <c r="DC56" s="199">
        <v>0</v>
      </c>
      <c r="DD56" s="199">
        <v>0</v>
      </c>
      <c r="DE56" s="199">
        <v>0</v>
      </c>
    </row>
    <row r="57" spans="1:109" x14ac:dyDescent="0.25">
      <c r="A57" s="183"/>
      <c r="B57" s="197">
        <v>52</v>
      </c>
      <c r="C57" s="183"/>
      <c r="D57" s="202" t="s">
        <v>12</v>
      </c>
      <c r="E57" s="183"/>
      <c r="F57" s="12">
        <v>-78724.37</v>
      </c>
      <c r="G57" s="12">
        <v>-83947.489999999991</v>
      </c>
      <c r="H57" s="12">
        <v>-77448.640000000014</v>
      </c>
      <c r="I57" s="12">
        <v>-74461.349999999991</v>
      </c>
      <c r="J57" s="12">
        <v>-81234.990000000005</v>
      </c>
      <c r="K57" s="12">
        <v>-87630.51999999999</v>
      </c>
      <c r="L57" s="12">
        <v>-92501.569999999992</v>
      </c>
      <c r="M57" s="12">
        <v>-87176.67</v>
      </c>
      <c r="N57" s="12">
        <v>-104521.06</v>
      </c>
      <c r="O57" s="12">
        <v>-97031.83</v>
      </c>
      <c r="P57" s="12">
        <v>-89886.840000000011</v>
      </c>
      <c r="Q57" s="12">
        <v>-114267.32000000002</v>
      </c>
      <c r="R57" s="12">
        <v>-1068832.6499999999</v>
      </c>
      <c r="S57" s="12">
        <v>-85964.85</v>
      </c>
      <c r="T57" s="12">
        <v>-83601.319999999992</v>
      </c>
      <c r="U57" s="12">
        <v>-88277.87999999999</v>
      </c>
      <c r="V57" s="12">
        <v>-83421.01999999999</v>
      </c>
      <c r="W57" s="12">
        <v>-84053.97</v>
      </c>
      <c r="X57" s="12">
        <v>-79550.599999999977</v>
      </c>
      <c r="Y57" s="12">
        <v>-67336.739999999991</v>
      </c>
      <c r="Z57" s="12">
        <v>-65941.139999999985</v>
      </c>
      <c r="AA57" s="12">
        <v>-92045.049999999988</v>
      </c>
      <c r="AB57" s="12">
        <v>-74308.789999999979</v>
      </c>
      <c r="AC57" s="12">
        <v>-84912.989999999991</v>
      </c>
      <c r="AD57" s="12">
        <v>-82934.39</v>
      </c>
      <c r="AE57" s="12">
        <v>-972348.74</v>
      </c>
      <c r="AF57" s="12">
        <v>-77483.289999999979</v>
      </c>
      <c r="AG57" s="12">
        <v>-87073.26999999999</v>
      </c>
      <c r="AH57" s="12">
        <v>-111753.93000000002</v>
      </c>
      <c r="AI57" s="12">
        <v>-108510.30000000002</v>
      </c>
      <c r="AJ57" s="12">
        <v>-92582.710000000021</v>
      </c>
      <c r="AK57" s="12">
        <v>-76770.13</v>
      </c>
      <c r="AL57" s="12">
        <v>-78232.38</v>
      </c>
      <c r="AM57" s="12">
        <v>-90931.45</v>
      </c>
      <c r="AN57" s="12">
        <v>-77957.309999999983</v>
      </c>
      <c r="AO57" s="12">
        <v>-81415.900000000009</v>
      </c>
      <c r="AP57" s="12">
        <v>-75990.999999999985</v>
      </c>
      <c r="AQ57" s="12">
        <v>-426652.45</v>
      </c>
      <c r="AR57" s="12">
        <v>-1385354.1199999996</v>
      </c>
      <c r="AS57" s="12">
        <v>-94120.37999999999</v>
      </c>
      <c r="AT57" s="12">
        <v>-80712.979999999981</v>
      </c>
      <c r="AU57" s="12">
        <v>-135474.41000000003</v>
      </c>
      <c r="AV57" s="12">
        <v>-91186.099999999991</v>
      </c>
      <c r="AW57" s="12">
        <v>-66248.72</v>
      </c>
      <c r="AX57" s="12">
        <v>-78119.72</v>
      </c>
      <c r="AY57" s="12">
        <v>-76214.840000000011</v>
      </c>
      <c r="AZ57" s="12">
        <v>-63056.28</v>
      </c>
      <c r="BA57" s="12">
        <v>-67957.490000000005</v>
      </c>
      <c r="BB57" s="12">
        <v>-84186.709400000007</v>
      </c>
      <c r="BC57" s="12">
        <v>-74564.933499999985</v>
      </c>
      <c r="BD57" s="12">
        <v>-165245.27800000002</v>
      </c>
      <c r="BE57" s="12">
        <v>-1077087.8409</v>
      </c>
      <c r="BF57" s="12">
        <v>-87009.599660000007</v>
      </c>
      <c r="BG57" s="12">
        <v>-74603.372540000026</v>
      </c>
      <c r="BH57" s="12">
        <v>-107546.80916</v>
      </c>
      <c r="BI57" s="12">
        <v>-90190.606939999998</v>
      </c>
      <c r="BJ57" s="12">
        <v>-64330.333779999994</v>
      </c>
      <c r="BK57" s="12">
        <v>-74573.483940000006</v>
      </c>
      <c r="BL57" s="12">
        <v>-77314.147339999996</v>
      </c>
      <c r="BM57" s="12">
        <v>-65369.694800000012</v>
      </c>
      <c r="BN57" s="12">
        <v>-81966.594000000012</v>
      </c>
      <c r="BO57" s="12">
        <v>-87488.139404400004</v>
      </c>
      <c r="BP57" s="12">
        <v>-77616.197330999988</v>
      </c>
      <c r="BQ57" s="12">
        <v>-170654.23078800004</v>
      </c>
      <c r="BR57" s="12">
        <v>-1058663.2096834001</v>
      </c>
      <c r="BS57" s="12">
        <v>-90532.450692859988</v>
      </c>
      <c r="BT57" s="12">
        <v>-77865.692803339989</v>
      </c>
      <c r="BU57" s="12">
        <v>-111500.94159235997</v>
      </c>
      <c r="BV57" s="12">
        <v>-92258.918075739988</v>
      </c>
      <c r="BW57" s="12">
        <v>-65855.579179379987</v>
      </c>
      <c r="BX57" s="12">
        <v>-76313.835492739992</v>
      </c>
      <c r="BY57" s="12">
        <v>-79210.918054139998</v>
      </c>
      <c r="BZ57" s="12">
        <v>-67300.746780800007</v>
      </c>
      <c r="CA57" s="12">
        <v>-84246.180864000009</v>
      </c>
      <c r="CB57" s="12">
        <v>-89883.6787218924</v>
      </c>
      <c r="CC57" s="12">
        <v>-79804.425864951001</v>
      </c>
      <c r="CD57" s="12">
        <v>-174796.25802454801</v>
      </c>
      <c r="CE57" s="12">
        <v>-1089569.6261467515</v>
      </c>
      <c r="CF57" s="12">
        <v>-93160.064106717196</v>
      </c>
      <c r="CG57" s="12">
        <v>-80239.971059406802</v>
      </c>
      <c r="CH57" s="12">
        <v>-114547.92482420719</v>
      </c>
      <c r="CI57" s="12">
        <v>-94921.060837254801</v>
      </c>
      <c r="CJ57" s="12">
        <v>-67989.655162967596</v>
      </c>
      <c r="CK57" s="12">
        <v>-78657.076602594796</v>
      </c>
      <c r="CL57" s="12">
        <v>-81516.041015222785</v>
      </c>
      <c r="CM57" s="12">
        <v>-69072.066516416002</v>
      </c>
      <c r="CN57" s="12">
        <v>-86356.409281279994</v>
      </c>
      <c r="CO57" s="12">
        <v>-92106.657096330237</v>
      </c>
      <c r="CP57" s="12">
        <v>-81825.819182250023</v>
      </c>
      <c r="CQ57" s="12">
        <v>-178717.48798503898</v>
      </c>
      <c r="CR57" s="12">
        <v>-1119110.2336696864</v>
      </c>
      <c r="CS57" s="12">
        <v>-93160.064106717196</v>
      </c>
      <c r="CT57" s="12">
        <v>-80239.971059406802</v>
      </c>
      <c r="CU57" s="12">
        <v>-114547.92482420719</v>
      </c>
      <c r="CV57" s="12">
        <v>-94921.060837254801</v>
      </c>
      <c r="CW57" s="12">
        <v>-67989.655162967596</v>
      </c>
      <c r="CX57" s="12">
        <v>-78657.076602594796</v>
      </c>
      <c r="CY57" s="12">
        <v>-81516.041015222785</v>
      </c>
      <c r="CZ57" s="12">
        <v>-611031.79360837128</v>
      </c>
      <c r="DA57" s="200">
        <v>-1035939.8522600002</v>
      </c>
      <c r="DB57" s="12">
        <v>2828.380000000001</v>
      </c>
      <c r="DC57" s="199">
        <v>-1033111.4722600001</v>
      </c>
      <c r="DD57" s="199">
        <v>-43521.719953959895</v>
      </c>
      <c r="DE57" s="199">
        <v>-1076633.19221396</v>
      </c>
    </row>
    <row r="58" spans="1:109" x14ac:dyDescent="0.25">
      <c r="A58" s="183"/>
      <c r="B58" s="197">
        <v>53</v>
      </c>
      <c r="C58" s="183"/>
      <c r="D58" s="183"/>
      <c r="E58" s="183"/>
      <c r="F58" s="199"/>
      <c r="G58" s="199"/>
      <c r="H58" s="199"/>
      <c r="I58" s="199"/>
      <c r="J58" s="199"/>
      <c r="K58" s="199"/>
      <c r="L58" s="199"/>
      <c r="M58" s="199"/>
      <c r="N58" s="199"/>
      <c r="O58" s="199"/>
      <c r="P58" s="199"/>
      <c r="Q58" s="199"/>
      <c r="R58" s="199"/>
      <c r="S58" s="199"/>
      <c r="T58" s="199"/>
      <c r="U58" s="199"/>
      <c r="V58" s="199"/>
      <c r="W58" s="199"/>
      <c r="X58" s="199"/>
      <c r="Y58" s="199"/>
      <c r="Z58" s="199"/>
      <c r="AA58" s="199"/>
      <c r="AB58" s="199"/>
      <c r="AC58" s="199"/>
      <c r="AD58" s="199"/>
      <c r="AE58" s="199"/>
      <c r="AF58" s="199"/>
      <c r="AG58" s="199"/>
      <c r="AH58" s="199"/>
      <c r="AI58" s="199"/>
      <c r="AJ58" s="199"/>
      <c r="AK58" s="199"/>
      <c r="AL58" s="199"/>
      <c r="AM58" s="199"/>
      <c r="AN58" s="199"/>
      <c r="AO58" s="199"/>
      <c r="AP58" s="199"/>
      <c r="AQ58" s="199"/>
      <c r="AR58" s="199"/>
      <c r="AS58" s="199"/>
      <c r="AT58" s="199"/>
      <c r="AU58" s="199"/>
      <c r="AV58" s="199"/>
      <c r="AW58" s="199"/>
      <c r="AX58" s="199"/>
      <c r="AY58" s="199"/>
      <c r="AZ58" s="199"/>
      <c r="BA58" s="199"/>
      <c r="BB58" s="199"/>
      <c r="BC58" s="199"/>
      <c r="BD58" s="199"/>
      <c r="BE58" s="199"/>
      <c r="BF58" s="199"/>
      <c r="BG58" s="199"/>
      <c r="BH58" s="199"/>
      <c r="BI58" s="199"/>
      <c r="BJ58" s="199"/>
      <c r="BK58" s="199"/>
      <c r="BL58" s="199"/>
      <c r="BM58" s="199"/>
      <c r="BN58" s="199"/>
      <c r="BO58" s="199"/>
      <c r="BP58" s="199"/>
      <c r="BQ58" s="199"/>
      <c r="BR58" s="199"/>
      <c r="BS58" s="199"/>
      <c r="BT58" s="199"/>
      <c r="BU58" s="199"/>
      <c r="BV58" s="199"/>
      <c r="BW58" s="199"/>
      <c r="BX58" s="199"/>
      <c r="BY58" s="199"/>
      <c r="BZ58" s="199"/>
      <c r="CA58" s="199"/>
      <c r="CB58" s="199"/>
      <c r="CC58" s="199"/>
      <c r="CD58" s="199"/>
      <c r="CE58" s="199"/>
      <c r="CF58" s="199"/>
      <c r="CG58" s="199"/>
      <c r="CH58" s="199"/>
      <c r="CI58" s="199"/>
      <c r="CJ58" s="199"/>
      <c r="CK58" s="199"/>
      <c r="CL58" s="199"/>
      <c r="CM58" s="199"/>
      <c r="CN58" s="199"/>
      <c r="CO58" s="199"/>
      <c r="CP58" s="199"/>
      <c r="CQ58" s="199"/>
      <c r="CR58" s="199"/>
      <c r="CS58" s="199"/>
      <c r="CT58" s="199"/>
      <c r="CU58" s="199"/>
      <c r="CV58" s="199"/>
      <c r="CW58" s="199"/>
      <c r="CX58" s="199"/>
      <c r="CY58" s="199"/>
      <c r="CZ58" s="199"/>
      <c r="DA58" s="200"/>
      <c r="DB58" s="199"/>
      <c r="DC58" s="199"/>
      <c r="DD58" s="199"/>
      <c r="DE58" s="199"/>
    </row>
    <row r="59" spans="1:109" x14ac:dyDescent="0.25">
      <c r="A59" s="183"/>
      <c r="B59" s="197">
        <v>54</v>
      </c>
      <c r="C59" s="183"/>
      <c r="D59" s="201" t="s">
        <v>183</v>
      </c>
      <c r="E59" s="183"/>
      <c r="F59" s="199"/>
      <c r="G59" s="199"/>
      <c r="H59" s="199"/>
      <c r="I59" s="199"/>
      <c r="J59" s="199"/>
      <c r="K59" s="199"/>
      <c r="L59" s="199"/>
      <c r="M59" s="199"/>
      <c r="N59" s="199"/>
      <c r="O59" s="199"/>
      <c r="P59" s="199"/>
      <c r="Q59" s="199"/>
      <c r="R59" s="199"/>
      <c r="S59" s="199"/>
      <c r="T59" s="199"/>
      <c r="U59" s="199"/>
      <c r="V59" s="199"/>
      <c r="W59" s="199"/>
      <c r="X59" s="199"/>
      <c r="Y59" s="199"/>
      <c r="Z59" s="199"/>
      <c r="AA59" s="199"/>
      <c r="AB59" s="199"/>
      <c r="AC59" s="199"/>
      <c r="AD59" s="199"/>
      <c r="AE59" s="199"/>
      <c r="AF59" s="199"/>
      <c r="AG59" s="199"/>
      <c r="AH59" s="199"/>
      <c r="AI59" s="199"/>
      <c r="AJ59" s="199"/>
      <c r="AK59" s="199"/>
      <c r="AL59" s="199"/>
      <c r="AM59" s="199"/>
      <c r="AN59" s="199"/>
      <c r="AO59" s="199"/>
      <c r="AP59" s="199"/>
      <c r="AQ59" s="199"/>
      <c r="AR59" s="199"/>
      <c r="AS59" s="199"/>
      <c r="AT59" s="199"/>
      <c r="AU59" s="199"/>
      <c r="AV59" s="199"/>
      <c r="AW59" s="199"/>
      <c r="AX59" s="199"/>
      <c r="AY59" s="199"/>
      <c r="AZ59" s="199"/>
      <c r="BA59" s="199"/>
      <c r="BB59" s="199"/>
      <c r="BC59" s="199"/>
      <c r="BD59" s="199"/>
      <c r="BE59" s="199"/>
      <c r="BF59" s="199"/>
      <c r="BG59" s="199"/>
      <c r="BH59" s="199"/>
      <c r="BI59" s="199"/>
      <c r="BJ59" s="199"/>
      <c r="BK59" s="199"/>
      <c r="BL59" s="199"/>
      <c r="BM59" s="199"/>
      <c r="BN59" s="199"/>
      <c r="BO59" s="199"/>
      <c r="BP59" s="199"/>
      <c r="BQ59" s="199"/>
      <c r="BR59" s="199"/>
      <c r="BS59" s="199"/>
      <c r="BT59" s="199"/>
      <c r="BU59" s="199"/>
      <c r="BV59" s="199"/>
      <c r="BW59" s="199"/>
      <c r="BX59" s="199"/>
      <c r="BY59" s="199"/>
      <c r="BZ59" s="199"/>
      <c r="CA59" s="199"/>
      <c r="CB59" s="199"/>
      <c r="CC59" s="199"/>
      <c r="CD59" s="199"/>
      <c r="CE59" s="199"/>
      <c r="CF59" s="199"/>
      <c r="CG59" s="199"/>
      <c r="CH59" s="199"/>
      <c r="CI59" s="199"/>
      <c r="CJ59" s="199"/>
      <c r="CK59" s="199"/>
      <c r="CL59" s="199"/>
      <c r="CM59" s="199"/>
      <c r="CN59" s="199"/>
      <c r="CO59" s="199"/>
      <c r="CP59" s="199"/>
      <c r="CQ59" s="199"/>
      <c r="CR59" s="199"/>
      <c r="CS59" s="199"/>
      <c r="CT59" s="199"/>
      <c r="CU59" s="199"/>
      <c r="CV59" s="199"/>
      <c r="CW59" s="199"/>
      <c r="CX59" s="199"/>
      <c r="CY59" s="199"/>
      <c r="CZ59" s="199"/>
      <c r="DA59" s="200"/>
      <c r="DB59" s="199"/>
      <c r="DC59" s="199"/>
      <c r="DD59" s="199"/>
      <c r="DE59" s="199"/>
    </row>
    <row r="60" spans="1:109" x14ac:dyDescent="0.25">
      <c r="A60" s="183"/>
      <c r="B60" s="197">
        <v>55</v>
      </c>
      <c r="C60" s="11" t="s">
        <v>1705</v>
      </c>
      <c r="D60" s="183" t="s">
        <v>184</v>
      </c>
      <c r="E60" s="183"/>
      <c r="F60" s="199">
        <v>0</v>
      </c>
      <c r="G60" s="199">
        <v>0</v>
      </c>
      <c r="H60" s="199">
        <v>0</v>
      </c>
      <c r="I60" s="199">
        <v>0</v>
      </c>
      <c r="J60" s="199">
        <v>0</v>
      </c>
      <c r="K60" s="199">
        <v>0</v>
      </c>
      <c r="L60" s="199">
        <v>0</v>
      </c>
      <c r="M60" s="199">
        <v>0</v>
      </c>
      <c r="N60" s="199">
        <v>0</v>
      </c>
      <c r="O60" s="199">
        <v>0</v>
      </c>
      <c r="P60" s="199">
        <v>0</v>
      </c>
      <c r="Q60" s="199">
        <v>0</v>
      </c>
      <c r="R60" s="199">
        <v>0</v>
      </c>
      <c r="S60" s="199">
        <v>0</v>
      </c>
      <c r="T60" s="199">
        <v>0</v>
      </c>
      <c r="U60" s="199">
        <v>0</v>
      </c>
      <c r="V60" s="199">
        <v>0</v>
      </c>
      <c r="W60" s="199">
        <v>0</v>
      </c>
      <c r="X60" s="199">
        <v>0</v>
      </c>
      <c r="Y60" s="199">
        <v>0</v>
      </c>
      <c r="Z60" s="199">
        <v>0</v>
      </c>
      <c r="AA60" s="199">
        <v>0</v>
      </c>
      <c r="AB60" s="199">
        <v>0</v>
      </c>
      <c r="AC60" s="199">
        <v>0</v>
      </c>
      <c r="AD60" s="199">
        <v>0</v>
      </c>
      <c r="AE60" s="199">
        <v>0</v>
      </c>
      <c r="AF60" s="199">
        <v>0</v>
      </c>
      <c r="AG60" s="199">
        <v>0</v>
      </c>
      <c r="AH60" s="199">
        <v>0</v>
      </c>
      <c r="AI60" s="199">
        <v>0</v>
      </c>
      <c r="AJ60" s="199">
        <v>0</v>
      </c>
      <c r="AK60" s="199">
        <v>0</v>
      </c>
      <c r="AL60" s="199">
        <v>0</v>
      </c>
      <c r="AM60" s="199">
        <v>0</v>
      </c>
      <c r="AN60" s="199">
        <v>0</v>
      </c>
      <c r="AO60" s="199">
        <v>0</v>
      </c>
      <c r="AP60" s="199">
        <v>0</v>
      </c>
      <c r="AQ60" s="199">
        <v>0</v>
      </c>
      <c r="AR60" s="199">
        <v>0</v>
      </c>
      <c r="AS60" s="199">
        <v>0</v>
      </c>
      <c r="AT60" s="199">
        <v>0</v>
      </c>
      <c r="AU60" s="199">
        <v>0</v>
      </c>
      <c r="AV60" s="199">
        <v>0</v>
      </c>
      <c r="AW60" s="199">
        <v>0</v>
      </c>
      <c r="AX60" s="199">
        <v>0</v>
      </c>
      <c r="AY60" s="199">
        <v>0</v>
      </c>
      <c r="AZ60" s="199">
        <v>0</v>
      </c>
      <c r="BA60" s="199">
        <v>0</v>
      </c>
      <c r="BB60" s="199">
        <v>0</v>
      </c>
      <c r="BC60" s="199">
        <v>0</v>
      </c>
      <c r="BD60" s="199">
        <v>0</v>
      </c>
      <c r="BE60" s="199">
        <v>0</v>
      </c>
      <c r="BF60" s="199">
        <v>0</v>
      </c>
      <c r="BG60" s="199">
        <v>0</v>
      </c>
      <c r="BH60" s="199">
        <v>0</v>
      </c>
      <c r="BI60" s="199">
        <v>0</v>
      </c>
      <c r="BJ60" s="199">
        <v>0</v>
      </c>
      <c r="BK60" s="199">
        <v>0</v>
      </c>
      <c r="BL60" s="199">
        <v>0</v>
      </c>
      <c r="BM60" s="199">
        <v>0</v>
      </c>
      <c r="BN60" s="199">
        <v>0</v>
      </c>
      <c r="BO60" s="199">
        <v>0</v>
      </c>
      <c r="BP60" s="199">
        <v>0</v>
      </c>
      <c r="BQ60" s="199">
        <v>0</v>
      </c>
      <c r="BR60" s="199">
        <v>0</v>
      </c>
      <c r="BS60" s="199">
        <v>0</v>
      </c>
      <c r="BT60" s="199">
        <v>0</v>
      </c>
      <c r="BU60" s="199">
        <v>0</v>
      </c>
      <c r="BV60" s="199">
        <v>0</v>
      </c>
      <c r="BW60" s="199">
        <v>0</v>
      </c>
      <c r="BX60" s="199">
        <v>0</v>
      </c>
      <c r="BY60" s="199">
        <v>0</v>
      </c>
      <c r="BZ60" s="199">
        <v>0</v>
      </c>
      <c r="CA60" s="199">
        <v>0</v>
      </c>
      <c r="CB60" s="199">
        <v>0</v>
      </c>
      <c r="CC60" s="199">
        <v>0</v>
      </c>
      <c r="CD60" s="199">
        <v>0</v>
      </c>
      <c r="CE60" s="199">
        <v>0</v>
      </c>
      <c r="CF60" s="199">
        <v>0</v>
      </c>
      <c r="CG60" s="199">
        <v>0</v>
      </c>
      <c r="CH60" s="199">
        <v>0</v>
      </c>
      <c r="CI60" s="199">
        <v>0</v>
      </c>
      <c r="CJ60" s="199">
        <v>0</v>
      </c>
      <c r="CK60" s="199">
        <v>0</v>
      </c>
      <c r="CL60" s="199">
        <v>0</v>
      </c>
      <c r="CM60" s="199">
        <v>0</v>
      </c>
      <c r="CN60" s="199">
        <v>0</v>
      </c>
      <c r="CO60" s="199">
        <v>0</v>
      </c>
      <c r="CP60" s="199">
        <v>0</v>
      </c>
      <c r="CQ60" s="199">
        <v>0</v>
      </c>
      <c r="CR60" s="199">
        <v>0</v>
      </c>
      <c r="CS60" s="199">
        <v>0</v>
      </c>
      <c r="CT60" s="199">
        <v>0</v>
      </c>
      <c r="CU60" s="199">
        <v>0</v>
      </c>
      <c r="CV60" s="199">
        <v>0</v>
      </c>
      <c r="CW60" s="199">
        <v>0</v>
      </c>
      <c r="CX60" s="199">
        <v>0</v>
      </c>
      <c r="CY60" s="199">
        <v>0</v>
      </c>
      <c r="CZ60" s="199">
        <v>0</v>
      </c>
      <c r="DA60" s="200">
        <v>0</v>
      </c>
      <c r="DB60" s="199">
        <v>0</v>
      </c>
      <c r="DC60" s="199">
        <v>0</v>
      </c>
      <c r="DD60" s="199">
        <v>0</v>
      </c>
      <c r="DE60" s="199">
        <v>0</v>
      </c>
    </row>
    <row r="61" spans="1:109" x14ac:dyDescent="0.25">
      <c r="A61" s="183"/>
      <c r="B61" s="197">
        <v>56</v>
      </c>
      <c r="C61" s="11" t="s">
        <v>1803</v>
      </c>
      <c r="D61" s="183" t="s">
        <v>185</v>
      </c>
      <c r="E61" s="183"/>
      <c r="F61" s="199">
        <v>0</v>
      </c>
      <c r="G61" s="199">
        <v>0</v>
      </c>
      <c r="H61" s="199">
        <v>0</v>
      </c>
      <c r="I61" s="199">
        <v>0</v>
      </c>
      <c r="J61" s="199">
        <v>0</v>
      </c>
      <c r="K61" s="199">
        <v>0</v>
      </c>
      <c r="L61" s="199">
        <v>0</v>
      </c>
      <c r="M61" s="199">
        <v>0</v>
      </c>
      <c r="N61" s="199">
        <v>0</v>
      </c>
      <c r="O61" s="199">
        <v>0</v>
      </c>
      <c r="P61" s="199">
        <v>0</v>
      </c>
      <c r="Q61" s="199">
        <v>0</v>
      </c>
      <c r="R61" s="199">
        <v>0</v>
      </c>
      <c r="S61" s="199">
        <v>0</v>
      </c>
      <c r="T61" s="199">
        <v>0</v>
      </c>
      <c r="U61" s="199">
        <v>0</v>
      </c>
      <c r="V61" s="199">
        <v>0</v>
      </c>
      <c r="W61" s="199">
        <v>0</v>
      </c>
      <c r="X61" s="199">
        <v>0</v>
      </c>
      <c r="Y61" s="199">
        <v>0</v>
      </c>
      <c r="Z61" s="199">
        <v>0</v>
      </c>
      <c r="AA61" s="199">
        <v>0</v>
      </c>
      <c r="AB61" s="199">
        <v>0</v>
      </c>
      <c r="AC61" s="199">
        <v>0</v>
      </c>
      <c r="AD61" s="199">
        <v>0</v>
      </c>
      <c r="AE61" s="199">
        <v>0</v>
      </c>
      <c r="AF61" s="199">
        <v>0</v>
      </c>
      <c r="AG61" s="199">
        <v>0</v>
      </c>
      <c r="AH61" s="199">
        <v>0</v>
      </c>
      <c r="AI61" s="199">
        <v>0</v>
      </c>
      <c r="AJ61" s="199">
        <v>0</v>
      </c>
      <c r="AK61" s="199">
        <v>0</v>
      </c>
      <c r="AL61" s="199">
        <v>0</v>
      </c>
      <c r="AM61" s="199">
        <v>0</v>
      </c>
      <c r="AN61" s="199">
        <v>0</v>
      </c>
      <c r="AO61" s="199">
        <v>0</v>
      </c>
      <c r="AP61" s="199">
        <v>0</v>
      </c>
      <c r="AQ61" s="199">
        <v>0</v>
      </c>
      <c r="AR61" s="199">
        <v>0</v>
      </c>
      <c r="AS61" s="199">
        <v>0</v>
      </c>
      <c r="AT61" s="199">
        <v>0</v>
      </c>
      <c r="AU61" s="199">
        <v>0</v>
      </c>
      <c r="AV61" s="199">
        <v>0</v>
      </c>
      <c r="AW61" s="199">
        <v>0</v>
      </c>
      <c r="AX61" s="199">
        <v>0</v>
      </c>
      <c r="AY61" s="199">
        <v>0</v>
      </c>
      <c r="AZ61" s="199">
        <v>0</v>
      </c>
      <c r="BA61" s="199">
        <v>0</v>
      </c>
      <c r="BB61" s="199">
        <v>0</v>
      </c>
      <c r="BC61" s="199">
        <v>0</v>
      </c>
      <c r="BD61" s="199">
        <v>0</v>
      </c>
      <c r="BE61" s="199">
        <v>0</v>
      </c>
      <c r="BF61" s="199">
        <v>0</v>
      </c>
      <c r="BG61" s="199">
        <v>0</v>
      </c>
      <c r="BH61" s="199">
        <v>0</v>
      </c>
      <c r="BI61" s="199">
        <v>0</v>
      </c>
      <c r="BJ61" s="199">
        <v>0</v>
      </c>
      <c r="BK61" s="199">
        <v>0</v>
      </c>
      <c r="BL61" s="199">
        <v>0</v>
      </c>
      <c r="BM61" s="199">
        <v>0</v>
      </c>
      <c r="BN61" s="199">
        <v>0</v>
      </c>
      <c r="BO61" s="199">
        <v>0</v>
      </c>
      <c r="BP61" s="199">
        <v>0</v>
      </c>
      <c r="BQ61" s="199">
        <v>0</v>
      </c>
      <c r="BR61" s="199">
        <v>0</v>
      </c>
      <c r="BS61" s="199">
        <v>0</v>
      </c>
      <c r="BT61" s="199">
        <v>0</v>
      </c>
      <c r="BU61" s="199">
        <v>0</v>
      </c>
      <c r="BV61" s="199">
        <v>0</v>
      </c>
      <c r="BW61" s="199">
        <v>0</v>
      </c>
      <c r="BX61" s="199">
        <v>0</v>
      </c>
      <c r="BY61" s="199">
        <v>0</v>
      </c>
      <c r="BZ61" s="199">
        <v>0</v>
      </c>
      <c r="CA61" s="199">
        <v>0</v>
      </c>
      <c r="CB61" s="199">
        <v>0</v>
      </c>
      <c r="CC61" s="199">
        <v>0</v>
      </c>
      <c r="CD61" s="199">
        <v>0</v>
      </c>
      <c r="CE61" s="199">
        <v>0</v>
      </c>
      <c r="CF61" s="199">
        <v>0</v>
      </c>
      <c r="CG61" s="199">
        <v>0</v>
      </c>
      <c r="CH61" s="199">
        <v>0</v>
      </c>
      <c r="CI61" s="199">
        <v>0</v>
      </c>
      <c r="CJ61" s="199">
        <v>0</v>
      </c>
      <c r="CK61" s="199">
        <v>0</v>
      </c>
      <c r="CL61" s="199">
        <v>0</v>
      </c>
      <c r="CM61" s="199">
        <v>0</v>
      </c>
      <c r="CN61" s="199">
        <v>0</v>
      </c>
      <c r="CO61" s="199">
        <v>0</v>
      </c>
      <c r="CP61" s="199">
        <v>0</v>
      </c>
      <c r="CQ61" s="199">
        <v>0</v>
      </c>
      <c r="CR61" s="199">
        <v>0</v>
      </c>
      <c r="CS61" s="199">
        <v>0</v>
      </c>
      <c r="CT61" s="199">
        <v>0</v>
      </c>
      <c r="CU61" s="199">
        <v>0</v>
      </c>
      <c r="CV61" s="199">
        <v>0</v>
      </c>
      <c r="CW61" s="199">
        <v>0</v>
      </c>
      <c r="CX61" s="199">
        <v>0</v>
      </c>
      <c r="CY61" s="199">
        <v>0</v>
      </c>
      <c r="CZ61" s="199">
        <v>0</v>
      </c>
      <c r="DA61" s="200">
        <v>0</v>
      </c>
      <c r="DB61" s="199">
        <v>0</v>
      </c>
      <c r="DC61" s="199">
        <v>0</v>
      </c>
      <c r="DD61" s="199">
        <v>0</v>
      </c>
      <c r="DE61" s="199">
        <v>0</v>
      </c>
    </row>
    <row r="62" spans="1:109" x14ac:dyDescent="0.25">
      <c r="A62" s="183"/>
      <c r="B62" s="197">
        <v>57</v>
      </c>
      <c r="C62" s="11" t="s">
        <v>1706</v>
      </c>
      <c r="D62" s="183" t="s">
        <v>186</v>
      </c>
      <c r="E62" s="183"/>
      <c r="F62" s="199">
        <v>0</v>
      </c>
      <c r="G62" s="199">
        <v>0</v>
      </c>
      <c r="H62" s="199">
        <v>0</v>
      </c>
      <c r="I62" s="199">
        <v>0</v>
      </c>
      <c r="J62" s="199">
        <v>0</v>
      </c>
      <c r="K62" s="199">
        <v>0</v>
      </c>
      <c r="L62" s="199">
        <v>0</v>
      </c>
      <c r="M62" s="199">
        <v>0</v>
      </c>
      <c r="N62" s="199">
        <v>0</v>
      </c>
      <c r="O62" s="199">
        <v>0</v>
      </c>
      <c r="P62" s="199">
        <v>0</v>
      </c>
      <c r="Q62" s="199">
        <v>0</v>
      </c>
      <c r="R62" s="199">
        <v>0</v>
      </c>
      <c r="S62" s="199">
        <v>-456.77</v>
      </c>
      <c r="T62" s="199">
        <v>0</v>
      </c>
      <c r="U62" s="199">
        <v>0</v>
      </c>
      <c r="V62" s="199">
        <v>0</v>
      </c>
      <c r="W62" s="199">
        <v>-414</v>
      </c>
      <c r="X62" s="199">
        <v>0</v>
      </c>
      <c r="Y62" s="199">
        <v>-8.2799999999999994</v>
      </c>
      <c r="Z62" s="199">
        <v>-8.2799999999999994</v>
      </c>
      <c r="AA62" s="199">
        <v>-281.15999999999997</v>
      </c>
      <c r="AB62" s="199">
        <v>-656.96</v>
      </c>
      <c r="AC62" s="199">
        <v>-753.51</v>
      </c>
      <c r="AD62" s="199">
        <v>-1014.63</v>
      </c>
      <c r="AE62" s="199">
        <v>-3593.59</v>
      </c>
      <c r="AF62" s="199">
        <v>-931.36000000000013</v>
      </c>
      <c r="AG62" s="199">
        <v>-1367.88</v>
      </c>
      <c r="AH62" s="199">
        <v>-710.74</v>
      </c>
      <c r="AI62" s="199">
        <v>-541.73</v>
      </c>
      <c r="AJ62" s="199">
        <v>-599.39</v>
      </c>
      <c r="AK62" s="199">
        <v>-755.77</v>
      </c>
      <c r="AL62" s="199">
        <v>-738.45</v>
      </c>
      <c r="AM62" s="199">
        <v>-715.98</v>
      </c>
      <c r="AN62" s="199">
        <v>-348.70000000000005</v>
      </c>
      <c r="AO62" s="199">
        <v>-685.53000000000009</v>
      </c>
      <c r="AP62" s="199">
        <v>-640.31999999999994</v>
      </c>
      <c r="AQ62" s="199">
        <v>-1561.2899999999997</v>
      </c>
      <c r="AR62" s="199">
        <v>-9597.14</v>
      </c>
      <c r="AS62" s="199">
        <v>-1212.9299999999998</v>
      </c>
      <c r="AT62" s="199">
        <v>-1174</v>
      </c>
      <c r="AU62" s="199">
        <v>-1167.8000000000002</v>
      </c>
      <c r="AV62" s="199">
        <v>-275.58</v>
      </c>
      <c r="AW62" s="199">
        <v>-955.25</v>
      </c>
      <c r="AX62" s="199">
        <v>-829.07999999999993</v>
      </c>
      <c r="AY62" s="199">
        <v>-911.71</v>
      </c>
      <c r="AZ62" s="199">
        <v>-968.99</v>
      </c>
      <c r="BA62" s="199">
        <v>-1319.5</v>
      </c>
      <c r="BB62" s="199">
        <v>-685.53000000000009</v>
      </c>
      <c r="BC62" s="199">
        <v>-640.31999999999994</v>
      </c>
      <c r="BD62" s="199">
        <v>-1561.2899999999997</v>
      </c>
      <c r="BE62" s="199">
        <v>-11701.98</v>
      </c>
      <c r="BF62" s="199">
        <v>-1212.9299999999998</v>
      </c>
      <c r="BG62" s="199">
        <v>-1174</v>
      </c>
      <c r="BH62" s="199">
        <v>-1167.8000000000002</v>
      </c>
      <c r="BI62" s="199">
        <v>-275.58</v>
      </c>
      <c r="BJ62" s="199">
        <v>-955.25</v>
      </c>
      <c r="BK62" s="199">
        <v>-829.07999999999993</v>
      </c>
      <c r="BL62" s="199">
        <v>-911.71</v>
      </c>
      <c r="BM62" s="199">
        <v>-968.99</v>
      </c>
      <c r="BN62" s="199">
        <v>-1319.5</v>
      </c>
      <c r="BO62" s="199">
        <v>-685.53000000000009</v>
      </c>
      <c r="BP62" s="199">
        <v>-640.31999999999994</v>
      </c>
      <c r="BQ62" s="199">
        <v>-1561.2899999999997</v>
      </c>
      <c r="BR62" s="199">
        <v>-11701.98</v>
      </c>
      <c r="BS62" s="199">
        <v>-1212.9299999999998</v>
      </c>
      <c r="BT62" s="199">
        <v>-1174</v>
      </c>
      <c r="BU62" s="199">
        <v>-1167.8000000000002</v>
      </c>
      <c r="BV62" s="199">
        <v>-275.58</v>
      </c>
      <c r="BW62" s="199">
        <v>-955.25</v>
      </c>
      <c r="BX62" s="199">
        <v>-829.07999999999993</v>
      </c>
      <c r="BY62" s="199">
        <v>-911.71</v>
      </c>
      <c r="BZ62" s="199">
        <v>-968.99</v>
      </c>
      <c r="CA62" s="199">
        <v>-1319.5</v>
      </c>
      <c r="CB62" s="199">
        <v>-685.53000000000009</v>
      </c>
      <c r="CC62" s="199">
        <v>-640.31999999999994</v>
      </c>
      <c r="CD62" s="199">
        <v>-1561.2899999999997</v>
      </c>
      <c r="CE62" s="199">
        <v>-11701.98</v>
      </c>
      <c r="CF62" s="199">
        <v>-1212.9299999999998</v>
      </c>
      <c r="CG62" s="199">
        <v>-1174</v>
      </c>
      <c r="CH62" s="199">
        <v>-1167.8000000000002</v>
      </c>
      <c r="CI62" s="199">
        <v>-275.58</v>
      </c>
      <c r="CJ62" s="199">
        <v>-955.25</v>
      </c>
      <c r="CK62" s="199">
        <v>-829.07999999999993</v>
      </c>
      <c r="CL62" s="199">
        <v>-911.71</v>
      </c>
      <c r="CM62" s="199">
        <v>-968.99</v>
      </c>
      <c r="CN62" s="199">
        <v>-1319.5</v>
      </c>
      <c r="CO62" s="199">
        <v>-685.53000000000009</v>
      </c>
      <c r="CP62" s="199">
        <v>-640.31999999999994</v>
      </c>
      <c r="CQ62" s="199">
        <v>-1561.2899999999997</v>
      </c>
      <c r="CR62" s="199">
        <v>-11701.98</v>
      </c>
      <c r="CS62" s="199">
        <v>-1212.9299999999998</v>
      </c>
      <c r="CT62" s="199">
        <v>-1174</v>
      </c>
      <c r="CU62" s="199">
        <v>-1167.8000000000002</v>
      </c>
      <c r="CV62" s="199">
        <v>-275.58</v>
      </c>
      <c r="CW62" s="199">
        <v>-955.25</v>
      </c>
      <c r="CX62" s="199">
        <v>-829.07999999999993</v>
      </c>
      <c r="CY62" s="199">
        <v>-911.71</v>
      </c>
      <c r="CZ62" s="199">
        <v>-6526.3499999999995</v>
      </c>
      <c r="DA62" s="200">
        <v>-11701.98</v>
      </c>
      <c r="DB62" s="199">
        <v>0</v>
      </c>
      <c r="DC62" s="199">
        <v>-11701.98</v>
      </c>
      <c r="DD62" s="199">
        <v>0</v>
      </c>
      <c r="DE62" s="199">
        <v>-11701.98</v>
      </c>
    </row>
    <row r="63" spans="1:109" x14ac:dyDescent="0.25">
      <c r="A63" s="183"/>
      <c r="B63" s="197">
        <v>58</v>
      </c>
      <c r="C63" s="11" t="s">
        <v>1804</v>
      </c>
      <c r="D63" s="183" t="s">
        <v>187</v>
      </c>
      <c r="E63" s="183"/>
      <c r="F63" s="199">
        <v>-898.78</v>
      </c>
      <c r="G63" s="199">
        <v>-818.65</v>
      </c>
      <c r="H63" s="199">
        <v>-652.08999999999992</v>
      </c>
      <c r="I63" s="199">
        <v>-595.93999999999994</v>
      </c>
      <c r="J63" s="199">
        <v>-678.87000000000012</v>
      </c>
      <c r="K63" s="199">
        <v>-767.37</v>
      </c>
      <c r="L63" s="199">
        <v>-1085.5899999999999</v>
      </c>
      <c r="M63" s="199">
        <v>-1010.31</v>
      </c>
      <c r="N63" s="199">
        <v>-983.92000000000007</v>
      </c>
      <c r="O63" s="199">
        <v>-924.31999999999994</v>
      </c>
      <c r="P63" s="199">
        <v>-872.12</v>
      </c>
      <c r="Q63" s="199">
        <v>-1043.8800000000001</v>
      </c>
      <c r="R63" s="199">
        <v>-10331.84</v>
      </c>
      <c r="S63" s="199">
        <v>-1137.69</v>
      </c>
      <c r="T63" s="199">
        <v>-1005.3199999999999</v>
      </c>
      <c r="U63" s="199">
        <v>-958.93000000000006</v>
      </c>
      <c r="V63" s="199">
        <v>-679.32</v>
      </c>
      <c r="W63" s="199">
        <v>-858.53000000000009</v>
      </c>
      <c r="X63" s="199">
        <v>-943.79</v>
      </c>
      <c r="Y63" s="199">
        <v>-895.33999999999992</v>
      </c>
      <c r="Z63" s="199">
        <v>-732.18000000000006</v>
      </c>
      <c r="AA63" s="199">
        <v>-385.82</v>
      </c>
      <c r="AB63" s="199">
        <v>0</v>
      </c>
      <c r="AC63" s="199">
        <v>0</v>
      </c>
      <c r="AD63" s="199">
        <v>15.96</v>
      </c>
      <c r="AE63" s="199">
        <v>-7580.9600000000009</v>
      </c>
      <c r="AF63" s="199">
        <v>-15.96</v>
      </c>
      <c r="AG63" s="199">
        <v>0</v>
      </c>
      <c r="AH63" s="199">
        <v>0</v>
      </c>
      <c r="AI63" s="199">
        <v>0</v>
      </c>
      <c r="AJ63" s="199">
        <v>0</v>
      </c>
      <c r="AK63" s="199">
        <v>0</v>
      </c>
      <c r="AL63" s="199">
        <v>0</v>
      </c>
      <c r="AM63" s="199">
        <v>0</v>
      </c>
      <c r="AN63" s="199">
        <v>0</v>
      </c>
      <c r="AO63" s="199">
        <v>0</v>
      </c>
      <c r="AP63" s="199">
        <v>0</v>
      </c>
      <c r="AQ63" s="199">
        <v>0</v>
      </c>
      <c r="AR63" s="199">
        <v>-15.96</v>
      </c>
      <c r="AS63" s="199">
        <v>0</v>
      </c>
      <c r="AT63" s="199">
        <v>0</v>
      </c>
      <c r="AU63" s="199">
        <v>0</v>
      </c>
      <c r="AV63" s="199">
        <v>0</v>
      </c>
      <c r="AW63" s="199">
        <v>0</v>
      </c>
      <c r="AX63" s="199">
        <v>0</v>
      </c>
      <c r="AY63" s="199">
        <v>0</v>
      </c>
      <c r="AZ63" s="199">
        <v>0</v>
      </c>
      <c r="BA63" s="199">
        <v>0</v>
      </c>
      <c r="BB63" s="199">
        <v>0</v>
      </c>
      <c r="BC63" s="199">
        <v>0</v>
      </c>
      <c r="BD63" s="199">
        <v>0</v>
      </c>
      <c r="BE63" s="199">
        <v>0</v>
      </c>
      <c r="BF63" s="199">
        <v>0</v>
      </c>
      <c r="BG63" s="199">
        <v>0</v>
      </c>
      <c r="BH63" s="199">
        <v>0</v>
      </c>
      <c r="BI63" s="199">
        <v>0</v>
      </c>
      <c r="BJ63" s="199">
        <v>0</v>
      </c>
      <c r="BK63" s="199">
        <v>0</v>
      </c>
      <c r="BL63" s="199">
        <v>0</v>
      </c>
      <c r="BM63" s="199">
        <v>0</v>
      </c>
      <c r="BN63" s="199">
        <v>0</v>
      </c>
      <c r="BO63" s="199">
        <v>0</v>
      </c>
      <c r="BP63" s="199">
        <v>0</v>
      </c>
      <c r="BQ63" s="199">
        <v>0</v>
      </c>
      <c r="BR63" s="199">
        <v>0</v>
      </c>
      <c r="BS63" s="199">
        <v>0</v>
      </c>
      <c r="BT63" s="199">
        <v>0</v>
      </c>
      <c r="BU63" s="199">
        <v>0</v>
      </c>
      <c r="BV63" s="199">
        <v>0</v>
      </c>
      <c r="BW63" s="199">
        <v>0</v>
      </c>
      <c r="BX63" s="199">
        <v>0</v>
      </c>
      <c r="BY63" s="199">
        <v>0</v>
      </c>
      <c r="BZ63" s="199">
        <v>0</v>
      </c>
      <c r="CA63" s="199">
        <v>0</v>
      </c>
      <c r="CB63" s="199">
        <v>0</v>
      </c>
      <c r="CC63" s="199">
        <v>0</v>
      </c>
      <c r="CD63" s="199">
        <v>0</v>
      </c>
      <c r="CE63" s="199">
        <v>0</v>
      </c>
      <c r="CF63" s="199">
        <v>0</v>
      </c>
      <c r="CG63" s="199">
        <v>0</v>
      </c>
      <c r="CH63" s="199">
        <v>0</v>
      </c>
      <c r="CI63" s="199">
        <v>0</v>
      </c>
      <c r="CJ63" s="199">
        <v>0</v>
      </c>
      <c r="CK63" s="199">
        <v>0</v>
      </c>
      <c r="CL63" s="199">
        <v>0</v>
      </c>
      <c r="CM63" s="199">
        <v>0</v>
      </c>
      <c r="CN63" s="199">
        <v>0</v>
      </c>
      <c r="CO63" s="199">
        <v>0</v>
      </c>
      <c r="CP63" s="199">
        <v>0</v>
      </c>
      <c r="CQ63" s="199">
        <v>0</v>
      </c>
      <c r="CR63" s="199">
        <v>0</v>
      </c>
      <c r="CS63" s="199">
        <v>0</v>
      </c>
      <c r="CT63" s="199">
        <v>0</v>
      </c>
      <c r="CU63" s="199">
        <v>0</v>
      </c>
      <c r="CV63" s="199">
        <v>0</v>
      </c>
      <c r="CW63" s="199">
        <v>0</v>
      </c>
      <c r="CX63" s="199">
        <v>0</v>
      </c>
      <c r="CY63" s="199">
        <v>0</v>
      </c>
      <c r="CZ63" s="199">
        <v>0</v>
      </c>
      <c r="DA63" s="200">
        <v>0</v>
      </c>
      <c r="DB63" s="199">
        <v>0</v>
      </c>
      <c r="DC63" s="199">
        <v>0</v>
      </c>
      <c r="DD63" s="199">
        <v>0</v>
      </c>
      <c r="DE63" s="199">
        <v>0</v>
      </c>
    </row>
    <row r="64" spans="1:109" x14ac:dyDescent="0.25">
      <c r="A64" s="183"/>
      <c r="B64" s="197">
        <v>59</v>
      </c>
      <c r="C64" s="11" t="s">
        <v>1707</v>
      </c>
      <c r="D64" s="183" t="s">
        <v>188</v>
      </c>
      <c r="E64" s="183"/>
      <c r="F64" s="199">
        <v>-550.47</v>
      </c>
      <c r="G64" s="199">
        <v>-642.15</v>
      </c>
      <c r="H64" s="199">
        <v>-238.09</v>
      </c>
      <c r="I64" s="199">
        <v>0</v>
      </c>
      <c r="J64" s="199">
        <v>-333.9</v>
      </c>
      <c r="K64" s="199">
        <v>-1447.82</v>
      </c>
      <c r="L64" s="199">
        <v>-1999.32</v>
      </c>
      <c r="M64" s="199">
        <v>-320.68</v>
      </c>
      <c r="N64" s="199">
        <v>0</v>
      </c>
      <c r="O64" s="199">
        <v>0</v>
      </c>
      <c r="P64" s="199">
        <v>0</v>
      </c>
      <c r="Q64" s="199">
        <v>-336.52000000000004</v>
      </c>
      <c r="R64" s="199">
        <v>-5868.95</v>
      </c>
      <c r="S64" s="199">
        <v>-330.14</v>
      </c>
      <c r="T64" s="199">
        <v>0</v>
      </c>
      <c r="U64" s="199">
        <v>-331.38</v>
      </c>
      <c r="V64" s="199">
        <v>0</v>
      </c>
      <c r="W64" s="199">
        <v>0</v>
      </c>
      <c r="X64" s="199">
        <v>-580.70000000000005</v>
      </c>
      <c r="Y64" s="199">
        <v>-463.28</v>
      </c>
      <c r="Z64" s="199">
        <v>-2539.5500000000002</v>
      </c>
      <c r="AA64" s="199">
        <v>0</v>
      </c>
      <c r="AB64" s="199">
        <v>0</v>
      </c>
      <c r="AC64" s="199">
        <v>0</v>
      </c>
      <c r="AD64" s="199">
        <v>0</v>
      </c>
      <c r="AE64" s="199">
        <v>-4245.05</v>
      </c>
      <c r="AF64" s="199">
        <v>0</v>
      </c>
      <c r="AG64" s="199">
        <v>0</v>
      </c>
      <c r="AH64" s="199">
        <v>0</v>
      </c>
      <c r="AI64" s="199">
        <v>0</v>
      </c>
      <c r="AJ64" s="199">
        <v>0</v>
      </c>
      <c r="AK64" s="199">
        <v>0</v>
      </c>
      <c r="AL64" s="199">
        <v>0</v>
      </c>
      <c r="AM64" s="199">
        <v>0</v>
      </c>
      <c r="AN64" s="199">
        <v>0</v>
      </c>
      <c r="AO64" s="199">
        <v>0</v>
      </c>
      <c r="AP64" s="199">
        <v>0</v>
      </c>
      <c r="AQ64" s="199">
        <v>0</v>
      </c>
      <c r="AR64" s="199">
        <v>0</v>
      </c>
      <c r="AS64" s="199">
        <v>0</v>
      </c>
      <c r="AT64" s="199">
        <v>0</v>
      </c>
      <c r="AU64" s="199">
        <v>0</v>
      </c>
      <c r="AV64" s="199">
        <v>0</v>
      </c>
      <c r="AW64" s="199">
        <v>0</v>
      </c>
      <c r="AX64" s="199">
        <v>0</v>
      </c>
      <c r="AY64" s="199">
        <v>0</v>
      </c>
      <c r="AZ64" s="199">
        <v>0</v>
      </c>
      <c r="BA64" s="199">
        <v>0</v>
      </c>
      <c r="BB64" s="199">
        <v>0</v>
      </c>
      <c r="BC64" s="199">
        <v>0</v>
      </c>
      <c r="BD64" s="199">
        <v>0</v>
      </c>
      <c r="BE64" s="199">
        <v>0</v>
      </c>
      <c r="BF64" s="199">
        <v>0</v>
      </c>
      <c r="BG64" s="199">
        <v>0</v>
      </c>
      <c r="BH64" s="199">
        <v>0</v>
      </c>
      <c r="BI64" s="199">
        <v>0</v>
      </c>
      <c r="BJ64" s="199">
        <v>0</v>
      </c>
      <c r="BK64" s="199">
        <v>0</v>
      </c>
      <c r="BL64" s="199">
        <v>0</v>
      </c>
      <c r="BM64" s="199">
        <v>0</v>
      </c>
      <c r="BN64" s="199">
        <v>0</v>
      </c>
      <c r="BO64" s="199">
        <v>0</v>
      </c>
      <c r="BP64" s="199">
        <v>0</v>
      </c>
      <c r="BQ64" s="199">
        <v>0</v>
      </c>
      <c r="BR64" s="199">
        <v>0</v>
      </c>
      <c r="BS64" s="199">
        <v>0</v>
      </c>
      <c r="BT64" s="199">
        <v>0</v>
      </c>
      <c r="BU64" s="199">
        <v>0</v>
      </c>
      <c r="BV64" s="199">
        <v>0</v>
      </c>
      <c r="BW64" s="199">
        <v>0</v>
      </c>
      <c r="BX64" s="199">
        <v>0</v>
      </c>
      <c r="BY64" s="199">
        <v>0</v>
      </c>
      <c r="BZ64" s="199">
        <v>0</v>
      </c>
      <c r="CA64" s="199">
        <v>0</v>
      </c>
      <c r="CB64" s="199">
        <v>0</v>
      </c>
      <c r="CC64" s="199">
        <v>0</v>
      </c>
      <c r="CD64" s="199">
        <v>0</v>
      </c>
      <c r="CE64" s="199">
        <v>0</v>
      </c>
      <c r="CF64" s="199">
        <v>0</v>
      </c>
      <c r="CG64" s="199">
        <v>0</v>
      </c>
      <c r="CH64" s="199">
        <v>0</v>
      </c>
      <c r="CI64" s="199">
        <v>0</v>
      </c>
      <c r="CJ64" s="199">
        <v>0</v>
      </c>
      <c r="CK64" s="199">
        <v>0</v>
      </c>
      <c r="CL64" s="199">
        <v>0</v>
      </c>
      <c r="CM64" s="199">
        <v>0</v>
      </c>
      <c r="CN64" s="199">
        <v>0</v>
      </c>
      <c r="CO64" s="199">
        <v>0</v>
      </c>
      <c r="CP64" s="199">
        <v>0</v>
      </c>
      <c r="CQ64" s="199">
        <v>0</v>
      </c>
      <c r="CR64" s="199">
        <v>0</v>
      </c>
      <c r="CS64" s="199">
        <v>0</v>
      </c>
      <c r="CT64" s="199">
        <v>0</v>
      </c>
      <c r="CU64" s="199">
        <v>0</v>
      </c>
      <c r="CV64" s="199">
        <v>0</v>
      </c>
      <c r="CW64" s="199">
        <v>0</v>
      </c>
      <c r="CX64" s="199">
        <v>0</v>
      </c>
      <c r="CY64" s="199">
        <v>0</v>
      </c>
      <c r="CZ64" s="199">
        <v>0</v>
      </c>
      <c r="DA64" s="200">
        <v>0</v>
      </c>
      <c r="DB64" s="199">
        <v>0</v>
      </c>
      <c r="DC64" s="199">
        <v>0</v>
      </c>
      <c r="DD64" s="199">
        <v>0</v>
      </c>
      <c r="DE64" s="199">
        <v>0</v>
      </c>
    </row>
    <row r="65" spans="1:109" x14ac:dyDescent="0.25">
      <c r="A65" s="183"/>
      <c r="B65" s="197">
        <v>60</v>
      </c>
      <c r="C65" s="11" t="s">
        <v>1805</v>
      </c>
      <c r="D65" s="183" t="s">
        <v>189</v>
      </c>
      <c r="E65" s="183"/>
      <c r="F65" s="199">
        <v>0</v>
      </c>
      <c r="G65" s="199">
        <v>0</v>
      </c>
      <c r="H65" s="199">
        <v>0</v>
      </c>
      <c r="I65" s="199">
        <v>0</v>
      </c>
      <c r="J65" s="199">
        <v>0</v>
      </c>
      <c r="K65" s="199">
        <v>0</v>
      </c>
      <c r="L65" s="199">
        <v>0</v>
      </c>
      <c r="M65" s="199">
        <v>0</v>
      </c>
      <c r="N65" s="199">
        <v>0</v>
      </c>
      <c r="O65" s="199">
        <v>0</v>
      </c>
      <c r="P65" s="199">
        <v>0</v>
      </c>
      <c r="Q65" s="199">
        <v>0</v>
      </c>
      <c r="R65" s="199">
        <v>0</v>
      </c>
      <c r="S65" s="199">
        <v>0</v>
      </c>
      <c r="T65" s="199">
        <v>0</v>
      </c>
      <c r="U65" s="199">
        <v>0</v>
      </c>
      <c r="V65" s="199">
        <v>0</v>
      </c>
      <c r="W65" s="199">
        <v>0</v>
      </c>
      <c r="X65" s="199">
        <v>0</v>
      </c>
      <c r="Y65" s="199">
        <v>0</v>
      </c>
      <c r="Z65" s="199">
        <v>0</v>
      </c>
      <c r="AA65" s="199">
        <v>0</v>
      </c>
      <c r="AB65" s="199">
        <v>0</v>
      </c>
      <c r="AC65" s="199">
        <v>0</v>
      </c>
      <c r="AD65" s="199">
        <v>0</v>
      </c>
      <c r="AE65" s="199">
        <v>0</v>
      </c>
      <c r="AF65" s="199">
        <v>0</v>
      </c>
      <c r="AG65" s="199">
        <v>0</v>
      </c>
      <c r="AH65" s="199">
        <v>0</v>
      </c>
      <c r="AI65" s="199">
        <v>0</v>
      </c>
      <c r="AJ65" s="199">
        <v>0</v>
      </c>
      <c r="AK65" s="199">
        <v>0</v>
      </c>
      <c r="AL65" s="199">
        <v>0</v>
      </c>
      <c r="AM65" s="199">
        <v>0</v>
      </c>
      <c r="AN65" s="199">
        <v>0</v>
      </c>
      <c r="AO65" s="199">
        <v>0</v>
      </c>
      <c r="AP65" s="199">
        <v>0</v>
      </c>
      <c r="AQ65" s="199">
        <v>0</v>
      </c>
      <c r="AR65" s="199">
        <v>0</v>
      </c>
      <c r="AS65" s="199">
        <v>0</v>
      </c>
      <c r="AT65" s="199">
        <v>0</v>
      </c>
      <c r="AU65" s="199">
        <v>0</v>
      </c>
      <c r="AV65" s="199">
        <v>0</v>
      </c>
      <c r="AW65" s="199">
        <v>0</v>
      </c>
      <c r="AX65" s="199">
        <v>0</v>
      </c>
      <c r="AY65" s="199">
        <v>0</v>
      </c>
      <c r="AZ65" s="199">
        <v>0</v>
      </c>
      <c r="BA65" s="199">
        <v>0</v>
      </c>
      <c r="BB65" s="199">
        <v>0</v>
      </c>
      <c r="BC65" s="199">
        <v>0</v>
      </c>
      <c r="BD65" s="199">
        <v>0</v>
      </c>
      <c r="BE65" s="199">
        <v>0</v>
      </c>
      <c r="BF65" s="199">
        <v>0</v>
      </c>
      <c r="BG65" s="199">
        <v>0</v>
      </c>
      <c r="BH65" s="199">
        <v>0</v>
      </c>
      <c r="BI65" s="199">
        <v>0</v>
      </c>
      <c r="BJ65" s="199">
        <v>0</v>
      </c>
      <c r="BK65" s="199">
        <v>0</v>
      </c>
      <c r="BL65" s="199">
        <v>0</v>
      </c>
      <c r="BM65" s="199">
        <v>0</v>
      </c>
      <c r="BN65" s="199">
        <v>0</v>
      </c>
      <c r="BO65" s="199">
        <v>0</v>
      </c>
      <c r="BP65" s="199">
        <v>0</v>
      </c>
      <c r="BQ65" s="199">
        <v>0</v>
      </c>
      <c r="BR65" s="199">
        <v>0</v>
      </c>
      <c r="BS65" s="199">
        <v>0</v>
      </c>
      <c r="BT65" s="199">
        <v>0</v>
      </c>
      <c r="BU65" s="199">
        <v>0</v>
      </c>
      <c r="BV65" s="199">
        <v>0</v>
      </c>
      <c r="BW65" s="199">
        <v>0</v>
      </c>
      <c r="BX65" s="199">
        <v>0</v>
      </c>
      <c r="BY65" s="199">
        <v>0</v>
      </c>
      <c r="BZ65" s="199">
        <v>0</v>
      </c>
      <c r="CA65" s="199">
        <v>0</v>
      </c>
      <c r="CB65" s="199">
        <v>0</v>
      </c>
      <c r="CC65" s="199">
        <v>0</v>
      </c>
      <c r="CD65" s="199">
        <v>0</v>
      </c>
      <c r="CE65" s="199">
        <v>0</v>
      </c>
      <c r="CF65" s="199">
        <v>0</v>
      </c>
      <c r="CG65" s="199">
        <v>0</v>
      </c>
      <c r="CH65" s="199">
        <v>0</v>
      </c>
      <c r="CI65" s="199">
        <v>0</v>
      </c>
      <c r="CJ65" s="199">
        <v>0</v>
      </c>
      <c r="CK65" s="199">
        <v>0</v>
      </c>
      <c r="CL65" s="199">
        <v>0</v>
      </c>
      <c r="CM65" s="199">
        <v>0</v>
      </c>
      <c r="CN65" s="199">
        <v>0</v>
      </c>
      <c r="CO65" s="199">
        <v>0</v>
      </c>
      <c r="CP65" s="199">
        <v>0</v>
      </c>
      <c r="CQ65" s="199">
        <v>0</v>
      </c>
      <c r="CR65" s="199">
        <v>0</v>
      </c>
      <c r="CS65" s="199">
        <v>0</v>
      </c>
      <c r="CT65" s="199">
        <v>0</v>
      </c>
      <c r="CU65" s="199">
        <v>0</v>
      </c>
      <c r="CV65" s="199">
        <v>0</v>
      </c>
      <c r="CW65" s="199">
        <v>0</v>
      </c>
      <c r="CX65" s="199">
        <v>0</v>
      </c>
      <c r="CY65" s="199">
        <v>0</v>
      </c>
      <c r="CZ65" s="199">
        <v>0</v>
      </c>
      <c r="DA65" s="200">
        <v>0</v>
      </c>
      <c r="DB65" s="199">
        <v>0</v>
      </c>
      <c r="DC65" s="199">
        <v>0</v>
      </c>
      <c r="DD65" s="199">
        <v>0</v>
      </c>
      <c r="DE65" s="199">
        <v>0</v>
      </c>
    </row>
    <row r="66" spans="1:109" x14ac:dyDescent="0.25">
      <c r="A66" s="183"/>
      <c r="B66" s="197">
        <v>61</v>
      </c>
      <c r="C66" s="11" t="s">
        <v>1708</v>
      </c>
      <c r="D66" s="183" t="s">
        <v>190</v>
      </c>
      <c r="E66" s="183"/>
      <c r="F66" s="199">
        <v>0</v>
      </c>
      <c r="G66" s="199">
        <v>0</v>
      </c>
      <c r="H66" s="199">
        <v>0</v>
      </c>
      <c r="I66" s="199">
        <v>0</v>
      </c>
      <c r="J66" s="199">
        <v>0</v>
      </c>
      <c r="K66" s="199">
        <v>0</v>
      </c>
      <c r="L66" s="199">
        <v>0</v>
      </c>
      <c r="M66" s="199">
        <v>0</v>
      </c>
      <c r="N66" s="199">
        <v>0</v>
      </c>
      <c r="O66" s="199">
        <v>0</v>
      </c>
      <c r="P66" s="199">
        <v>0</v>
      </c>
      <c r="Q66" s="199">
        <v>0</v>
      </c>
      <c r="R66" s="199">
        <v>0</v>
      </c>
      <c r="S66" s="199">
        <v>0</v>
      </c>
      <c r="T66" s="199">
        <v>0</v>
      </c>
      <c r="U66" s="199">
        <v>0</v>
      </c>
      <c r="V66" s="199">
        <v>0</v>
      </c>
      <c r="W66" s="199">
        <v>0</v>
      </c>
      <c r="X66" s="199">
        <v>0</v>
      </c>
      <c r="Y66" s="199">
        <v>0</v>
      </c>
      <c r="Z66" s="199">
        <v>0</v>
      </c>
      <c r="AA66" s="199">
        <v>0</v>
      </c>
      <c r="AB66" s="199">
        <v>-299.07</v>
      </c>
      <c r="AC66" s="199">
        <v>0</v>
      </c>
      <c r="AD66" s="199">
        <v>0</v>
      </c>
      <c r="AE66" s="199">
        <v>-299.07</v>
      </c>
      <c r="AF66" s="199">
        <v>-2133.06</v>
      </c>
      <c r="AG66" s="199">
        <v>-4530.53</v>
      </c>
      <c r="AH66" s="199">
        <v>-641.23</v>
      </c>
      <c r="AI66" s="199">
        <v>-1845</v>
      </c>
      <c r="AJ66" s="199">
        <v>-4761.67</v>
      </c>
      <c r="AK66" s="199">
        <v>-2499</v>
      </c>
      <c r="AL66" s="199">
        <v>-2288</v>
      </c>
      <c r="AM66" s="199">
        <v>-2288</v>
      </c>
      <c r="AN66" s="199">
        <v>-315.70000000000005</v>
      </c>
      <c r="AO66" s="199">
        <v>-710.16999999999985</v>
      </c>
      <c r="AP66" s="199">
        <v>191.45000000000005</v>
      </c>
      <c r="AQ66" s="199">
        <v>-2288</v>
      </c>
      <c r="AR66" s="199">
        <v>-24108.909999999996</v>
      </c>
      <c r="AS66" s="199">
        <v>-2288</v>
      </c>
      <c r="AT66" s="199">
        <v>-2288</v>
      </c>
      <c r="AU66" s="199">
        <v>-2285.5</v>
      </c>
      <c r="AV66" s="199">
        <v>-3655.08</v>
      </c>
      <c r="AW66" s="199">
        <v>-2356.64</v>
      </c>
      <c r="AX66" s="199">
        <v>-2356.64</v>
      </c>
      <c r="AY66" s="199">
        <v>-2356.64</v>
      </c>
      <c r="AZ66" s="199">
        <v>-2354.14</v>
      </c>
      <c r="BA66" s="199">
        <v>-2356.64</v>
      </c>
      <c r="BB66" s="199">
        <v>0</v>
      </c>
      <c r="BC66" s="199">
        <v>0</v>
      </c>
      <c r="BD66" s="199">
        <v>0</v>
      </c>
      <c r="BE66" s="199">
        <v>-22297.279999999999</v>
      </c>
      <c r="BF66" s="199">
        <v>0</v>
      </c>
      <c r="BG66" s="199">
        <v>0</v>
      </c>
      <c r="BH66" s="199">
        <v>0</v>
      </c>
      <c r="BI66" s="199">
        <v>0</v>
      </c>
      <c r="BJ66" s="199">
        <v>0</v>
      </c>
      <c r="BK66" s="199">
        <v>0</v>
      </c>
      <c r="BL66" s="199">
        <v>0</v>
      </c>
      <c r="BM66" s="199">
        <v>0</v>
      </c>
      <c r="BN66" s="199">
        <v>0</v>
      </c>
      <c r="BO66" s="199">
        <v>0</v>
      </c>
      <c r="BP66" s="199">
        <v>0</v>
      </c>
      <c r="BQ66" s="199">
        <v>0</v>
      </c>
      <c r="BR66" s="199">
        <v>0</v>
      </c>
      <c r="BS66" s="199">
        <v>0</v>
      </c>
      <c r="BT66" s="199">
        <v>0</v>
      </c>
      <c r="BU66" s="199">
        <v>0</v>
      </c>
      <c r="BV66" s="199">
        <v>0</v>
      </c>
      <c r="BW66" s="199">
        <v>0</v>
      </c>
      <c r="BX66" s="199">
        <v>0</v>
      </c>
      <c r="BY66" s="199">
        <v>0</v>
      </c>
      <c r="BZ66" s="199">
        <v>0</v>
      </c>
      <c r="CA66" s="199">
        <v>0</v>
      </c>
      <c r="CB66" s="199">
        <v>0</v>
      </c>
      <c r="CC66" s="199">
        <v>0</v>
      </c>
      <c r="CD66" s="199">
        <v>0</v>
      </c>
      <c r="CE66" s="199">
        <v>0</v>
      </c>
      <c r="CF66" s="199">
        <v>0</v>
      </c>
      <c r="CG66" s="199">
        <v>0</v>
      </c>
      <c r="CH66" s="199">
        <v>0</v>
      </c>
      <c r="CI66" s="199">
        <v>0</v>
      </c>
      <c r="CJ66" s="199">
        <v>0</v>
      </c>
      <c r="CK66" s="199">
        <v>0</v>
      </c>
      <c r="CL66" s="199">
        <v>0</v>
      </c>
      <c r="CM66" s="199">
        <v>0</v>
      </c>
      <c r="CN66" s="199">
        <v>0</v>
      </c>
      <c r="CO66" s="199">
        <v>0</v>
      </c>
      <c r="CP66" s="199">
        <v>0</v>
      </c>
      <c r="CQ66" s="199">
        <v>0</v>
      </c>
      <c r="CR66" s="199">
        <v>0</v>
      </c>
      <c r="CS66" s="199">
        <v>0</v>
      </c>
      <c r="CT66" s="199">
        <v>0</v>
      </c>
      <c r="CU66" s="199">
        <v>0</v>
      </c>
      <c r="CV66" s="199">
        <v>0</v>
      </c>
      <c r="CW66" s="199">
        <v>0</v>
      </c>
      <c r="CX66" s="199">
        <v>0</v>
      </c>
      <c r="CY66" s="199">
        <v>0</v>
      </c>
      <c r="CZ66" s="199">
        <v>0</v>
      </c>
      <c r="DA66" s="200">
        <v>-15435.779999999997</v>
      </c>
      <c r="DB66" s="199">
        <v>0</v>
      </c>
      <c r="DC66" s="199">
        <v>-15435.779999999997</v>
      </c>
      <c r="DD66" s="199">
        <v>15435.779999999997</v>
      </c>
      <c r="DE66" s="199">
        <v>0</v>
      </c>
    </row>
    <row r="67" spans="1:109" x14ac:dyDescent="0.25">
      <c r="A67" s="183"/>
      <c r="B67" s="197">
        <v>62</v>
      </c>
      <c r="C67" s="11" t="s">
        <v>1709</v>
      </c>
      <c r="D67" s="183" t="s">
        <v>191</v>
      </c>
      <c r="E67" s="183"/>
      <c r="F67" s="199">
        <v>0</v>
      </c>
      <c r="G67" s="199">
        <v>0</v>
      </c>
      <c r="H67" s="199">
        <v>-111.59</v>
      </c>
      <c r="I67" s="199">
        <v>-37.200000000000003</v>
      </c>
      <c r="J67" s="199">
        <v>0</v>
      </c>
      <c r="K67" s="199">
        <v>-98.1</v>
      </c>
      <c r="L67" s="199">
        <v>-42.660000000000011</v>
      </c>
      <c r="M67" s="199">
        <v>0</v>
      </c>
      <c r="N67" s="199">
        <v>0</v>
      </c>
      <c r="O67" s="199">
        <v>0</v>
      </c>
      <c r="P67" s="199">
        <v>29.26</v>
      </c>
      <c r="Q67" s="199">
        <v>0</v>
      </c>
      <c r="R67" s="199">
        <v>-260.29000000000002</v>
      </c>
      <c r="S67" s="199">
        <v>0</v>
      </c>
      <c r="T67" s="199">
        <v>0</v>
      </c>
      <c r="U67" s="199">
        <v>-438.18</v>
      </c>
      <c r="V67" s="199">
        <v>0</v>
      </c>
      <c r="W67" s="199">
        <v>0</v>
      </c>
      <c r="X67" s="199">
        <v>0</v>
      </c>
      <c r="Y67" s="199">
        <v>0</v>
      </c>
      <c r="Z67" s="199">
        <v>0</v>
      </c>
      <c r="AA67" s="199">
        <v>-225.61999999999995</v>
      </c>
      <c r="AB67" s="199">
        <v>-283.04000000000002</v>
      </c>
      <c r="AC67" s="199">
        <v>0</v>
      </c>
      <c r="AD67" s="199">
        <v>-94.35</v>
      </c>
      <c r="AE67" s="199">
        <v>-1041.1899999999998</v>
      </c>
      <c r="AF67" s="199">
        <v>94.35</v>
      </c>
      <c r="AG67" s="199">
        <v>-115.31</v>
      </c>
      <c r="AH67" s="199">
        <v>-784.08999999999992</v>
      </c>
      <c r="AI67" s="199">
        <v>0</v>
      </c>
      <c r="AJ67" s="199">
        <v>0</v>
      </c>
      <c r="AK67" s="199">
        <v>-261.36</v>
      </c>
      <c r="AL67" s="199">
        <v>193.20000000000002</v>
      </c>
      <c r="AM67" s="199">
        <v>-38.49</v>
      </c>
      <c r="AN67" s="199">
        <v>107.03</v>
      </c>
      <c r="AO67" s="199">
        <v>166.82999999999998</v>
      </c>
      <c r="AP67" s="199">
        <v>159.92000000000002</v>
      </c>
      <c r="AQ67" s="199">
        <v>-1.2899999999999991</v>
      </c>
      <c r="AR67" s="199">
        <v>-479.20999999999992</v>
      </c>
      <c r="AS67" s="199">
        <v>0</v>
      </c>
      <c r="AT67" s="199">
        <v>-98.5</v>
      </c>
      <c r="AU67" s="199">
        <v>-98.1</v>
      </c>
      <c r="AV67" s="199">
        <v>-52.35</v>
      </c>
      <c r="AW67" s="199">
        <v>0</v>
      </c>
      <c r="AX67" s="199">
        <v>0</v>
      </c>
      <c r="AY67" s="199">
        <v>0</v>
      </c>
      <c r="AZ67" s="199">
        <v>0</v>
      </c>
      <c r="BA67" s="199">
        <v>0</v>
      </c>
      <c r="BB67" s="199">
        <v>85.917449999999988</v>
      </c>
      <c r="BC67" s="199">
        <v>82.358800000000016</v>
      </c>
      <c r="BD67" s="199">
        <v>-0.66434999999999955</v>
      </c>
      <c r="BE67" s="199">
        <v>-81.338099999999997</v>
      </c>
      <c r="BF67" s="199">
        <v>0</v>
      </c>
      <c r="BG67" s="199">
        <v>-50.727499999999999</v>
      </c>
      <c r="BH67" s="199">
        <v>-50.521499999999996</v>
      </c>
      <c r="BI67" s="199">
        <v>-26.960250000000002</v>
      </c>
      <c r="BJ67" s="199">
        <v>0</v>
      </c>
      <c r="BK67" s="199">
        <v>0</v>
      </c>
      <c r="BL67" s="199">
        <v>0</v>
      </c>
      <c r="BM67" s="199">
        <v>0</v>
      </c>
      <c r="BN67" s="199">
        <v>0</v>
      </c>
      <c r="BO67" s="199">
        <v>88.151303699999985</v>
      </c>
      <c r="BP67" s="199">
        <v>84.500128800000013</v>
      </c>
      <c r="BQ67" s="199">
        <v>-0.68162309999999959</v>
      </c>
      <c r="BR67" s="199">
        <v>43.760559399999998</v>
      </c>
      <c r="BS67" s="199">
        <v>0</v>
      </c>
      <c r="BT67" s="199">
        <v>-51.792777499999993</v>
      </c>
      <c r="BU67" s="199">
        <v>-51.582451499999991</v>
      </c>
      <c r="BV67" s="199">
        <v>-27.526415249999999</v>
      </c>
      <c r="BW67" s="199">
        <v>0</v>
      </c>
      <c r="BX67" s="199">
        <v>0</v>
      </c>
      <c r="BY67" s="199">
        <v>0</v>
      </c>
      <c r="BZ67" s="199">
        <v>0</v>
      </c>
      <c r="CA67" s="199">
        <v>0</v>
      </c>
      <c r="CB67" s="199">
        <v>90.002481077699983</v>
      </c>
      <c r="CC67" s="199">
        <v>86.274631504799999</v>
      </c>
      <c r="CD67" s="199">
        <v>-0.69593718509999947</v>
      </c>
      <c r="CE67" s="199">
        <v>44.679531147399977</v>
      </c>
      <c r="CF67" s="199">
        <v>0</v>
      </c>
      <c r="CG67" s="199">
        <v>-52.828633049999993</v>
      </c>
      <c r="CH67" s="199">
        <v>-52.614100529999995</v>
      </c>
      <c r="CI67" s="199">
        <v>-28.076943555</v>
      </c>
      <c r="CJ67" s="199">
        <v>0</v>
      </c>
      <c r="CK67" s="199">
        <v>0</v>
      </c>
      <c r="CL67" s="199">
        <v>0</v>
      </c>
      <c r="CM67" s="199">
        <v>0</v>
      </c>
      <c r="CN67" s="199">
        <v>0</v>
      </c>
      <c r="CO67" s="199">
        <v>91.802530699253978</v>
      </c>
      <c r="CP67" s="199">
        <v>88.000124134895998</v>
      </c>
      <c r="CQ67" s="199">
        <v>-0.70985592880199944</v>
      </c>
      <c r="CR67" s="199">
        <v>45.573121770347981</v>
      </c>
      <c r="CS67" s="199">
        <v>0</v>
      </c>
      <c r="CT67" s="199">
        <v>-52.828633049999993</v>
      </c>
      <c r="CU67" s="199">
        <v>-52.614100529999995</v>
      </c>
      <c r="CV67" s="199">
        <v>-28.076943555</v>
      </c>
      <c r="CW67" s="199">
        <v>0</v>
      </c>
      <c r="CX67" s="199">
        <v>0</v>
      </c>
      <c r="CY67" s="199">
        <v>0</v>
      </c>
      <c r="CZ67" s="199">
        <v>-133.51967713499999</v>
      </c>
      <c r="DA67" s="200">
        <v>14.012900000000009</v>
      </c>
      <c r="DB67" s="199">
        <v>26.175000000000001</v>
      </c>
      <c r="DC67" s="199">
        <v>40.187900000000013</v>
      </c>
      <c r="DD67" s="199">
        <v>0.88026514999999961</v>
      </c>
      <c r="DE67" s="199">
        <v>41.068165150000013</v>
      </c>
    </row>
    <row r="68" spans="1:109" x14ac:dyDescent="0.25">
      <c r="A68" s="183"/>
      <c r="B68" s="197">
        <v>63</v>
      </c>
      <c r="C68" s="11" t="s">
        <v>1710</v>
      </c>
      <c r="D68" s="183" t="s">
        <v>192</v>
      </c>
      <c r="E68" s="183"/>
      <c r="F68" s="199">
        <v>0</v>
      </c>
      <c r="G68" s="199">
        <v>0</v>
      </c>
      <c r="H68" s="199">
        <v>-490</v>
      </c>
      <c r="I68" s="199">
        <v>-163.32999999999998</v>
      </c>
      <c r="J68" s="199">
        <v>0</v>
      </c>
      <c r="K68" s="199">
        <v>-163.34000000000003</v>
      </c>
      <c r="L68" s="199">
        <v>326.67</v>
      </c>
      <c r="M68" s="199">
        <v>0</v>
      </c>
      <c r="N68" s="199">
        <v>0</v>
      </c>
      <c r="O68" s="199">
        <v>0</v>
      </c>
      <c r="P68" s="199">
        <v>0</v>
      </c>
      <c r="Q68" s="199">
        <v>0</v>
      </c>
      <c r="R68" s="199">
        <v>-489.99999999999994</v>
      </c>
      <c r="S68" s="199">
        <v>0</v>
      </c>
      <c r="T68" s="199">
        <v>0</v>
      </c>
      <c r="U68" s="199">
        <v>0</v>
      </c>
      <c r="V68" s="199">
        <v>0</v>
      </c>
      <c r="W68" s="199">
        <v>0</v>
      </c>
      <c r="X68" s="199">
        <v>0</v>
      </c>
      <c r="Y68" s="199">
        <v>0</v>
      </c>
      <c r="Z68" s="199">
        <v>0</v>
      </c>
      <c r="AA68" s="199">
        <v>-194.92</v>
      </c>
      <c r="AB68" s="199">
        <v>0</v>
      </c>
      <c r="AC68" s="199">
        <v>-36.520000000000003</v>
      </c>
      <c r="AD68" s="199">
        <v>-12.17</v>
      </c>
      <c r="AE68" s="199">
        <v>-243.60999999999999</v>
      </c>
      <c r="AF68" s="199">
        <v>12.17</v>
      </c>
      <c r="AG68" s="199">
        <v>0</v>
      </c>
      <c r="AH68" s="199">
        <v>0</v>
      </c>
      <c r="AI68" s="199">
        <v>0</v>
      </c>
      <c r="AJ68" s="199">
        <v>0</v>
      </c>
      <c r="AK68" s="199">
        <v>0</v>
      </c>
      <c r="AL68" s="199">
        <v>0</v>
      </c>
      <c r="AM68" s="199">
        <v>0</v>
      </c>
      <c r="AN68" s="199">
        <v>0</v>
      </c>
      <c r="AO68" s="199">
        <v>0</v>
      </c>
      <c r="AP68" s="199">
        <v>0</v>
      </c>
      <c r="AQ68" s="199">
        <v>0</v>
      </c>
      <c r="AR68" s="199">
        <v>12.17</v>
      </c>
      <c r="AS68" s="199">
        <v>0</v>
      </c>
      <c r="AT68" s="199">
        <v>0</v>
      </c>
      <c r="AU68" s="199">
        <v>0</v>
      </c>
      <c r="AV68" s="199">
        <v>0</v>
      </c>
      <c r="AW68" s="199">
        <v>0</v>
      </c>
      <c r="AX68" s="199">
        <v>0</v>
      </c>
      <c r="AY68" s="199">
        <v>0</v>
      </c>
      <c r="AZ68" s="199">
        <v>0</v>
      </c>
      <c r="BA68" s="199">
        <v>0</v>
      </c>
      <c r="BB68" s="199">
        <v>0</v>
      </c>
      <c r="BC68" s="199">
        <v>0</v>
      </c>
      <c r="BD68" s="199">
        <v>0</v>
      </c>
      <c r="BE68" s="199">
        <v>0</v>
      </c>
      <c r="BF68" s="199">
        <v>0</v>
      </c>
      <c r="BG68" s="199">
        <v>0</v>
      </c>
      <c r="BH68" s="199">
        <v>0</v>
      </c>
      <c r="BI68" s="199">
        <v>0</v>
      </c>
      <c r="BJ68" s="199">
        <v>0</v>
      </c>
      <c r="BK68" s="199">
        <v>0</v>
      </c>
      <c r="BL68" s="199">
        <v>0</v>
      </c>
      <c r="BM68" s="199">
        <v>0</v>
      </c>
      <c r="BN68" s="199">
        <v>0</v>
      </c>
      <c r="BO68" s="199">
        <v>0</v>
      </c>
      <c r="BP68" s="199">
        <v>0</v>
      </c>
      <c r="BQ68" s="199">
        <v>0</v>
      </c>
      <c r="BR68" s="199">
        <v>0</v>
      </c>
      <c r="BS68" s="199">
        <v>0</v>
      </c>
      <c r="BT68" s="199">
        <v>0</v>
      </c>
      <c r="BU68" s="199">
        <v>0</v>
      </c>
      <c r="BV68" s="199">
        <v>0</v>
      </c>
      <c r="BW68" s="199">
        <v>0</v>
      </c>
      <c r="BX68" s="199">
        <v>0</v>
      </c>
      <c r="BY68" s="199">
        <v>0</v>
      </c>
      <c r="BZ68" s="199">
        <v>0</v>
      </c>
      <c r="CA68" s="199">
        <v>0</v>
      </c>
      <c r="CB68" s="199">
        <v>0</v>
      </c>
      <c r="CC68" s="199">
        <v>0</v>
      </c>
      <c r="CD68" s="199">
        <v>0</v>
      </c>
      <c r="CE68" s="199">
        <v>0</v>
      </c>
      <c r="CF68" s="199">
        <v>0</v>
      </c>
      <c r="CG68" s="199">
        <v>0</v>
      </c>
      <c r="CH68" s="199">
        <v>0</v>
      </c>
      <c r="CI68" s="199">
        <v>0</v>
      </c>
      <c r="CJ68" s="199">
        <v>0</v>
      </c>
      <c r="CK68" s="199">
        <v>0</v>
      </c>
      <c r="CL68" s="199">
        <v>0</v>
      </c>
      <c r="CM68" s="199">
        <v>0</v>
      </c>
      <c r="CN68" s="199">
        <v>0</v>
      </c>
      <c r="CO68" s="199">
        <v>0</v>
      </c>
      <c r="CP68" s="199">
        <v>0</v>
      </c>
      <c r="CQ68" s="199">
        <v>0</v>
      </c>
      <c r="CR68" s="199">
        <v>0</v>
      </c>
      <c r="CS68" s="199">
        <v>0</v>
      </c>
      <c r="CT68" s="199">
        <v>0</v>
      </c>
      <c r="CU68" s="199">
        <v>0</v>
      </c>
      <c r="CV68" s="199">
        <v>0</v>
      </c>
      <c r="CW68" s="199">
        <v>0</v>
      </c>
      <c r="CX68" s="199">
        <v>0</v>
      </c>
      <c r="CY68" s="199">
        <v>0</v>
      </c>
      <c r="CZ68" s="199">
        <v>0</v>
      </c>
      <c r="DA68" s="200">
        <v>0</v>
      </c>
      <c r="DB68" s="199">
        <v>0</v>
      </c>
      <c r="DC68" s="199">
        <v>0</v>
      </c>
      <c r="DD68" s="199">
        <v>0</v>
      </c>
      <c r="DE68" s="199">
        <v>0</v>
      </c>
    </row>
    <row r="69" spans="1:109" x14ac:dyDescent="0.25">
      <c r="A69" s="183"/>
      <c r="B69" s="197">
        <v>64</v>
      </c>
      <c r="C69" s="11" t="s">
        <v>1711</v>
      </c>
      <c r="D69" s="183" t="s">
        <v>193</v>
      </c>
      <c r="E69" s="183"/>
      <c r="F69" s="199">
        <v>0</v>
      </c>
      <c r="G69" s="199">
        <v>0</v>
      </c>
      <c r="H69" s="199">
        <v>0</v>
      </c>
      <c r="I69" s="199">
        <v>0</v>
      </c>
      <c r="J69" s="199">
        <v>-121.01</v>
      </c>
      <c r="K69" s="199">
        <v>-80.67</v>
      </c>
      <c r="L69" s="199">
        <v>40.33</v>
      </c>
      <c r="M69" s="199">
        <v>40.340000000000003</v>
      </c>
      <c r="N69" s="199">
        <v>0</v>
      </c>
      <c r="O69" s="199">
        <v>0</v>
      </c>
      <c r="P69" s="199">
        <v>0</v>
      </c>
      <c r="Q69" s="199">
        <v>-102.69</v>
      </c>
      <c r="R69" s="199">
        <v>-223.70000000000002</v>
      </c>
      <c r="S69" s="199">
        <v>0</v>
      </c>
      <c r="T69" s="199">
        <v>0</v>
      </c>
      <c r="U69" s="199">
        <v>0</v>
      </c>
      <c r="V69" s="199">
        <v>0</v>
      </c>
      <c r="W69" s="199">
        <v>0</v>
      </c>
      <c r="X69" s="199">
        <v>0</v>
      </c>
      <c r="Y69" s="199">
        <v>0</v>
      </c>
      <c r="Z69" s="199">
        <v>0</v>
      </c>
      <c r="AA69" s="199">
        <v>0</v>
      </c>
      <c r="AB69" s="199">
        <v>0</v>
      </c>
      <c r="AC69" s="199">
        <v>0</v>
      </c>
      <c r="AD69" s="199">
        <v>-610.83000000000004</v>
      </c>
      <c r="AE69" s="199">
        <v>-610.83000000000004</v>
      </c>
      <c r="AF69" s="199">
        <v>152.71</v>
      </c>
      <c r="AG69" s="199">
        <v>0</v>
      </c>
      <c r="AH69" s="199">
        <v>0</v>
      </c>
      <c r="AI69" s="199">
        <v>0</v>
      </c>
      <c r="AJ69" s="199">
        <v>0</v>
      </c>
      <c r="AK69" s="199">
        <v>0</v>
      </c>
      <c r="AL69" s="199">
        <v>0</v>
      </c>
      <c r="AM69" s="199">
        <v>0</v>
      </c>
      <c r="AN69" s="199">
        <v>-270</v>
      </c>
      <c r="AO69" s="199">
        <v>0</v>
      </c>
      <c r="AP69" s="199">
        <v>0</v>
      </c>
      <c r="AQ69" s="199">
        <v>-192.5</v>
      </c>
      <c r="AR69" s="199">
        <v>-309.78999999999996</v>
      </c>
      <c r="AS69" s="199">
        <v>0</v>
      </c>
      <c r="AT69" s="199">
        <v>0</v>
      </c>
      <c r="AU69" s="199">
        <v>0</v>
      </c>
      <c r="AV69" s="199">
        <v>0</v>
      </c>
      <c r="AW69" s="199">
        <v>0</v>
      </c>
      <c r="AX69" s="199">
        <v>0</v>
      </c>
      <c r="AY69" s="199">
        <v>0</v>
      </c>
      <c r="AZ69" s="199">
        <v>0</v>
      </c>
      <c r="BA69" s="199">
        <v>0</v>
      </c>
      <c r="BB69" s="199">
        <v>0</v>
      </c>
      <c r="BC69" s="199">
        <v>0</v>
      </c>
      <c r="BD69" s="199">
        <v>-99.137500000000003</v>
      </c>
      <c r="BE69" s="199">
        <v>-99.137500000000003</v>
      </c>
      <c r="BF69" s="199">
        <v>0</v>
      </c>
      <c r="BG69" s="199">
        <v>0</v>
      </c>
      <c r="BH69" s="199">
        <v>0</v>
      </c>
      <c r="BI69" s="199">
        <v>0</v>
      </c>
      <c r="BJ69" s="199">
        <v>0</v>
      </c>
      <c r="BK69" s="199">
        <v>0</v>
      </c>
      <c r="BL69" s="199">
        <v>0</v>
      </c>
      <c r="BM69" s="199">
        <v>0</v>
      </c>
      <c r="BN69" s="199">
        <v>0</v>
      </c>
      <c r="BO69" s="199">
        <v>0</v>
      </c>
      <c r="BP69" s="199">
        <v>0</v>
      </c>
      <c r="BQ69" s="199">
        <v>-101.715075</v>
      </c>
      <c r="BR69" s="199">
        <v>-101.715075</v>
      </c>
      <c r="BS69" s="199">
        <v>0</v>
      </c>
      <c r="BT69" s="199">
        <v>0</v>
      </c>
      <c r="BU69" s="199">
        <v>0</v>
      </c>
      <c r="BV69" s="199">
        <v>0</v>
      </c>
      <c r="BW69" s="199">
        <v>0</v>
      </c>
      <c r="BX69" s="199">
        <v>0</v>
      </c>
      <c r="BY69" s="199">
        <v>0</v>
      </c>
      <c r="BZ69" s="199">
        <v>0</v>
      </c>
      <c r="CA69" s="199">
        <v>0</v>
      </c>
      <c r="CB69" s="199">
        <v>0</v>
      </c>
      <c r="CC69" s="199">
        <v>0</v>
      </c>
      <c r="CD69" s="199">
        <v>-103.85109157499998</v>
      </c>
      <c r="CE69" s="199">
        <v>-103.85109157499998</v>
      </c>
      <c r="CF69" s="199">
        <v>0</v>
      </c>
      <c r="CG69" s="199">
        <v>0</v>
      </c>
      <c r="CH69" s="199">
        <v>0</v>
      </c>
      <c r="CI69" s="199">
        <v>0</v>
      </c>
      <c r="CJ69" s="199">
        <v>0</v>
      </c>
      <c r="CK69" s="199">
        <v>0</v>
      </c>
      <c r="CL69" s="199">
        <v>0</v>
      </c>
      <c r="CM69" s="199">
        <v>0</v>
      </c>
      <c r="CN69" s="199">
        <v>0</v>
      </c>
      <c r="CO69" s="199">
        <v>0</v>
      </c>
      <c r="CP69" s="199">
        <v>0</v>
      </c>
      <c r="CQ69" s="199">
        <v>-105.92811340649999</v>
      </c>
      <c r="CR69" s="199">
        <v>-105.92811340649999</v>
      </c>
      <c r="CS69" s="199">
        <v>0</v>
      </c>
      <c r="CT69" s="199">
        <v>0</v>
      </c>
      <c r="CU69" s="199">
        <v>0</v>
      </c>
      <c r="CV69" s="199">
        <v>0</v>
      </c>
      <c r="CW69" s="199">
        <v>0</v>
      </c>
      <c r="CX69" s="199">
        <v>0</v>
      </c>
      <c r="CY69" s="199">
        <v>0</v>
      </c>
      <c r="CZ69" s="199">
        <v>0</v>
      </c>
      <c r="DA69" s="200">
        <v>-99.137500000000003</v>
      </c>
      <c r="DB69" s="199">
        <v>0</v>
      </c>
      <c r="DC69" s="199">
        <v>-99.137500000000003</v>
      </c>
      <c r="DD69" s="199">
        <v>-2.577574999999996</v>
      </c>
      <c r="DE69" s="199">
        <v>-101.715075</v>
      </c>
    </row>
    <row r="70" spans="1:109" x14ac:dyDescent="0.25">
      <c r="A70" s="183"/>
      <c r="B70" s="197">
        <v>65</v>
      </c>
      <c r="C70" s="11" t="s">
        <v>1806</v>
      </c>
      <c r="D70" s="183" t="s">
        <v>194</v>
      </c>
      <c r="E70" s="183"/>
      <c r="F70" s="199">
        <v>0</v>
      </c>
      <c r="G70" s="199">
        <v>0</v>
      </c>
      <c r="H70" s="199">
        <v>0</v>
      </c>
      <c r="I70" s="199">
        <v>0</v>
      </c>
      <c r="J70" s="199">
        <v>0</v>
      </c>
      <c r="K70" s="199">
        <v>0</v>
      </c>
      <c r="L70" s="199">
        <v>0</v>
      </c>
      <c r="M70" s="199">
        <v>0</v>
      </c>
      <c r="N70" s="199">
        <v>0</v>
      </c>
      <c r="O70" s="199">
        <v>0</v>
      </c>
      <c r="P70" s="199">
        <v>0</v>
      </c>
      <c r="Q70" s="199">
        <v>0</v>
      </c>
      <c r="R70" s="199">
        <v>0</v>
      </c>
      <c r="S70" s="199">
        <v>0</v>
      </c>
      <c r="T70" s="199">
        <v>0</v>
      </c>
      <c r="U70" s="199">
        <v>0</v>
      </c>
      <c r="V70" s="199">
        <v>0</v>
      </c>
      <c r="W70" s="199">
        <v>0</v>
      </c>
      <c r="X70" s="199">
        <v>0</v>
      </c>
      <c r="Y70" s="199">
        <v>0</v>
      </c>
      <c r="Z70" s="199">
        <v>0</v>
      </c>
      <c r="AA70" s="199">
        <v>0</v>
      </c>
      <c r="AB70" s="199">
        <v>0</v>
      </c>
      <c r="AC70" s="199">
        <v>0</v>
      </c>
      <c r="AD70" s="199">
        <v>0</v>
      </c>
      <c r="AE70" s="199">
        <v>0</v>
      </c>
      <c r="AF70" s="199">
        <v>0</v>
      </c>
      <c r="AG70" s="199">
        <v>0</v>
      </c>
      <c r="AH70" s="199">
        <v>0</v>
      </c>
      <c r="AI70" s="199">
        <v>0</v>
      </c>
      <c r="AJ70" s="199">
        <v>0</v>
      </c>
      <c r="AK70" s="199">
        <v>0</v>
      </c>
      <c r="AL70" s="199">
        <v>0</v>
      </c>
      <c r="AM70" s="199">
        <v>0</v>
      </c>
      <c r="AN70" s="199">
        <v>0</v>
      </c>
      <c r="AO70" s="199">
        <v>0</v>
      </c>
      <c r="AP70" s="199">
        <v>0</v>
      </c>
      <c r="AQ70" s="199">
        <v>0</v>
      </c>
      <c r="AR70" s="199">
        <v>0</v>
      </c>
      <c r="AS70" s="199">
        <v>0</v>
      </c>
      <c r="AT70" s="199">
        <v>0</v>
      </c>
      <c r="AU70" s="199">
        <v>0</v>
      </c>
      <c r="AV70" s="199">
        <v>0</v>
      </c>
      <c r="AW70" s="199">
        <v>0</v>
      </c>
      <c r="AX70" s="199">
        <v>0</v>
      </c>
      <c r="AY70" s="199">
        <v>0</v>
      </c>
      <c r="AZ70" s="199">
        <v>0</v>
      </c>
      <c r="BA70" s="199">
        <v>0</v>
      </c>
      <c r="BB70" s="199">
        <v>0</v>
      </c>
      <c r="BC70" s="199">
        <v>0</v>
      </c>
      <c r="BD70" s="199">
        <v>0</v>
      </c>
      <c r="BE70" s="199">
        <v>0</v>
      </c>
      <c r="BF70" s="199">
        <v>0</v>
      </c>
      <c r="BG70" s="199">
        <v>0</v>
      </c>
      <c r="BH70" s="199">
        <v>0</v>
      </c>
      <c r="BI70" s="199">
        <v>0</v>
      </c>
      <c r="BJ70" s="199">
        <v>0</v>
      </c>
      <c r="BK70" s="199">
        <v>0</v>
      </c>
      <c r="BL70" s="199">
        <v>0</v>
      </c>
      <c r="BM70" s="199">
        <v>0</v>
      </c>
      <c r="BN70" s="199">
        <v>0</v>
      </c>
      <c r="BO70" s="199">
        <v>0</v>
      </c>
      <c r="BP70" s="199">
        <v>0</v>
      </c>
      <c r="BQ70" s="199">
        <v>0</v>
      </c>
      <c r="BR70" s="199">
        <v>0</v>
      </c>
      <c r="BS70" s="199">
        <v>0</v>
      </c>
      <c r="BT70" s="199">
        <v>0</v>
      </c>
      <c r="BU70" s="199">
        <v>0</v>
      </c>
      <c r="BV70" s="199">
        <v>0</v>
      </c>
      <c r="BW70" s="199">
        <v>0</v>
      </c>
      <c r="BX70" s="199">
        <v>0</v>
      </c>
      <c r="BY70" s="199">
        <v>0</v>
      </c>
      <c r="BZ70" s="199">
        <v>0</v>
      </c>
      <c r="CA70" s="199">
        <v>0</v>
      </c>
      <c r="CB70" s="199">
        <v>0</v>
      </c>
      <c r="CC70" s="199">
        <v>0</v>
      </c>
      <c r="CD70" s="199">
        <v>0</v>
      </c>
      <c r="CE70" s="199">
        <v>0</v>
      </c>
      <c r="CF70" s="199">
        <v>0</v>
      </c>
      <c r="CG70" s="199">
        <v>0</v>
      </c>
      <c r="CH70" s="199">
        <v>0</v>
      </c>
      <c r="CI70" s="199">
        <v>0</v>
      </c>
      <c r="CJ70" s="199">
        <v>0</v>
      </c>
      <c r="CK70" s="199">
        <v>0</v>
      </c>
      <c r="CL70" s="199">
        <v>0</v>
      </c>
      <c r="CM70" s="199">
        <v>0</v>
      </c>
      <c r="CN70" s="199">
        <v>0</v>
      </c>
      <c r="CO70" s="199">
        <v>0</v>
      </c>
      <c r="CP70" s="199">
        <v>0</v>
      </c>
      <c r="CQ70" s="199">
        <v>0</v>
      </c>
      <c r="CR70" s="199">
        <v>0</v>
      </c>
      <c r="CS70" s="199">
        <v>0</v>
      </c>
      <c r="CT70" s="199">
        <v>0</v>
      </c>
      <c r="CU70" s="199">
        <v>0</v>
      </c>
      <c r="CV70" s="199">
        <v>0</v>
      </c>
      <c r="CW70" s="199">
        <v>0</v>
      </c>
      <c r="CX70" s="199">
        <v>0</v>
      </c>
      <c r="CY70" s="199">
        <v>0</v>
      </c>
      <c r="CZ70" s="199">
        <v>0</v>
      </c>
      <c r="DA70" s="200">
        <v>0</v>
      </c>
      <c r="DB70" s="199">
        <v>0</v>
      </c>
      <c r="DC70" s="199">
        <v>0</v>
      </c>
      <c r="DD70" s="199">
        <v>0</v>
      </c>
      <c r="DE70" s="199">
        <v>0</v>
      </c>
    </row>
    <row r="71" spans="1:109" x14ac:dyDescent="0.25">
      <c r="A71" s="183"/>
      <c r="B71" s="197">
        <v>66</v>
      </c>
      <c r="C71" s="11" t="s">
        <v>1712</v>
      </c>
      <c r="D71" s="183" t="s">
        <v>195</v>
      </c>
      <c r="E71" s="183"/>
      <c r="F71" s="199">
        <v>0</v>
      </c>
      <c r="G71" s="199">
        <v>0</v>
      </c>
      <c r="H71" s="199">
        <v>0</v>
      </c>
      <c r="I71" s="199">
        <v>0</v>
      </c>
      <c r="J71" s="199">
        <v>0</v>
      </c>
      <c r="K71" s="199">
        <v>0</v>
      </c>
      <c r="L71" s="199">
        <v>0</v>
      </c>
      <c r="M71" s="199">
        <v>0</v>
      </c>
      <c r="N71" s="199">
        <v>0</v>
      </c>
      <c r="O71" s="199">
        <v>0</v>
      </c>
      <c r="P71" s="199">
        <v>0</v>
      </c>
      <c r="Q71" s="199">
        <v>0</v>
      </c>
      <c r="R71" s="199">
        <v>0</v>
      </c>
      <c r="S71" s="199">
        <v>0</v>
      </c>
      <c r="T71" s="199">
        <v>0</v>
      </c>
      <c r="U71" s="199">
        <v>0</v>
      </c>
      <c r="V71" s="199">
        <v>0</v>
      </c>
      <c r="W71" s="199">
        <v>0</v>
      </c>
      <c r="X71" s="199">
        <v>0</v>
      </c>
      <c r="Y71" s="199">
        <v>0</v>
      </c>
      <c r="Z71" s="199">
        <v>0</v>
      </c>
      <c r="AA71" s="199">
        <v>0</v>
      </c>
      <c r="AB71" s="199">
        <v>0</v>
      </c>
      <c r="AC71" s="199">
        <v>-310.58</v>
      </c>
      <c r="AD71" s="199">
        <v>-103.53</v>
      </c>
      <c r="AE71" s="199">
        <v>-414.11</v>
      </c>
      <c r="AF71" s="199">
        <v>103.53</v>
      </c>
      <c r="AG71" s="199">
        <v>-120</v>
      </c>
      <c r="AH71" s="199">
        <v>-15.57</v>
      </c>
      <c r="AI71" s="199">
        <v>0</v>
      </c>
      <c r="AJ71" s="199">
        <v>0</v>
      </c>
      <c r="AK71" s="199">
        <v>-5.19</v>
      </c>
      <c r="AL71" s="199">
        <v>5.19</v>
      </c>
      <c r="AM71" s="199">
        <v>0</v>
      </c>
      <c r="AN71" s="199">
        <v>19.479999999999997</v>
      </c>
      <c r="AO71" s="199">
        <v>15.579999999999998</v>
      </c>
      <c r="AP71" s="199">
        <v>24.48</v>
      </c>
      <c r="AQ71" s="199">
        <v>0</v>
      </c>
      <c r="AR71" s="199">
        <v>27.499999999999996</v>
      </c>
      <c r="AS71" s="199">
        <v>0</v>
      </c>
      <c r="AT71" s="199">
        <v>0</v>
      </c>
      <c r="AU71" s="199">
        <v>0</v>
      </c>
      <c r="AV71" s="199">
        <v>0</v>
      </c>
      <c r="AW71" s="199">
        <v>0</v>
      </c>
      <c r="AX71" s="199">
        <v>0</v>
      </c>
      <c r="AY71" s="199">
        <v>0</v>
      </c>
      <c r="AZ71" s="199">
        <v>0</v>
      </c>
      <c r="BA71" s="199">
        <v>0</v>
      </c>
      <c r="BB71" s="199">
        <v>8.0236999999999998</v>
      </c>
      <c r="BC71" s="199">
        <v>12.607200000000001</v>
      </c>
      <c r="BD71" s="199">
        <v>0</v>
      </c>
      <c r="BE71" s="199">
        <v>20.6309</v>
      </c>
      <c r="BF71" s="199">
        <v>0</v>
      </c>
      <c r="BG71" s="199">
        <v>0</v>
      </c>
      <c r="BH71" s="199">
        <v>0</v>
      </c>
      <c r="BI71" s="199">
        <v>0</v>
      </c>
      <c r="BJ71" s="199">
        <v>0</v>
      </c>
      <c r="BK71" s="199">
        <v>0</v>
      </c>
      <c r="BL71" s="199">
        <v>0</v>
      </c>
      <c r="BM71" s="199">
        <v>0</v>
      </c>
      <c r="BN71" s="199">
        <v>0</v>
      </c>
      <c r="BO71" s="199">
        <v>8.2323161999999996</v>
      </c>
      <c r="BP71" s="199">
        <v>12.9349872</v>
      </c>
      <c r="BQ71" s="199">
        <v>0</v>
      </c>
      <c r="BR71" s="199">
        <v>21.167303400000002</v>
      </c>
      <c r="BS71" s="199">
        <v>0</v>
      </c>
      <c r="BT71" s="199">
        <v>0</v>
      </c>
      <c r="BU71" s="199">
        <v>0</v>
      </c>
      <c r="BV71" s="199">
        <v>0</v>
      </c>
      <c r="BW71" s="199">
        <v>0</v>
      </c>
      <c r="BX71" s="199">
        <v>0</v>
      </c>
      <c r="BY71" s="199">
        <v>0</v>
      </c>
      <c r="BZ71" s="199">
        <v>0</v>
      </c>
      <c r="CA71" s="199">
        <v>0</v>
      </c>
      <c r="CB71" s="199">
        <v>8.4051948401999983</v>
      </c>
      <c r="CC71" s="199">
        <v>13.206621931199999</v>
      </c>
      <c r="CD71" s="199">
        <v>0</v>
      </c>
      <c r="CE71" s="199">
        <v>21.611816771399997</v>
      </c>
      <c r="CF71" s="199">
        <v>0</v>
      </c>
      <c r="CG71" s="199">
        <v>0</v>
      </c>
      <c r="CH71" s="199">
        <v>0</v>
      </c>
      <c r="CI71" s="199">
        <v>0</v>
      </c>
      <c r="CJ71" s="199">
        <v>0</v>
      </c>
      <c r="CK71" s="199">
        <v>0</v>
      </c>
      <c r="CL71" s="199">
        <v>0</v>
      </c>
      <c r="CM71" s="199">
        <v>0</v>
      </c>
      <c r="CN71" s="199">
        <v>0</v>
      </c>
      <c r="CO71" s="199">
        <v>8.5732987370039986</v>
      </c>
      <c r="CP71" s="199">
        <v>13.470754369823998</v>
      </c>
      <c r="CQ71" s="199">
        <v>0</v>
      </c>
      <c r="CR71" s="199">
        <v>22.044053106827995</v>
      </c>
      <c r="CS71" s="199">
        <v>0</v>
      </c>
      <c r="CT71" s="199">
        <v>0</v>
      </c>
      <c r="CU71" s="199">
        <v>0</v>
      </c>
      <c r="CV71" s="199">
        <v>0</v>
      </c>
      <c r="CW71" s="199">
        <v>0</v>
      </c>
      <c r="CX71" s="199">
        <v>0</v>
      </c>
      <c r="CY71" s="199">
        <v>0</v>
      </c>
      <c r="CZ71" s="199">
        <v>0</v>
      </c>
      <c r="DA71" s="200">
        <v>20.6309</v>
      </c>
      <c r="DB71" s="199">
        <v>0</v>
      </c>
      <c r="DC71" s="199">
        <v>20.6309</v>
      </c>
      <c r="DD71" s="199">
        <v>0.53640340000000108</v>
      </c>
      <c r="DE71" s="199">
        <v>21.167303400000002</v>
      </c>
    </row>
    <row r="72" spans="1:109" x14ac:dyDescent="0.25">
      <c r="A72" s="183"/>
      <c r="B72" s="197">
        <v>67</v>
      </c>
      <c r="C72" s="11" t="s">
        <v>1713</v>
      </c>
      <c r="D72" s="183" t="s">
        <v>196</v>
      </c>
      <c r="E72" s="183"/>
      <c r="F72" s="199">
        <v>133.54</v>
      </c>
      <c r="G72" s="199">
        <v>0</v>
      </c>
      <c r="H72" s="199">
        <v>-56.19</v>
      </c>
      <c r="I72" s="199">
        <v>0</v>
      </c>
      <c r="J72" s="199">
        <v>-152.4</v>
      </c>
      <c r="K72" s="199">
        <v>-101.6</v>
      </c>
      <c r="L72" s="199">
        <v>-461.70000000000005</v>
      </c>
      <c r="M72" s="199">
        <v>50.799999999999983</v>
      </c>
      <c r="N72" s="199">
        <v>-140.92000000000002</v>
      </c>
      <c r="O72" s="199">
        <v>-7.1054273576010019E-15</v>
      </c>
      <c r="P72" s="199">
        <v>110.5</v>
      </c>
      <c r="Q72" s="199">
        <v>-1108.72</v>
      </c>
      <c r="R72" s="199">
        <v>-1726.69</v>
      </c>
      <c r="S72" s="199">
        <v>0</v>
      </c>
      <c r="T72" s="199">
        <v>-442.02</v>
      </c>
      <c r="U72" s="199">
        <v>-467.18</v>
      </c>
      <c r="V72" s="199">
        <v>0</v>
      </c>
      <c r="W72" s="199">
        <v>-2394.41</v>
      </c>
      <c r="X72" s="199">
        <v>-500.12</v>
      </c>
      <c r="Y72" s="199">
        <v>0</v>
      </c>
      <c r="Z72" s="199">
        <v>0</v>
      </c>
      <c r="AA72" s="199">
        <v>-910.25</v>
      </c>
      <c r="AB72" s="199">
        <v>0</v>
      </c>
      <c r="AC72" s="199">
        <v>0</v>
      </c>
      <c r="AD72" s="199">
        <v>0</v>
      </c>
      <c r="AE72" s="199">
        <v>-4713.9799999999996</v>
      </c>
      <c r="AF72" s="199">
        <v>0</v>
      </c>
      <c r="AG72" s="199">
        <v>0</v>
      </c>
      <c r="AH72" s="199">
        <v>0</v>
      </c>
      <c r="AI72" s="199">
        <v>-197.53</v>
      </c>
      <c r="AJ72" s="199">
        <v>-69.88</v>
      </c>
      <c r="AK72" s="199">
        <v>-89.14</v>
      </c>
      <c r="AL72" s="199">
        <v>89.14</v>
      </c>
      <c r="AM72" s="199">
        <v>0</v>
      </c>
      <c r="AN72" s="199">
        <v>38.42</v>
      </c>
      <c r="AO72" s="199">
        <v>30.73</v>
      </c>
      <c r="AP72" s="199">
        <v>48.3</v>
      </c>
      <c r="AQ72" s="199">
        <v>-367.8</v>
      </c>
      <c r="AR72" s="199">
        <v>-517.76</v>
      </c>
      <c r="AS72" s="199">
        <v>97.8</v>
      </c>
      <c r="AT72" s="199">
        <v>0</v>
      </c>
      <c r="AU72" s="199">
        <v>0</v>
      </c>
      <c r="AV72" s="199">
        <v>80.83</v>
      </c>
      <c r="AW72" s="199">
        <v>0</v>
      </c>
      <c r="AX72" s="199">
        <v>0</v>
      </c>
      <c r="AY72" s="199">
        <v>0</v>
      </c>
      <c r="AZ72" s="199">
        <v>0</v>
      </c>
      <c r="BA72" s="199">
        <v>0</v>
      </c>
      <c r="BB72" s="199">
        <v>15.825950000000001</v>
      </c>
      <c r="BC72" s="199">
        <v>24.874499999999998</v>
      </c>
      <c r="BD72" s="199">
        <v>-189.417</v>
      </c>
      <c r="BE72" s="199">
        <v>29.913449999999983</v>
      </c>
      <c r="BF72" s="199">
        <v>50.366999999999997</v>
      </c>
      <c r="BG72" s="199">
        <v>0</v>
      </c>
      <c r="BH72" s="199">
        <v>0</v>
      </c>
      <c r="BI72" s="199">
        <v>41.627450000000003</v>
      </c>
      <c r="BJ72" s="199">
        <v>0</v>
      </c>
      <c r="BK72" s="199">
        <v>0</v>
      </c>
      <c r="BL72" s="199">
        <v>0</v>
      </c>
      <c r="BM72" s="199">
        <v>0</v>
      </c>
      <c r="BN72" s="199">
        <v>0</v>
      </c>
      <c r="BO72" s="199">
        <v>16.237424700000002</v>
      </c>
      <c r="BP72" s="199">
        <v>25.521236999999999</v>
      </c>
      <c r="BQ72" s="199">
        <v>-194.34184200000001</v>
      </c>
      <c r="BR72" s="199">
        <v>-60.588730300000009</v>
      </c>
      <c r="BS72" s="199">
        <v>51.424706999999991</v>
      </c>
      <c r="BT72" s="199">
        <v>0</v>
      </c>
      <c r="BU72" s="199">
        <v>0</v>
      </c>
      <c r="BV72" s="199">
        <v>42.501626449999996</v>
      </c>
      <c r="BW72" s="199">
        <v>0</v>
      </c>
      <c r="BX72" s="199">
        <v>0</v>
      </c>
      <c r="BY72" s="199">
        <v>0</v>
      </c>
      <c r="BZ72" s="199">
        <v>0</v>
      </c>
      <c r="CA72" s="199">
        <v>0</v>
      </c>
      <c r="CB72" s="199">
        <v>16.578410618700001</v>
      </c>
      <c r="CC72" s="199">
        <v>26.057182976999997</v>
      </c>
      <c r="CD72" s="199">
        <v>-198.42302068199999</v>
      </c>
      <c r="CE72" s="199">
        <v>-61.861093636300012</v>
      </c>
      <c r="CF72" s="199">
        <v>52.45320113999999</v>
      </c>
      <c r="CG72" s="199">
        <v>0</v>
      </c>
      <c r="CH72" s="199">
        <v>0</v>
      </c>
      <c r="CI72" s="199">
        <v>43.351658979</v>
      </c>
      <c r="CJ72" s="199">
        <v>0</v>
      </c>
      <c r="CK72" s="199">
        <v>0</v>
      </c>
      <c r="CL72" s="199">
        <v>0</v>
      </c>
      <c r="CM72" s="199">
        <v>0</v>
      </c>
      <c r="CN72" s="199">
        <v>0</v>
      </c>
      <c r="CO72" s="199">
        <v>16.909978831074003</v>
      </c>
      <c r="CP72" s="199">
        <v>26.578326636539998</v>
      </c>
      <c r="CQ72" s="199">
        <v>-202.39148109563999</v>
      </c>
      <c r="CR72" s="199">
        <v>-63.098315509026008</v>
      </c>
      <c r="CS72" s="199">
        <v>52.45320113999999</v>
      </c>
      <c r="CT72" s="199">
        <v>0</v>
      </c>
      <c r="CU72" s="199">
        <v>0</v>
      </c>
      <c r="CV72" s="199">
        <v>43.351658979</v>
      </c>
      <c r="CW72" s="199">
        <v>0</v>
      </c>
      <c r="CX72" s="199">
        <v>0</v>
      </c>
      <c r="CY72" s="199">
        <v>0</v>
      </c>
      <c r="CZ72" s="199">
        <v>95.804860118999983</v>
      </c>
      <c r="DA72" s="200">
        <v>-17.519550000000002</v>
      </c>
      <c r="DB72" s="199">
        <v>-40.414999999999999</v>
      </c>
      <c r="DC72" s="199">
        <v>-57.934550000000002</v>
      </c>
      <c r="DD72" s="199">
        <v>-0.72229685000002775</v>
      </c>
      <c r="DE72" s="199">
        <v>-58.656846850000029</v>
      </c>
    </row>
    <row r="73" spans="1:109" x14ac:dyDescent="0.25">
      <c r="A73" s="183"/>
      <c r="B73" s="197">
        <v>68</v>
      </c>
      <c r="C73" s="11" t="s">
        <v>1714</v>
      </c>
      <c r="D73" s="183" t="s">
        <v>197</v>
      </c>
      <c r="E73" s="183"/>
      <c r="F73" s="199">
        <v>0</v>
      </c>
      <c r="G73" s="199">
        <v>0</v>
      </c>
      <c r="H73" s="199">
        <v>0</v>
      </c>
      <c r="I73" s="199">
        <v>0</v>
      </c>
      <c r="J73" s="199">
        <v>0</v>
      </c>
      <c r="K73" s="199">
        <v>-326.67</v>
      </c>
      <c r="L73" s="199">
        <v>326.67</v>
      </c>
      <c r="M73" s="199">
        <v>0</v>
      </c>
      <c r="N73" s="199">
        <v>0</v>
      </c>
      <c r="O73" s="199">
        <v>0</v>
      </c>
      <c r="P73" s="199">
        <v>0</v>
      </c>
      <c r="Q73" s="199">
        <v>400</v>
      </c>
      <c r="R73" s="199">
        <v>400</v>
      </c>
      <c r="S73" s="199">
        <v>0</v>
      </c>
      <c r="T73" s="199">
        <v>0</v>
      </c>
      <c r="U73" s="199">
        <v>0</v>
      </c>
      <c r="V73" s="199">
        <v>0</v>
      </c>
      <c r="W73" s="199">
        <v>0</v>
      </c>
      <c r="X73" s="199">
        <v>0</v>
      </c>
      <c r="Y73" s="199">
        <v>0</v>
      </c>
      <c r="Z73" s="199">
        <v>0</v>
      </c>
      <c r="AA73" s="199">
        <v>-765.71999999999991</v>
      </c>
      <c r="AB73" s="199">
        <v>-852.86000000000013</v>
      </c>
      <c r="AC73" s="199">
        <v>0</v>
      </c>
      <c r="AD73" s="199">
        <v>-137.34</v>
      </c>
      <c r="AE73" s="199">
        <v>-1755.9199999999998</v>
      </c>
      <c r="AF73" s="199">
        <v>137.34</v>
      </c>
      <c r="AG73" s="199">
        <v>0</v>
      </c>
      <c r="AH73" s="199">
        <v>0</v>
      </c>
      <c r="AI73" s="199">
        <v>0</v>
      </c>
      <c r="AJ73" s="199">
        <v>-550</v>
      </c>
      <c r="AK73" s="199">
        <v>-183.34</v>
      </c>
      <c r="AL73" s="199">
        <v>-146.66</v>
      </c>
      <c r="AM73" s="199">
        <v>-220</v>
      </c>
      <c r="AN73" s="199">
        <v>67.5</v>
      </c>
      <c r="AO73" s="199">
        <v>-541.22</v>
      </c>
      <c r="AP73" s="199">
        <v>290.65000000000003</v>
      </c>
      <c r="AQ73" s="199">
        <v>-507.89</v>
      </c>
      <c r="AR73" s="199">
        <v>-1653.62</v>
      </c>
      <c r="AS73" s="199">
        <v>-720</v>
      </c>
      <c r="AT73" s="199">
        <v>-360</v>
      </c>
      <c r="AU73" s="199">
        <v>0</v>
      </c>
      <c r="AV73" s="199">
        <v>-985</v>
      </c>
      <c r="AW73" s="199">
        <v>-220</v>
      </c>
      <c r="AX73" s="199">
        <v>0</v>
      </c>
      <c r="AY73" s="199">
        <v>0</v>
      </c>
      <c r="AZ73" s="199">
        <v>-1760</v>
      </c>
      <c r="BA73" s="199">
        <v>0</v>
      </c>
      <c r="BB73" s="199">
        <v>0</v>
      </c>
      <c r="BC73" s="199">
        <v>0</v>
      </c>
      <c r="BD73" s="199">
        <v>0</v>
      </c>
      <c r="BE73" s="199">
        <v>-4045</v>
      </c>
      <c r="BF73" s="199">
        <v>0</v>
      </c>
      <c r="BG73" s="199">
        <v>0</v>
      </c>
      <c r="BH73" s="199">
        <v>0</v>
      </c>
      <c r="BI73" s="199">
        <v>0</v>
      </c>
      <c r="BJ73" s="199">
        <v>0</v>
      </c>
      <c r="BK73" s="199">
        <v>0</v>
      </c>
      <c r="BL73" s="199">
        <v>0</v>
      </c>
      <c r="BM73" s="199">
        <v>0</v>
      </c>
      <c r="BN73" s="199">
        <v>0</v>
      </c>
      <c r="BO73" s="199">
        <v>0</v>
      </c>
      <c r="BP73" s="199">
        <v>0</v>
      </c>
      <c r="BQ73" s="199">
        <v>0</v>
      </c>
      <c r="BR73" s="199">
        <v>0</v>
      </c>
      <c r="BS73" s="199">
        <v>0</v>
      </c>
      <c r="BT73" s="199">
        <v>0</v>
      </c>
      <c r="BU73" s="199">
        <v>0</v>
      </c>
      <c r="BV73" s="199">
        <v>0</v>
      </c>
      <c r="BW73" s="199">
        <v>0</v>
      </c>
      <c r="BX73" s="199">
        <v>0</v>
      </c>
      <c r="BY73" s="199">
        <v>0</v>
      </c>
      <c r="BZ73" s="199">
        <v>0</v>
      </c>
      <c r="CA73" s="199">
        <v>0</v>
      </c>
      <c r="CB73" s="199">
        <v>0</v>
      </c>
      <c r="CC73" s="199">
        <v>0</v>
      </c>
      <c r="CD73" s="199">
        <v>0</v>
      </c>
      <c r="CE73" s="199">
        <v>0</v>
      </c>
      <c r="CF73" s="199">
        <v>0</v>
      </c>
      <c r="CG73" s="199">
        <v>0</v>
      </c>
      <c r="CH73" s="199">
        <v>0</v>
      </c>
      <c r="CI73" s="199">
        <v>0</v>
      </c>
      <c r="CJ73" s="199">
        <v>0</v>
      </c>
      <c r="CK73" s="199">
        <v>0</v>
      </c>
      <c r="CL73" s="199">
        <v>0</v>
      </c>
      <c r="CM73" s="199">
        <v>0</v>
      </c>
      <c r="CN73" s="199">
        <v>0</v>
      </c>
      <c r="CO73" s="199">
        <v>0</v>
      </c>
      <c r="CP73" s="199">
        <v>0</v>
      </c>
      <c r="CQ73" s="199">
        <v>0</v>
      </c>
      <c r="CR73" s="199">
        <v>0</v>
      </c>
      <c r="CS73" s="199">
        <v>0</v>
      </c>
      <c r="CT73" s="199">
        <v>0</v>
      </c>
      <c r="CU73" s="199">
        <v>0</v>
      </c>
      <c r="CV73" s="199">
        <v>0</v>
      </c>
      <c r="CW73" s="199">
        <v>0</v>
      </c>
      <c r="CX73" s="199">
        <v>0</v>
      </c>
      <c r="CY73" s="199">
        <v>0</v>
      </c>
      <c r="CZ73" s="199">
        <v>0</v>
      </c>
      <c r="DA73" s="200">
        <v>-2965</v>
      </c>
      <c r="DB73" s="199">
        <v>2965</v>
      </c>
      <c r="DC73" s="199">
        <v>0</v>
      </c>
      <c r="DD73" s="199">
        <v>0</v>
      </c>
      <c r="DE73" s="199">
        <v>0</v>
      </c>
    </row>
    <row r="74" spans="1:109" x14ac:dyDescent="0.25">
      <c r="A74" s="183"/>
      <c r="B74" s="197">
        <v>69</v>
      </c>
      <c r="C74" s="11" t="s">
        <v>1715</v>
      </c>
      <c r="D74" s="183" t="s">
        <v>198</v>
      </c>
      <c r="E74" s="183"/>
      <c r="F74" s="199">
        <v>0</v>
      </c>
      <c r="G74" s="199">
        <v>0</v>
      </c>
      <c r="H74" s="199">
        <v>0</v>
      </c>
      <c r="I74" s="199">
        <v>0</v>
      </c>
      <c r="J74" s="199">
        <v>0</v>
      </c>
      <c r="K74" s="199">
        <v>0</v>
      </c>
      <c r="L74" s="199">
        <v>0</v>
      </c>
      <c r="M74" s="199">
        <v>0</v>
      </c>
      <c r="N74" s="199">
        <v>0</v>
      </c>
      <c r="O74" s="199">
        <v>0</v>
      </c>
      <c r="P74" s="199">
        <v>0</v>
      </c>
      <c r="Q74" s="199">
        <v>0</v>
      </c>
      <c r="R74" s="199">
        <v>0</v>
      </c>
      <c r="S74" s="199">
        <v>0</v>
      </c>
      <c r="T74" s="199">
        <v>0</v>
      </c>
      <c r="U74" s="199">
        <v>0</v>
      </c>
      <c r="V74" s="199">
        <v>0</v>
      </c>
      <c r="W74" s="199">
        <v>0</v>
      </c>
      <c r="X74" s="199">
        <v>0</v>
      </c>
      <c r="Y74" s="199">
        <v>0</v>
      </c>
      <c r="Z74" s="199">
        <v>0</v>
      </c>
      <c r="AA74" s="199">
        <v>-12322.01</v>
      </c>
      <c r="AB74" s="199">
        <v>-12357.04</v>
      </c>
      <c r="AC74" s="199">
        <v>-12263.210000000001</v>
      </c>
      <c r="AD74" s="199">
        <v>-24884.350000000002</v>
      </c>
      <c r="AE74" s="199">
        <v>-61826.61</v>
      </c>
      <c r="AF74" s="199">
        <v>-11631.85</v>
      </c>
      <c r="AG74" s="199">
        <v>-12371.5</v>
      </c>
      <c r="AH74" s="199">
        <v>-12004</v>
      </c>
      <c r="AI74" s="199">
        <v>-12004</v>
      </c>
      <c r="AJ74" s="199">
        <v>-7182.72</v>
      </c>
      <c r="AK74" s="199">
        <v>-7017.7200000000012</v>
      </c>
      <c r="AL74" s="199">
        <v>-7017.72</v>
      </c>
      <c r="AM74" s="199">
        <v>-7017.72</v>
      </c>
      <c r="AN74" s="199">
        <v>-7017.72</v>
      </c>
      <c r="AO74" s="199">
        <v>-7279.3200000000006</v>
      </c>
      <c r="AP74" s="199">
        <v>4986.28</v>
      </c>
      <c r="AQ74" s="199">
        <v>-7017.72</v>
      </c>
      <c r="AR74" s="199">
        <v>-92575.71</v>
      </c>
      <c r="AS74" s="199">
        <v>-7017.72</v>
      </c>
      <c r="AT74" s="199">
        <v>-7017.72</v>
      </c>
      <c r="AU74" s="199">
        <v>-7017.72</v>
      </c>
      <c r="AV74" s="199">
        <v>-7017.72</v>
      </c>
      <c r="AW74" s="199">
        <v>-7228.24</v>
      </c>
      <c r="AX74" s="199">
        <v>-7228.24</v>
      </c>
      <c r="AY74" s="199">
        <v>-7228.24</v>
      </c>
      <c r="AZ74" s="199">
        <v>-7228.24</v>
      </c>
      <c r="BA74" s="199">
        <v>-7228.24</v>
      </c>
      <c r="BB74" s="199">
        <v>-5591.8</v>
      </c>
      <c r="BC74" s="199">
        <v>-5591.8</v>
      </c>
      <c r="BD74" s="199">
        <v>-5591.8</v>
      </c>
      <c r="BE74" s="199">
        <v>-80987.48</v>
      </c>
      <c r="BF74" s="199">
        <v>-5591.8</v>
      </c>
      <c r="BG74" s="199">
        <v>-5591.8</v>
      </c>
      <c r="BH74" s="199">
        <v>-5591.8</v>
      </c>
      <c r="BI74" s="199">
        <v>-5591.8</v>
      </c>
      <c r="BJ74" s="199">
        <v>-5759.55</v>
      </c>
      <c r="BK74" s="199">
        <v>-5759.55</v>
      </c>
      <c r="BL74" s="199">
        <v>-5759.55</v>
      </c>
      <c r="BM74" s="199">
        <v>-5759.55</v>
      </c>
      <c r="BN74" s="199">
        <v>-5759.55</v>
      </c>
      <c r="BO74" s="199">
        <v>-5759.55</v>
      </c>
      <c r="BP74" s="199">
        <v>-5759.55</v>
      </c>
      <c r="BQ74" s="199">
        <v>-5759.55</v>
      </c>
      <c r="BR74" s="199">
        <v>-68443.60000000002</v>
      </c>
      <c r="BS74" s="199">
        <v>-5759.55</v>
      </c>
      <c r="BT74" s="199">
        <v>-5759.55</v>
      </c>
      <c r="BU74" s="199">
        <v>-5759.55</v>
      </c>
      <c r="BV74" s="199">
        <v>-5759.55</v>
      </c>
      <c r="BW74" s="199">
        <v>-5759.55</v>
      </c>
      <c r="BX74" s="199">
        <v>-5759.55</v>
      </c>
      <c r="BY74" s="199">
        <v>-5759.55</v>
      </c>
      <c r="BZ74" s="199">
        <v>-5759.55</v>
      </c>
      <c r="CA74" s="199">
        <v>-5759.55</v>
      </c>
      <c r="CB74" s="199">
        <v>-5759.55</v>
      </c>
      <c r="CC74" s="199">
        <v>-5759.55</v>
      </c>
      <c r="CD74" s="199">
        <v>-5759.55</v>
      </c>
      <c r="CE74" s="199">
        <v>-69114.60000000002</v>
      </c>
      <c r="CF74" s="199">
        <v>-5759.55</v>
      </c>
      <c r="CG74" s="199">
        <v>-5759.55</v>
      </c>
      <c r="CH74" s="199">
        <v>-5759.55</v>
      </c>
      <c r="CI74" s="199">
        <v>-5759.55</v>
      </c>
      <c r="CJ74" s="199">
        <v>-5759.55</v>
      </c>
      <c r="CK74" s="199">
        <v>-5759.55</v>
      </c>
      <c r="CL74" s="199">
        <v>-5759.55</v>
      </c>
      <c r="CM74" s="199">
        <v>-5759.55</v>
      </c>
      <c r="CN74" s="199">
        <v>-5759.55</v>
      </c>
      <c r="CO74" s="199">
        <v>-5759.55</v>
      </c>
      <c r="CP74" s="199">
        <v>-5759.55</v>
      </c>
      <c r="CQ74" s="199">
        <v>-5759.55</v>
      </c>
      <c r="CR74" s="199">
        <v>-69114.60000000002</v>
      </c>
      <c r="CS74" s="199">
        <v>-5759.55</v>
      </c>
      <c r="CT74" s="199">
        <v>-5759.55</v>
      </c>
      <c r="CU74" s="199">
        <v>-5759.55</v>
      </c>
      <c r="CV74" s="199">
        <v>-5759.55</v>
      </c>
      <c r="CW74" s="199">
        <v>-5759.55</v>
      </c>
      <c r="CX74" s="199">
        <v>-5759.55</v>
      </c>
      <c r="CY74" s="199">
        <v>-5759.55</v>
      </c>
      <c r="CZ74" s="199">
        <v>-40316.850000000006</v>
      </c>
      <c r="DA74" s="200">
        <v>-76709.72</v>
      </c>
      <c r="DB74" s="199">
        <v>0</v>
      </c>
      <c r="DC74" s="199">
        <v>-76709.72</v>
      </c>
      <c r="DD74" s="199">
        <v>7595.1199999999808</v>
      </c>
      <c r="DE74" s="199">
        <v>-69114.60000000002</v>
      </c>
    </row>
    <row r="75" spans="1:109" x14ac:dyDescent="0.25">
      <c r="A75" s="183"/>
      <c r="B75" s="197">
        <v>70</v>
      </c>
      <c r="C75" s="11" t="s">
        <v>1716</v>
      </c>
      <c r="D75" s="183" t="s">
        <v>199</v>
      </c>
      <c r="E75" s="183"/>
      <c r="F75" s="199">
        <v>0</v>
      </c>
      <c r="G75" s="199">
        <v>0</v>
      </c>
      <c r="H75" s="199">
        <v>-441</v>
      </c>
      <c r="I75" s="199">
        <v>-147</v>
      </c>
      <c r="J75" s="199">
        <v>-105</v>
      </c>
      <c r="K75" s="199">
        <v>-217</v>
      </c>
      <c r="L75" s="199">
        <v>329</v>
      </c>
      <c r="M75" s="199">
        <v>35</v>
      </c>
      <c r="N75" s="199">
        <v>0</v>
      </c>
      <c r="O75" s="199">
        <v>0</v>
      </c>
      <c r="P75" s="199">
        <v>0</v>
      </c>
      <c r="Q75" s="199">
        <v>0</v>
      </c>
      <c r="R75" s="199">
        <v>-546</v>
      </c>
      <c r="S75" s="199">
        <v>0</v>
      </c>
      <c r="T75" s="199">
        <v>0</v>
      </c>
      <c r="U75" s="199">
        <v>0</v>
      </c>
      <c r="V75" s="199">
        <v>0</v>
      </c>
      <c r="W75" s="199">
        <v>0</v>
      </c>
      <c r="X75" s="199">
        <v>0</v>
      </c>
      <c r="Y75" s="199">
        <v>0</v>
      </c>
      <c r="Z75" s="199">
        <v>0</v>
      </c>
      <c r="AA75" s="199">
        <v>0</v>
      </c>
      <c r="AB75" s="199">
        <v>-306.17</v>
      </c>
      <c r="AC75" s="199">
        <v>0</v>
      </c>
      <c r="AD75" s="199">
        <v>0</v>
      </c>
      <c r="AE75" s="199">
        <v>-306.17</v>
      </c>
      <c r="AF75" s="199">
        <v>0</v>
      </c>
      <c r="AG75" s="199">
        <v>0</v>
      </c>
      <c r="AH75" s="199">
        <v>0</v>
      </c>
      <c r="AI75" s="199">
        <v>0</v>
      </c>
      <c r="AJ75" s="199">
        <v>0</v>
      </c>
      <c r="AK75" s="199">
        <v>0</v>
      </c>
      <c r="AL75" s="199">
        <v>0</v>
      </c>
      <c r="AM75" s="199">
        <v>0</v>
      </c>
      <c r="AN75" s="199">
        <v>0</v>
      </c>
      <c r="AO75" s="199">
        <v>-165</v>
      </c>
      <c r="AP75" s="199">
        <v>0</v>
      </c>
      <c r="AQ75" s="199">
        <v>0</v>
      </c>
      <c r="AR75" s="199">
        <v>-165</v>
      </c>
      <c r="AS75" s="199">
        <v>0</v>
      </c>
      <c r="AT75" s="199">
        <v>0</v>
      </c>
      <c r="AU75" s="199">
        <v>0</v>
      </c>
      <c r="AV75" s="199">
        <v>0</v>
      </c>
      <c r="AW75" s="199">
        <v>-261.60000000000002</v>
      </c>
      <c r="AX75" s="199">
        <v>0</v>
      </c>
      <c r="AY75" s="199">
        <v>0</v>
      </c>
      <c r="AZ75" s="199">
        <v>0</v>
      </c>
      <c r="BA75" s="199">
        <v>0</v>
      </c>
      <c r="BB75" s="199">
        <v>-84.975000000000009</v>
      </c>
      <c r="BC75" s="199">
        <v>0</v>
      </c>
      <c r="BD75" s="199">
        <v>0</v>
      </c>
      <c r="BE75" s="199">
        <v>-346.57500000000005</v>
      </c>
      <c r="BF75" s="199">
        <v>0</v>
      </c>
      <c r="BG75" s="199">
        <v>0</v>
      </c>
      <c r="BH75" s="199">
        <v>0</v>
      </c>
      <c r="BI75" s="199">
        <v>0</v>
      </c>
      <c r="BJ75" s="199">
        <v>-134.72400000000002</v>
      </c>
      <c r="BK75" s="199">
        <v>0</v>
      </c>
      <c r="BL75" s="199">
        <v>0</v>
      </c>
      <c r="BM75" s="199">
        <v>0</v>
      </c>
      <c r="BN75" s="199">
        <v>0</v>
      </c>
      <c r="BO75" s="199">
        <v>-87.184350000000009</v>
      </c>
      <c r="BP75" s="199">
        <v>0</v>
      </c>
      <c r="BQ75" s="199">
        <v>0</v>
      </c>
      <c r="BR75" s="199">
        <v>-221.90835000000004</v>
      </c>
      <c r="BS75" s="199">
        <v>0</v>
      </c>
      <c r="BT75" s="199">
        <v>0</v>
      </c>
      <c r="BU75" s="199">
        <v>0</v>
      </c>
      <c r="BV75" s="199">
        <v>0</v>
      </c>
      <c r="BW75" s="199">
        <v>-137.55320399999999</v>
      </c>
      <c r="BX75" s="199">
        <v>0</v>
      </c>
      <c r="BY75" s="199">
        <v>0</v>
      </c>
      <c r="BZ75" s="199">
        <v>0</v>
      </c>
      <c r="CA75" s="199">
        <v>0</v>
      </c>
      <c r="CB75" s="199">
        <v>-89.015221350000004</v>
      </c>
      <c r="CC75" s="199">
        <v>0</v>
      </c>
      <c r="CD75" s="199">
        <v>0</v>
      </c>
      <c r="CE75" s="199">
        <v>-226.56842534999998</v>
      </c>
      <c r="CF75" s="199">
        <v>0</v>
      </c>
      <c r="CG75" s="199">
        <v>0</v>
      </c>
      <c r="CH75" s="199">
        <v>0</v>
      </c>
      <c r="CI75" s="199">
        <v>0</v>
      </c>
      <c r="CJ75" s="199">
        <v>-140.30426807999999</v>
      </c>
      <c r="CK75" s="199">
        <v>0</v>
      </c>
      <c r="CL75" s="199">
        <v>0</v>
      </c>
      <c r="CM75" s="199">
        <v>0</v>
      </c>
      <c r="CN75" s="199">
        <v>0</v>
      </c>
      <c r="CO75" s="199">
        <v>-90.795525777000009</v>
      </c>
      <c r="CP75" s="199">
        <v>0</v>
      </c>
      <c r="CQ75" s="199">
        <v>0</v>
      </c>
      <c r="CR75" s="199">
        <v>-231.09979385700001</v>
      </c>
      <c r="CS75" s="199">
        <v>0</v>
      </c>
      <c r="CT75" s="199">
        <v>0</v>
      </c>
      <c r="CU75" s="199">
        <v>0</v>
      </c>
      <c r="CV75" s="199">
        <v>0</v>
      </c>
      <c r="CW75" s="199">
        <v>-140.30426807999999</v>
      </c>
      <c r="CX75" s="199">
        <v>0</v>
      </c>
      <c r="CY75" s="199">
        <v>0</v>
      </c>
      <c r="CZ75" s="199">
        <v>-140.30426807999999</v>
      </c>
      <c r="DA75" s="200">
        <v>-346.57500000000005</v>
      </c>
      <c r="DB75" s="199">
        <v>130.80000000000001</v>
      </c>
      <c r="DC75" s="199">
        <v>-215.77500000000003</v>
      </c>
      <c r="DD75" s="199">
        <v>-8.9625539999999546</v>
      </c>
      <c r="DE75" s="199">
        <v>-224.73755399999999</v>
      </c>
    </row>
    <row r="76" spans="1:109" x14ac:dyDescent="0.25">
      <c r="A76" s="183"/>
      <c r="B76" s="197">
        <v>71</v>
      </c>
      <c r="C76" s="11" t="s">
        <v>1717</v>
      </c>
      <c r="D76" s="183" t="s">
        <v>200</v>
      </c>
      <c r="E76" s="183"/>
      <c r="F76" s="199">
        <v>0</v>
      </c>
      <c r="G76" s="199">
        <v>0</v>
      </c>
      <c r="H76" s="199">
        <v>0</v>
      </c>
      <c r="I76" s="199">
        <v>0</v>
      </c>
      <c r="J76" s="199">
        <v>0</v>
      </c>
      <c r="K76" s="199">
        <v>0</v>
      </c>
      <c r="L76" s="199">
        <v>0</v>
      </c>
      <c r="M76" s="199">
        <v>0</v>
      </c>
      <c r="N76" s="199">
        <v>0</v>
      </c>
      <c r="O76" s="199">
        <v>0</v>
      </c>
      <c r="P76" s="199">
        <v>0</v>
      </c>
      <c r="Q76" s="199">
        <v>0</v>
      </c>
      <c r="R76" s="199">
        <v>0</v>
      </c>
      <c r="S76" s="199">
        <v>0</v>
      </c>
      <c r="T76" s="199">
        <v>0</v>
      </c>
      <c r="U76" s="199">
        <v>0</v>
      </c>
      <c r="V76" s="199">
        <v>0</v>
      </c>
      <c r="W76" s="199">
        <v>0</v>
      </c>
      <c r="X76" s="199">
        <v>0</v>
      </c>
      <c r="Y76" s="199">
        <v>0</v>
      </c>
      <c r="Z76" s="199">
        <v>0</v>
      </c>
      <c r="AA76" s="199">
        <v>-528.01</v>
      </c>
      <c r="AB76" s="199">
        <v>0</v>
      </c>
      <c r="AC76" s="199">
        <v>-430.18</v>
      </c>
      <c r="AD76" s="199">
        <v>-143.38999999999999</v>
      </c>
      <c r="AE76" s="199">
        <v>-1101.58</v>
      </c>
      <c r="AF76" s="199">
        <v>143.38999999999999</v>
      </c>
      <c r="AG76" s="199">
        <v>0</v>
      </c>
      <c r="AH76" s="199">
        <v>-245</v>
      </c>
      <c r="AI76" s="199">
        <v>0</v>
      </c>
      <c r="AJ76" s="199">
        <v>0</v>
      </c>
      <c r="AK76" s="199">
        <v>-81.67</v>
      </c>
      <c r="AL76" s="199">
        <v>-468.33</v>
      </c>
      <c r="AM76" s="199">
        <v>0</v>
      </c>
      <c r="AN76" s="199">
        <v>-160.78</v>
      </c>
      <c r="AO76" s="199">
        <v>-212.85000000000002</v>
      </c>
      <c r="AP76" s="199">
        <v>143.59</v>
      </c>
      <c r="AQ76" s="199">
        <v>-225.54000000000002</v>
      </c>
      <c r="AR76" s="199">
        <v>-1107.19</v>
      </c>
      <c r="AS76" s="199">
        <v>115.54</v>
      </c>
      <c r="AT76" s="199">
        <v>-115.54</v>
      </c>
      <c r="AU76" s="199">
        <v>0</v>
      </c>
      <c r="AV76" s="199">
        <v>115.54</v>
      </c>
      <c r="AW76" s="199">
        <v>0</v>
      </c>
      <c r="AX76" s="199">
        <v>0</v>
      </c>
      <c r="AY76" s="199">
        <v>0</v>
      </c>
      <c r="AZ76" s="199">
        <v>0</v>
      </c>
      <c r="BA76" s="199">
        <v>0</v>
      </c>
      <c r="BB76" s="199">
        <v>-109.61775000000002</v>
      </c>
      <c r="BC76" s="199">
        <v>73.948850000000007</v>
      </c>
      <c r="BD76" s="199">
        <v>-116.15310000000001</v>
      </c>
      <c r="BE76" s="199">
        <v>-36.282000000000011</v>
      </c>
      <c r="BF76" s="199">
        <v>59.503100000000003</v>
      </c>
      <c r="BG76" s="199">
        <v>-59.503100000000003</v>
      </c>
      <c r="BH76" s="199">
        <v>0</v>
      </c>
      <c r="BI76" s="199">
        <v>59.503100000000003</v>
      </c>
      <c r="BJ76" s="199">
        <v>0</v>
      </c>
      <c r="BK76" s="199">
        <v>0</v>
      </c>
      <c r="BL76" s="199">
        <v>0</v>
      </c>
      <c r="BM76" s="199">
        <v>0</v>
      </c>
      <c r="BN76" s="199">
        <v>0</v>
      </c>
      <c r="BO76" s="199">
        <v>-112.46781150000002</v>
      </c>
      <c r="BP76" s="199">
        <v>75.871520100000012</v>
      </c>
      <c r="BQ76" s="199">
        <v>-119.17308060000001</v>
      </c>
      <c r="BR76" s="199">
        <v>-96.266272000000015</v>
      </c>
      <c r="BS76" s="199">
        <v>60.752665100000002</v>
      </c>
      <c r="BT76" s="199">
        <v>-60.752665100000002</v>
      </c>
      <c r="BU76" s="199">
        <v>0</v>
      </c>
      <c r="BV76" s="199">
        <v>60.752665100000002</v>
      </c>
      <c r="BW76" s="199">
        <v>0</v>
      </c>
      <c r="BX76" s="199">
        <v>0</v>
      </c>
      <c r="BY76" s="199">
        <v>0</v>
      </c>
      <c r="BZ76" s="199">
        <v>0</v>
      </c>
      <c r="CA76" s="199">
        <v>0</v>
      </c>
      <c r="CB76" s="199">
        <v>-114.82963554150001</v>
      </c>
      <c r="CC76" s="199">
        <v>77.464822022100009</v>
      </c>
      <c r="CD76" s="199">
        <v>-121.67571529259999</v>
      </c>
      <c r="CE76" s="199">
        <v>-98.287863711999989</v>
      </c>
      <c r="CF76" s="199">
        <v>61.967718402000003</v>
      </c>
      <c r="CG76" s="199">
        <v>-61.967718402000003</v>
      </c>
      <c r="CH76" s="199">
        <v>0</v>
      </c>
      <c r="CI76" s="199">
        <v>61.967718402000003</v>
      </c>
      <c r="CJ76" s="199">
        <v>0</v>
      </c>
      <c r="CK76" s="199">
        <v>0</v>
      </c>
      <c r="CL76" s="199">
        <v>0</v>
      </c>
      <c r="CM76" s="199">
        <v>0</v>
      </c>
      <c r="CN76" s="199">
        <v>0</v>
      </c>
      <c r="CO76" s="199">
        <v>-117.12622825233001</v>
      </c>
      <c r="CP76" s="199">
        <v>79.014118462542015</v>
      </c>
      <c r="CQ76" s="199">
        <v>-124.10922959845199</v>
      </c>
      <c r="CR76" s="199">
        <v>-100.25362098623998</v>
      </c>
      <c r="CS76" s="199">
        <v>61.967718402000003</v>
      </c>
      <c r="CT76" s="199">
        <v>-61.967718402000003</v>
      </c>
      <c r="CU76" s="199">
        <v>0</v>
      </c>
      <c r="CV76" s="199">
        <v>61.967718402000003</v>
      </c>
      <c r="CW76" s="199">
        <v>0</v>
      </c>
      <c r="CX76" s="199">
        <v>0</v>
      </c>
      <c r="CY76" s="199">
        <v>0</v>
      </c>
      <c r="CZ76" s="199">
        <v>61.967718402000003</v>
      </c>
      <c r="DA76" s="200">
        <v>-36.282000000000011</v>
      </c>
      <c r="DB76" s="199">
        <v>-57.77</v>
      </c>
      <c r="DC76" s="199">
        <v>-94.052000000000021</v>
      </c>
      <c r="DD76" s="199">
        <v>-0.96470690000001014</v>
      </c>
      <c r="DE76" s="199">
        <v>-95.016706900000031</v>
      </c>
    </row>
    <row r="77" spans="1:109" x14ac:dyDescent="0.25">
      <c r="A77" s="183"/>
      <c r="B77" s="197">
        <v>72</v>
      </c>
      <c r="C77" s="11" t="s">
        <v>1718</v>
      </c>
      <c r="D77" s="183" t="s">
        <v>201</v>
      </c>
      <c r="E77" s="183"/>
      <c r="F77" s="199">
        <v>0</v>
      </c>
      <c r="G77" s="199">
        <v>0</v>
      </c>
      <c r="H77" s="199">
        <v>0</v>
      </c>
      <c r="I77" s="199">
        <v>0</v>
      </c>
      <c r="J77" s="199">
        <v>0</v>
      </c>
      <c r="K77" s="199">
        <v>0</v>
      </c>
      <c r="L77" s="199">
        <v>0</v>
      </c>
      <c r="M77" s="199">
        <v>0</v>
      </c>
      <c r="N77" s="199">
        <v>0</v>
      </c>
      <c r="O77" s="199">
        <v>0</v>
      </c>
      <c r="P77" s="199">
        <v>0</v>
      </c>
      <c r="Q77" s="199">
        <v>0</v>
      </c>
      <c r="R77" s="199">
        <v>0</v>
      </c>
      <c r="S77" s="199">
        <v>0</v>
      </c>
      <c r="T77" s="199">
        <v>0</v>
      </c>
      <c r="U77" s="199">
        <v>0</v>
      </c>
      <c r="V77" s="199">
        <v>0</v>
      </c>
      <c r="W77" s="199">
        <v>0</v>
      </c>
      <c r="X77" s="199">
        <v>0</v>
      </c>
      <c r="Y77" s="199">
        <v>0</v>
      </c>
      <c r="Z77" s="199">
        <v>0</v>
      </c>
      <c r="AA77" s="199">
        <v>-268.77</v>
      </c>
      <c r="AB77" s="199">
        <v>-230.84</v>
      </c>
      <c r="AC77" s="199">
        <v>0</v>
      </c>
      <c r="AD77" s="199">
        <v>0</v>
      </c>
      <c r="AE77" s="199">
        <v>-499.61</v>
      </c>
      <c r="AF77" s="199">
        <v>0</v>
      </c>
      <c r="AG77" s="199">
        <v>-367.5</v>
      </c>
      <c r="AH77" s="199">
        <v>-704.16</v>
      </c>
      <c r="AI77" s="199">
        <v>-140</v>
      </c>
      <c r="AJ77" s="199">
        <v>0</v>
      </c>
      <c r="AK77" s="199">
        <v>-281.39</v>
      </c>
      <c r="AL77" s="199">
        <v>281.39</v>
      </c>
      <c r="AM77" s="199">
        <v>0</v>
      </c>
      <c r="AN77" s="199">
        <v>174.07</v>
      </c>
      <c r="AO77" s="199">
        <v>139.27000000000001</v>
      </c>
      <c r="AP77" s="199">
        <v>218.85000000000002</v>
      </c>
      <c r="AQ77" s="199">
        <v>-1027.5</v>
      </c>
      <c r="AR77" s="199">
        <v>-1706.9699999999998</v>
      </c>
      <c r="AS77" s="199">
        <v>-2185</v>
      </c>
      <c r="AT77" s="199">
        <v>-370.38</v>
      </c>
      <c r="AU77" s="199">
        <v>-450</v>
      </c>
      <c r="AV77" s="199">
        <v>-1103.46</v>
      </c>
      <c r="AW77" s="199">
        <v>0</v>
      </c>
      <c r="AX77" s="199">
        <v>-425.1</v>
      </c>
      <c r="AY77" s="199">
        <v>0</v>
      </c>
      <c r="AZ77" s="199">
        <v>0</v>
      </c>
      <c r="BA77" s="199">
        <v>0</v>
      </c>
      <c r="BB77" s="199">
        <v>71.724050000000005</v>
      </c>
      <c r="BC77" s="199">
        <v>112.70775000000002</v>
      </c>
      <c r="BD77" s="199">
        <v>-529.16250000000002</v>
      </c>
      <c r="BE77" s="199">
        <v>-4878.6707000000015</v>
      </c>
      <c r="BF77" s="199">
        <v>-1125.2750000000001</v>
      </c>
      <c r="BG77" s="199">
        <v>-190.7457</v>
      </c>
      <c r="BH77" s="199">
        <v>-231.75</v>
      </c>
      <c r="BI77" s="199">
        <v>-568.28190000000006</v>
      </c>
      <c r="BJ77" s="199">
        <v>0</v>
      </c>
      <c r="BK77" s="199">
        <v>-218.9265</v>
      </c>
      <c r="BL77" s="199">
        <v>0</v>
      </c>
      <c r="BM77" s="199">
        <v>0</v>
      </c>
      <c r="BN77" s="199">
        <v>0</v>
      </c>
      <c r="BO77" s="199">
        <v>73.588875300000012</v>
      </c>
      <c r="BP77" s="199">
        <v>115.63815150000002</v>
      </c>
      <c r="BQ77" s="199">
        <v>-542.92072500000006</v>
      </c>
      <c r="BR77" s="199">
        <v>-2688.6727982000002</v>
      </c>
      <c r="BS77" s="199">
        <v>-1148.9057749999999</v>
      </c>
      <c r="BT77" s="199">
        <v>-194.75135969999999</v>
      </c>
      <c r="BU77" s="199">
        <v>-236.61674999999997</v>
      </c>
      <c r="BV77" s="199">
        <v>-580.21581990000004</v>
      </c>
      <c r="BW77" s="199">
        <v>0</v>
      </c>
      <c r="BX77" s="199">
        <v>-223.5239565</v>
      </c>
      <c r="BY77" s="199">
        <v>0</v>
      </c>
      <c r="BZ77" s="199">
        <v>0</v>
      </c>
      <c r="CA77" s="199">
        <v>0</v>
      </c>
      <c r="CB77" s="199">
        <v>75.134241681300011</v>
      </c>
      <c r="CC77" s="199">
        <v>118.06655268150001</v>
      </c>
      <c r="CD77" s="199">
        <v>-554.32206022499997</v>
      </c>
      <c r="CE77" s="199">
        <v>-2745.1349269621996</v>
      </c>
      <c r="CF77" s="199">
        <v>-1171.8838905</v>
      </c>
      <c r="CG77" s="199">
        <v>-198.64638689399999</v>
      </c>
      <c r="CH77" s="199">
        <v>-241.34908499999997</v>
      </c>
      <c r="CI77" s="199">
        <v>-591.82013629800008</v>
      </c>
      <c r="CJ77" s="199">
        <v>0</v>
      </c>
      <c r="CK77" s="199">
        <v>-227.99443563</v>
      </c>
      <c r="CL77" s="199">
        <v>0</v>
      </c>
      <c r="CM77" s="199">
        <v>0</v>
      </c>
      <c r="CN77" s="199">
        <v>0</v>
      </c>
      <c r="CO77" s="199">
        <v>76.636926514926017</v>
      </c>
      <c r="CP77" s="199">
        <v>120.42788373513001</v>
      </c>
      <c r="CQ77" s="199">
        <v>-565.40850142950001</v>
      </c>
      <c r="CR77" s="199">
        <v>-2800.0376255014444</v>
      </c>
      <c r="CS77" s="199">
        <v>-1171.8838905</v>
      </c>
      <c r="CT77" s="199">
        <v>-198.64638689399999</v>
      </c>
      <c r="CU77" s="199">
        <v>-241.34908499999997</v>
      </c>
      <c r="CV77" s="199">
        <v>-591.82013629800008</v>
      </c>
      <c r="CW77" s="199">
        <v>0</v>
      </c>
      <c r="CX77" s="199">
        <v>-227.99443563</v>
      </c>
      <c r="CY77" s="199">
        <v>0</v>
      </c>
      <c r="CZ77" s="199">
        <v>-2431.6939343220001</v>
      </c>
      <c r="DA77" s="200">
        <v>-3421.0614</v>
      </c>
      <c r="DB77" s="199">
        <v>764.28</v>
      </c>
      <c r="DC77" s="199">
        <v>-2656.7813999999998</v>
      </c>
      <c r="DD77" s="199">
        <v>-80.925959300000159</v>
      </c>
      <c r="DE77" s="199">
        <v>-2737.7073593</v>
      </c>
    </row>
    <row r="78" spans="1:109" x14ac:dyDescent="0.25">
      <c r="A78" s="183"/>
      <c r="B78" s="197">
        <v>73</v>
      </c>
      <c r="C78" s="11" t="s">
        <v>1719</v>
      </c>
      <c r="D78" s="183" t="s">
        <v>202</v>
      </c>
      <c r="E78" s="183"/>
      <c r="F78" s="199">
        <v>0</v>
      </c>
      <c r="G78" s="199">
        <v>0</v>
      </c>
      <c r="H78" s="199">
        <v>0</v>
      </c>
      <c r="I78" s="199">
        <v>0</v>
      </c>
      <c r="J78" s="199">
        <v>0</v>
      </c>
      <c r="K78" s="199">
        <v>0</v>
      </c>
      <c r="L78" s="199">
        <v>0</v>
      </c>
      <c r="M78" s="199">
        <v>0</v>
      </c>
      <c r="N78" s="199">
        <v>0</v>
      </c>
      <c r="O78" s="199">
        <v>0</v>
      </c>
      <c r="P78" s="199">
        <v>0</v>
      </c>
      <c r="Q78" s="199">
        <v>0</v>
      </c>
      <c r="R78" s="199">
        <v>0</v>
      </c>
      <c r="S78" s="199">
        <v>0</v>
      </c>
      <c r="T78" s="199">
        <v>0</v>
      </c>
      <c r="U78" s="199">
        <v>0</v>
      </c>
      <c r="V78" s="199">
        <v>0</v>
      </c>
      <c r="W78" s="199">
        <v>0</v>
      </c>
      <c r="X78" s="199">
        <v>0</v>
      </c>
      <c r="Y78" s="199">
        <v>0</v>
      </c>
      <c r="Z78" s="199">
        <v>0</v>
      </c>
      <c r="AA78" s="199">
        <v>0</v>
      </c>
      <c r="AB78" s="199">
        <v>0</v>
      </c>
      <c r="AC78" s="199">
        <v>-115.19</v>
      </c>
      <c r="AD78" s="199">
        <v>-38.4</v>
      </c>
      <c r="AE78" s="199">
        <v>-153.59</v>
      </c>
      <c r="AF78" s="199">
        <v>38.4</v>
      </c>
      <c r="AG78" s="199">
        <v>0</v>
      </c>
      <c r="AH78" s="199">
        <v>0</v>
      </c>
      <c r="AI78" s="199">
        <v>0</v>
      </c>
      <c r="AJ78" s="199">
        <v>0</v>
      </c>
      <c r="AK78" s="199">
        <v>0</v>
      </c>
      <c r="AL78" s="199">
        <v>0</v>
      </c>
      <c r="AM78" s="199">
        <v>0</v>
      </c>
      <c r="AN78" s="199">
        <v>0</v>
      </c>
      <c r="AO78" s="199">
        <v>0</v>
      </c>
      <c r="AP78" s="199">
        <v>0</v>
      </c>
      <c r="AQ78" s="199">
        <v>-165.44</v>
      </c>
      <c r="AR78" s="199">
        <v>-127.03999999999999</v>
      </c>
      <c r="AS78" s="199">
        <v>0</v>
      </c>
      <c r="AT78" s="199">
        <v>-110</v>
      </c>
      <c r="AU78" s="199">
        <v>0</v>
      </c>
      <c r="AV78" s="199">
        <v>0</v>
      </c>
      <c r="AW78" s="199">
        <v>0</v>
      </c>
      <c r="AX78" s="199">
        <v>0</v>
      </c>
      <c r="AY78" s="199">
        <v>0</v>
      </c>
      <c r="AZ78" s="199">
        <v>-1815</v>
      </c>
      <c r="BA78" s="199">
        <v>0</v>
      </c>
      <c r="BB78" s="199">
        <v>0</v>
      </c>
      <c r="BC78" s="199">
        <v>0</v>
      </c>
      <c r="BD78" s="199">
        <v>-85.201599999999999</v>
      </c>
      <c r="BE78" s="199">
        <v>-2010.2016000000001</v>
      </c>
      <c r="BF78" s="199">
        <v>0</v>
      </c>
      <c r="BG78" s="199">
        <v>-56.65</v>
      </c>
      <c r="BH78" s="199">
        <v>0</v>
      </c>
      <c r="BI78" s="199">
        <v>0</v>
      </c>
      <c r="BJ78" s="199">
        <v>0</v>
      </c>
      <c r="BK78" s="199">
        <v>0</v>
      </c>
      <c r="BL78" s="199">
        <v>0</v>
      </c>
      <c r="BM78" s="199">
        <v>-934.72500000000002</v>
      </c>
      <c r="BN78" s="199">
        <v>0</v>
      </c>
      <c r="BO78" s="199">
        <v>0</v>
      </c>
      <c r="BP78" s="199">
        <v>0</v>
      </c>
      <c r="BQ78" s="199">
        <v>-87.416841599999998</v>
      </c>
      <c r="BR78" s="199">
        <v>-1078.7918416</v>
      </c>
      <c r="BS78" s="199">
        <v>0</v>
      </c>
      <c r="BT78" s="199">
        <v>-57.839649999999992</v>
      </c>
      <c r="BU78" s="199">
        <v>0</v>
      </c>
      <c r="BV78" s="199">
        <v>0</v>
      </c>
      <c r="BW78" s="199">
        <v>0</v>
      </c>
      <c r="BX78" s="199">
        <v>0</v>
      </c>
      <c r="BY78" s="199">
        <v>0</v>
      </c>
      <c r="BZ78" s="199">
        <v>-954.35422499999993</v>
      </c>
      <c r="CA78" s="199">
        <v>0</v>
      </c>
      <c r="CB78" s="199">
        <v>0</v>
      </c>
      <c r="CC78" s="199">
        <v>0</v>
      </c>
      <c r="CD78" s="199">
        <v>-89.252595273599994</v>
      </c>
      <c r="CE78" s="199">
        <v>-1101.4464702736</v>
      </c>
      <c r="CF78" s="199">
        <v>0</v>
      </c>
      <c r="CG78" s="199">
        <v>-58.996442999999992</v>
      </c>
      <c r="CH78" s="199">
        <v>0</v>
      </c>
      <c r="CI78" s="199">
        <v>0</v>
      </c>
      <c r="CJ78" s="199">
        <v>0</v>
      </c>
      <c r="CK78" s="199">
        <v>0</v>
      </c>
      <c r="CL78" s="199">
        <v>0</v>
      </c>
      <c r="CM78" s="199">
        <v>-973.44130949999999</v>
      </c>
      <c r="CN78" s="199">
        <v>0</v>
      </c>
      <c r="CO78" s="199">
        <v>0</v>
      </c>
      <c r="CP78" s="199">
        <v>0</v>
      </c>
      <c r="CQ78" s="199">
        <v>-91.037647179071996</v>
      </c>
      <c r="CR78" s="199">
        <v>-1123.4753996790719</v>
      </c>
      <c r="CS78" s="199">
        <v>0</v>
      </c>
      <c r="CT78" s="199">
        <v>-58.996442999999992</v>
      </c>
      <c r="CU78" s="199">
        <v>0</v>
      </c>
      <c r="CV78" s="199">
        <v>0</v>
      </c>
      <c r="CW78" s="199">
        <v>0</v>
      </c>
      <c r="CX78" s="199">
        <v>0</v>
      </c>
      <c r="CY78" s="199">
        <v>0</v>
      </c>
      <c r="CZ78" s="199">
        <v>-58.996442999999992</v>
      </c>
      <c r="DA78" s="200">
        <v>-1956.8516000000002</v>
      </c>
      <c r="DB78" s="199">
        <v>907.5</v>
      </c>
      <c r="DC78" s="199">
        <v>-1049.3516000000002</v>
      </c>
      <c r="DD78" s="199">
        <v>-30.629891599999837</v>
      </c>
      <c r="DE78" s="199">
        <v>-1079.9814916</v>
      </c>
    </row>
    <row r="79" spans="1:109" x14ac:dyDescent="0.25">
      <c r="A79" s="183"/>
      <c r="B79" s="197">
        <v>74</v>
      </c>
      <c r="C79" s="11" t="s">
        <v>1720</v>
      </c>
      <c r="D79" s="183" t="s">
        <v>203</v>
      </c>
      <c r="E79" s="183"/>
      <c r="F79" s="199">
        <v>0</v>
      </c>
      <c r="G79" s="199">
        <v>0</v>
      </c>
      <c r="H79" s="199">
        <v>0</v>
      </c>
      <c r="I79" s="199">
        <v>0</v>
      </c>
      <c r="J79" s="199">
        <v>0</v>
      </c>
      <c r="K79" s="199">
        <v>0</v>
      </c>
      <c r="L79" s="199">
        <v>186.67</v>
      </c>
      <c r="M79" s="199">
        <v>0</v>
      </c>
      <c r="N79" s="199">
        <v>0</v>
      </c>
      <c r="O79" s="199">
        <v>0</v>
      </c>
      <c r="P79" s="199">
        <v>0</v>
      </c>
      <c r="Q79" s="199">
        <v>0</v>
      </c>
      <c r="R79" s="199">
        <v>186.67</v>
      </c>
      <c r="S79" s="199">
        <v>0</v>
      </c>
      <c r="T79" s="199">
        <v>0</v>
      </c>
      <c r="U79" s="199">
        <v>0</v>
      </c>
      <c r="V79" s="199">
        <v>0</v>
      </c>
      <c r="W79" s="199">
        <v>0</v>
      </c>
      <c r="X79" s="199">
        <v>0</v>
      </c>
      <c r="Y79" s="199">
        <v>0</v>
      </c>
      <c r="Z79" s="199">
        <v>0</v>
      </c>
      <c r="AA79" s="199">
        <v>0</v>
      </c>
      <c r="AB79" s="199">
        <v>0</v>
      </c>
      <c r="AC79" s="199">
        <v>0</v>
      </c>
      <c r="AD79" s="199">
        <v>0</v>
      </c>
      <c r="AE79" s="199">
        <v>0</v>
      </c>
      <c r="AF79" s="199">
        <v>0</v>
      </c>
      <c r="AG79" s="199">
        <v>0</v>
      </c>
      <c r="AH79" s="199">
        <v>0</v>
      </c>
      <c r="AI79" s="199">
        <v>0</v>
      </c>
      <c r="AJ79" s="199">
        <v>0</v>
      </c>
      <c r="AK79" s="199">
        <v>0</v>
      </c>
      <c r="AL79" s="199">
        <v>0</v>
      </c>
      <c r="AM79" s="199">
        <v>0</v>
      </c>
      <c r="AN79" s="199">
        <v>0</v>
      </c>
      <c r="AO79" s="199">
        <v>-975</v>
      </c>
      <c r="AP79" s="199">
        <v>0</v>
      </c>
      <c r="AQ79" s="199">
        <v>0</v>
      </c>
      <c r="AR79" s="199">
        <v>-975</v>
      </c>
      <c r="AS79" s="199">
        <v>0</v>
      </c>
      <c r="AT79" s="199">
        <v>0</v>
      </c>
      <c r="AU79" s="199">
        <v>0</v>
      </c>
      <c r="AV79" s="199">
        <v>-446.9</v>
      </c>
      <c r="AW79" s="199">
        <v>0</v>
      </c>
      <c r="AX79" s="199">
        <v>0</v>
      </c>
      <c r="AY79" s="199">
        <v>0</v>
      </c>
      <c r="AZ79" s="199">
        <v>0</v>
      </c>
      <c r="BA79" s="199">
        <v>0</v>
      </c>
      <c r="BB79" s="199">
        <v>-502.125</v>
      </c>
      <c r="BC79" s="199">
        <v>0</v>
      </c>
      <c r="BD79" s="199">
        <v>0</v>
      </c>
      <c r="BE79" s="199">
        <v>-949.02499999999998</v>
      </c>
      <c r="BF79" s="199">
        <v>0</v>
      </c>
      <c r="BG79" s="199">
        <v>0</v>
      </c>
      <c r="BH79" s="199">
        <v>0</v>
      </c>
      <c r="BI79" s="199">
        <v>-230.15350000000001</v>
      </c>
      <c r="BJ79" s="199">
        <v>0</v>
      </c>
      <c r="BK79" s="199">
        <v>0</v>
      </c>
      <c r="BL79" s="199">
        <v>0</v>
      </c>
      <c r="BM79" s="199">
        <v>0</v>
      </c>
      <c r="BN79" s="199">
        <v>0</v>
      </c>
      <c r="BO79" s="199">
        <v>-515.18025</v>
      </c>
      <c r="BP79" s="199">
        <v>0</v>
      </c>
      <c r="BQ79" s="199">
        <v>0</v>
      </c>
      <c r="BR79" s="199">
        <v>-745.33375000000001</v>
      </c>
      <c r="BS79" s="199">
        <v>0</v>
      </c>
      <c r="BT79" s="199">
        <v>0</v>
      </c>
      <c r="BU79" s="199">
        <v>0</v>
      </c>
      <c r="BV79" s="199">
        <v>-234.98672349999998</v>
      </c>
      <c r="BW79" s="199">
        <v>0</v>
      </c>
      <c r="BX79" s="199">
        <v>0</v>
      </c>
      <c r="BY79" s="199">
        <v>0</v>
      </c>
      <c r="BZ79" s="199">
        <v>0</v>
      </c>
      <c r="CA79" s="199">
        <v>0</v>
      </c>
      <c r="CB79" s="199">
        <v>-525.99903524999991</v>
      </c>
      <c r="CC79" s="199">
        <v>0</v>
      </c>
      <c r="CD79" s="199">
        <v>0</v>
      </c>
      <c r="CE79" s="199">
        <v>-760.98575874999983</v>
      </c>
      <c r="CF79" s="199">
        <v>0</v>
      </c>
      <c r="CG79" s="199">
        <v>0</v>
      </c>
      <c r="CH79" s="199">
        <v>0</v>
      </c>
      <c r="CI79" s="199">
        <v>-239.68645796999999</v>
      </c>
      <c r="CJ79" s="199">
        <v>0</v>
      </c>
      <c r="CK79" s="199">
        <v>0</v>
      </c>
      <c r="CL79" s="199">
        <v>0</v>
      </c>
      <c r="CM79" s="199">
        <v>0</v>
      </c>
      <c r="CN79" s="199">
        <v>0</v>
      </c>
      <c r="CO79" s="199">
        <v>-536.51901595499987</v>
      </c>
      <c r="CP79" s="199">
        <v>0</v>
      </c>
      <c r="CQ79" s="199">
        <v>0</v>
      </c>
      <c r="CR79" s="199">
        <v>-776.20547392499986</v>
      </c>
      <c r="CS79" s="199">
        <v>0</v>
      </c>
      <c r="CT79" s="199">
        <v>0</v>
      </c>
      <c r="CU79" s="199">
        <v>0</v>
      </c>
      <c r="CV79" s="199">
        <v>-239.68645796999999</v>
      </c>
      <c r="CW79" s="199">
        <v>0</v>
      </c>
      <c r="CX79" s="199">
        <v>0</v>
      </c>
      <c r="CY79" s="199">
        <v>0</v>
      </c>
      <c r="CZ79" s="199">
        <v>-239.68645796999999</v>
      </c>
      <c r="DA79" s="200">
        <v>-949.02499999999998</v>
      </c>
      <c r="DB79" s="199">
        <v>223.45</v>
      </c>
      <c r="DC79" s="199">
        <v>-725.57500000000005</v>
      </c>
      <c r="DD79" s="199">
        <v>-24.591973499999995</v>
      </c>
      <c r="DE79" s="199">
        <v>-750.16697350000004</v>
      </c>
    </row>
    <row r="80" spans="1:109" x14ac:dyDescent="0.25">
      <c r="A80" s="183"/>
      <c r="B80" s="197">
        <v>75</v>
      </c>
      <c r="C80" s="11" t="s">
        <v>1807</v>
      </c>
      <c r="D80" s="183" t="s">
        <v>204</v>
      </c>
      <c r="E80" s="183"/>
      <c r="F80" s="199">
        <v>0</v>
      </c>
      <c r="G80" s="199">
        <v>0</v>
      </c>
      <c r="H80" s="199">
        <v>0</v>
      </c>
      <c r="I80" s="199">
        <v>0</v>
      </c>
      <c r="J80" s="199">
        <v>0</v>
      </c>
      <c r="K80" s="199">
        <v>0</v>
      </c>
      <c r="L80" s="199">
        <v>0</v>
      </c>
      <c r="M80" s="199">
        <v>0</v>
      </c>
      <c r="N80" s="199">
        <v>0</v>
      </c>
      <c r="O80" s="199">
        <v>0</v>
      </c>
      <c r="P80" s="199">
        <v>0</v>
      </c>
      <c r="Q80" s="199">
        <v>0</v>
      </c>
      <c r="R80" s="199">
        <v>0</v>
      </c>
      <c r="S80" s="199">
        <v>0</v>
      </c>
      <c r="T80" s="199">
        <v>0</v>
      </c>
      <c r="U80" s="199">
        <v>0</v>
      </c>
      <c r="V80" s="199">
        <v>0</v>
      </c>
      <c r="W80" s="199">
        <v>0</v>
      </c>
      <c r="X80" s="199">
        <v>0</v>
      </c>
      <c r="Y80" s="199">
        <v>0</v>
      </c>
      <c r="Z80" s="199">
        <v>0</v>
      </c>
      <c r="AA80" s="199">
        <v>0</v>
      </c>
      <c r="AB80" s="199">
        <v>0</v>
      </c>
      <c r="AC80" s="199">
        <v>0</v>
      </c>
      <c r="AD80" s="199">
        <v>0</v>
      </c>
      <c r="AE80" s="199">
        <v>0</v>
      </c>
      <c r="AF80" s="199">
        <v>0</v>
      </c>
      <c r="AG80" s="199">
        <v>0</v>
      </c>
      <c r="AH80" s="199">
        <v>0</v>
      </c>
      <c r="AI80" s="199">
        <v>0</v>
      </c>
      <c r="AJ80" s="199">
        <v>0</v>
      </c>
      <c r="AK80" s="199">
        <v>0</v>
      </c>
      <c r="AL80" s="199">
        <v>0</v>
      </c>
      <c r="AM80" s="199">
        <v>0</v>
      </c>
      <c r="AN80" s="199">
        <v>0</v>
      </c>
      <c r="AO80" s="199">
        <v>0</v>
      </c>
      <c r="AP80" s="199">
        <v>0</v>
      </c>
      <c r="AQ80" s="199">
        <v>-591.6</v>
      </c>
      <c r="AR80" s="199">
        <v>-591.6</v>
      </c>
      <c r="AS80" s="199">
        <v>591.6</v>
      </c>
      <c r="AT80" s="199">
        <v>-261.60000000000002</v>
      </c>
      <c r="AU80" s="199">
        <v>0</v>
      </c>
      <c r="AV80" s="199">
        <v>330</v>
      </c>
      <c r="AW80" s="199">
        <v>0</v>
      </c>
      <c r="AX80" s="199">
        <v>0</v>
      </c>
      <c r="AY80" s="199">
        <v>0</v>
      </c>
      <c r="AZ80" s="199">
        <v>0</v>
      </c>
      <c r="BA80" s="199">
        <v>0</v>
      </c>
      <c r="BB80" s="199">
        <v>0</v>
      </c>
      <c r="BC80" s="199">
        <v>0</v>
      </c>
      <c r="BD80" s="199">
        <v>-304.67400000000004</v>
      </c>
      <c r="BE80" s="199">
        <v>355.32599999999996</v>
      </c>
      <c r="BF80" s="199">
        <v>304.67400000000004</v>
      </c>
      <c r="BG80" s="199">
        <v>-134.72400000000002</v>
      </c>
      <c r="BH80" s="199">
        <v>0</v>
      </c>
      <c r="BI80" s="199">
        <v>169.95000000000002</v>
      </c>
      <c r="BJ80" s="199">
        <v>0</v>
      </c>
      <c r="BK80" s="199">
        <v>0</v>
      </c>
      <c r="BL80" s="199">
        <v>0</v>
      </c>
      <c r="BM80" s="199">
        <v>0</v>
      </c>
      <c r="BN80" s="199">
        <v>0</v>
      </c>
      <c r="BO80" s="199">
        <v>0</v>
      </c>
      <c r="BP80" s="199">
        <v>0</v>
      </c>
      <c r="BQ80" s="199">
        <v>-312.59552400000007</v>
      </c>
      <c r="BR80" s="199">
        <v>27.304475999999966</v>
      </c>
      <c r="BS80" s="199">
        <v>311.07215400000001</v>
      </c>
      <c r="BT80" s="199">
        <v>-137.55320399999999</v>
      </c>
      <c r="BU80" s="199">
        <v>0</v>
      </c>
      <c r="BV80" s="199">
        <v>173.51894999999999</v>
      </c>
      <c r="BW80" s="199">
        <v>0</v>
      </c>
      <c r="BX80" s="199">
        <v>0</v>
      </c>
      <c r="BY80" s="199">
        <v>0</v>
      </c>
      <c r="BZ80" s="199">
        <v>0</v>
      </c>
      <c r="CA80" s="199">
        <v>0</v>
      </c>
      <c r="CB80" s="199">
        <v>0</v>
      </c>
      <c r="CC80" s="199">
        <v>0</v>
      </c>
      <c r="CD80" s="199">
        <v>-319.16003000400002</v>
      </c>
      <c r="CE80" s="199">
        <v>27.877869996000015</v>
      </c>
      <c r="CF80" s="199">
        <v>317.29359708000004</v>
      </c>
      <c r="CG80" s="199">
        <v>-140.30426807999999</v>
      </c>
      <c r="CH80" s="199">
        <v>0</v>
      </c>
      <c r="CI80" s="199">
        <v>176.989329</v>
      </c>
      <c r="CJ80" s="199">
        <v>0</v>
      </c>
      <c r="CK80" s="199">
        <v>0</v>
      </c>
      <c r="CL80" s="199">
        <v>0</v>
      </c>
      <c r="CM80" s="199">
        <v>0</v>
      </c>
      <c r="CN80" s="199">
        <v>0</v>
      </c>
      <c r="CO80" s="199">
        <v>0</v>
      </c>
      <c r="CP80" s="199">
        <v>0</v>
      </c>
      <c r="CQ80" s="199">
        <v>-325.54323060408001</v>
      </c>
      <c r="CR80" s="199">
        <v>28.435427395920044</v>
      </c>
      <c r="CS80" s="199">
        <v>317.29359708000004</v>
      </c>
      <c r="CT80" s="199">
        <v>-140.30426807999999</v>
      </c>
      <c r="CU80" s="199">
        <v>0</v>
      </c>
      <c r="CV80" s="199">
        <v>176.989329</v>
      </c>
      <c r="CW80" s="199">
        <v>0</v>
      </c>
      <c r="CX80" s="199">
        <v>0</v>
      </c>
      <c r="CY80" s="199">
        <v>0</v>
      </c>
      <c r="CZ80" s="199">
        <v>353.97865800000005</v>
      </c>
      <c r="DA80" s="200">
        <v>195.27599999999998</v>
      </c>
      <c r="DB80" s="199">
        <v>-165</v>
      </c>
      <c r="DC80" s="199">
        <v>30.275999999999982</v>
      </c>
      <c r="DD80" s="199">
        <v>4.166375999999957</v>
      </c>
      <c r="DE80" s="199">
        <v>34.442375999999939</v>
      </c>
    </row>
    <row r="81" spans="1:109" x14ac:dyDescent="0.25">
      <c r="A81" s="183"/>
      <c r="B81" s="197">
        <v>76</v>
      </c>
      <c r="C81" s="11" t="s">
        <v>1721</v>
      </c>
      <c r="D81" s="183" t="s">
        <v>205</v>
      </c>
      <c r="E81" s="183"/>
      <c r="F81" s="199">
        <v>-12004</v>
      </c>
      <c r="G81" s="199">
        <v>-12004</v>
      </c>
      <c r="H81" s="199">
        <v>-12144</v>
      </c>
      <c r="I81" s="199">
        <v>-28055.989999999998</v>
      </c>
      <c r="J81" s="199">
        <v>-12354</v>
      </c>
      <c r="K81" s="199">
        <v>-11952.01</v>
      </c>
      <c r="L81" s="199">
        <v>-11004</v>
      </c>
      <c r="M81" s="199">
        <v>-12004</v>
      </c>
      <c r="N81" s="199">
        <v>-12004</v>
      </c>
      <c r="O81" s="199">
        <v>0</v>
      </c>
      <c r="P81" s="199">
        <v>-12004</v>
      </c>
      <c r="Q81" s="199">
        <v>2681</v>
      </c>
      <c r="R81" s="199">
        <v>-132849</v>
      </c>
      <c r="S81" s="199">
        <v>-12004</v>
      </c>
      <c r="T81" s="199">
        <v>-12004</v>
      </c>
      <c r="U81" s="199">
        <v>-12004</v>
      </c>
      <c r="V81" s="199">
        <v>-12004</v>
      </c>
      <c r="W81" s="199">
        <v>-12004</v>
      </c>
      <c r="X81" s="199">
        <v>-12004</v>
      </c>
      <c r="Y81" s="199">
        <v>-12004</v>
      </c>
      <c r="Z81" s="199">
        <v>-12004</v>
      </c>
      <c r="AA81" s="199">
        <v>0</v>
      </c>
      <c r="AB81" s="199">
        <v>0</v>
      </c>
      <c r="AC81" s="199">
        <v>0</v>
      </c>
      <c r="AD81" s="199">
        <v>0</v>
      </c>
      <c r="AE81" s="199">
        <v>-96032</v>
      </c>
      <c r="AF81" s="199">
        <v>0</v>
      </c>
      <c r="AG81" s="199">
        <v>0</v>
      </c>
      <c r="AH81" s="199">
        <v>0</v>
      </c>
      <c r="AI81" s="199">
        <v>0</v>
      </c>
      <c r="AJ81" s="199">
        <v>0</v>
      </c>
      <c r="AK81" s="199">
        <v>0</v>
      </c>
      <c r="AL81" s="199">
        <v>0</v>
      </c>
      <c r="AM81" s="199">
        <v>0</v>
      </c>
      <c r="AN81" s="199">
        <v>0</v>
      </c>
      <c r="AO81" s="199">
        <v>0</v>
      </c>
      <c r="AP81" s="199">
        <v>0</v>
      </c>
      <c r="AQ81" s="199">
        <v>0</v>
      </c>
      <c r="AR81" s="199">
        <v>0</v>
      </c>
      <c r="AS81" s="199">
        <v>0</v>
      </c>
      <c r="AT81" s="199">
        <v>0</v>
      </c>
      <c r="AU81" s="199">
        <v>0</v>
      </c>
      <c r="AV81" s="199">
        <v>0</v>
      </c>
      <c r="AW81" s="199">
        <v>0</v>
      </c>
      <c r="AX81" s="199">
        <v>0</v>
      </c>
      <c r="AY81" s="199">
        <v>0</v>
      </c>
      <c r="AZ81" s="199">
        <v>0</v>
      </c>
      <c r="BA81" s="199">
        <v>0</v>
      </c>
      <c r="BB81" s="199">
        <v>0</v>
      </c>
      <c r="BC81" s="199">
        <v>0</v>
      </c>
      <c r="BD81" s="199">
        <v>0</v>
      </c>
      <c r="BE81" s="199">
        <v>0</v>
      </c>
      <c r="BF81" s="199">
        <v>0</v>
      </c>
      <c r="BG81" s="199">
        <v>0</v>
      </c>
      <c r="BH81" s="199">
        <v>0</v>
      </c>
      <c r="BI81" s="199">
        <v>0</v>
      </c>
      <c r="BJ81" s="199">
        <v>0</v>
      </c>
      <c r="BK81" s="199">
        <v>0</v>
      </c>
      <c r="BL81" s="199">
        <v>0</v>
      </c>
      <c r="BM81" s="199">
        <v>0</v>
      </c>
      <c r="BN81" s="199">
        <v>0</v>
      </c>
      <c r="BO81" s="199">
        <v>0</v>
      </c>
      <c r="BP81" s="199">
        <v>0</v>
      </c>
      <c r="BQ81" s="199">
        <v>0</v>
      </c>
      <c r="BR81" s="199">
        <v>0</v>
      </c>
      <c r="BS81" s="199">
        <v>0</v>
      </c>
      <c r="BT81" s="199">
        <v>0</v>
      </c>
      <c r="BU81" s="199">
        <v>0</v>
      </c>
      <c r="BV81" s="199">
        <v>0</v>
      </c>
      <c r="BW81" s="199">
        <v>0</v>
      </c>
      <c r="BX81" s="199">
        <v>0</v>
      </c>
      <c r="BY81" s="199">
        <v>0</v>
      </c>
      <c r="BZ81" s="199">
        <v>0</v>
      </c>
      <c r="CA81" s="199">
        <v>0</v>
      </c>
      <c r="CB81" s="199">
        <v>0</v>
      </c>
      <c r="CC81" s="199">
        <v>0</v>
      </c>
      <c r="CD81" s="199">
        <v>0</v>
      </c>
      <c r="CE81" s="199">
        <v>0</v>
      </c>
      <c r="CF81" s="199">
        <v>0</v>
      </c>
      <c r="CG81" s="199">
        <v>0</v>
      </c>
      <c r="CH81" s="199">
        <v>0</v>
      </c>
      <c r="CI81" s="199">
        <v>0</v>
      </c>
      <c r="CJ81" s="199">
        <v>0</v>
      </c>
      <c r="CK81" s="199">
        <v>0</v>
      </c>
      <c r="CL81" s="199">
        <v>0</v>
      </c>
      <c r="CM81" s="199">
        <v>0</v>
      </c>
      <c r="CN81" s="199">
        <v>0</v>
      </c>
      <c r="CO81" s="199">
        <v>0</v>
      </c>
      <c r="CP81" s="199">
        <v>0</v>
      </c>
      <c r="CQ81" s="199">
        <v>0</v>
      </c>
      <c r="CR81" s="199">
        <v>0</v>
      </c>
      <c r="CS81" s="199">
        <v>0</v>
      </c>
      <c r="CT81" s="199">
        <v>0</v>
      </c>
      <c r="CU81" s="199">
        <v>0</v>
      </c>
      <c r="CV81" s="199">
        <v>0</v>
      </c>
      <c r="CW81" s="199">
        <v>0</v>
      </c>
      <c r="CX81" s="199">
        <v>0</v>
      </c>
      <c r="CY81" s="199">
        <v>0</v>
      </c>
      <c r="CZ81" s="199">
        <v>0</v>
      </c>
      <c r="DA81" s="200">
        <v>0</v>
      </c>
      <c r="DB81" s="199">
        <v>0</v>
      </c>
      <c r="DC81" s="199">
        <v>0</v>
      </c>
      <c r="DD81" s="199">
        <v>0</v>
      </c>
      <c r="DE81" s="199">
        <v>0</v>
      </c>
    </row>
    <row r="82" spans="1:109" x14ac:dyDescent="0.25">
      <c r="A82" s="183"/>
      <c r="B82" s="197">
        <v>77</v>
      </c>
      <c r="C82" s="11" t="s">
        <v>1808</v>
      </c>
      <c r="D82" s="183" t="s">
        <v>206</v>
      </c>
      <c r="E82" s="183"/>
      <c r="F82" s="199">
        <v>0</v>
      </c>
      <c r="G82" s="199">
        <v>0</v>
      </c>
      <c r="H82" s="199">
        <v>0</v>
      </c>
      <c r="I82" s="199">
        <v>0</v>
      </c>
      <c r="J82" s="199">
        <v>0</v>
      </c>
      <c r="K82" s="199">
        <v>0</v>
      </c>
      <c r="L82" s="199">
        <v>0</v>
      </c>
      <c r="M82" s="199">
        <v>0</v>
      </c>
      <c r="N82" s="199">
        <v>0</v>
      </c>
      <c r="O82" s="199">
        <v>0</v>
      </c>
      <c r="P82" s="199">
        <v>0</v>
      </c>
      <c r="Q82" s="199">
        <v>0</v>
      </c>
      <c r="R82" s="199">
        <v>0</v>
      </c>
      <c r="S82" s="199">
        <v>0</v>
      </c>
      <c r="T82" s="199">
        <v>0</v>
      </c>
      <c r="U82" s="199">
        <v>0</v>
      </c>
      <c r="V82" s="199">
        <v>0</v>
      </c>
      <c r="W82" s="199">
        <v>0</v>
      </c>
      <c r="X82" s="199">
        <v>0</v>
      </c>
      <c r="Y82" s="199">
        <v>0</v>
      </c>
      <c r="Z82" s="199">
        <v>0</v>
      </c>
      <c r="AA82" s="199">
        <v>0</v>
      </c>
      <c r="AB82" s="199">
        <v>0</v>
      </c>
      <c r="AC82" s="199">
        <v>0</v>
      </c>
      <c r="AD82" s="199">
        <v>0</v>
      </c>
      <c r="AE82" s="199">
        <v>0</v>
      </c>
      <c r="AF82" s="199">
        <v>0</v>
      </c>
      <c r="AG82" s="199">
        <v>0</v>
      </c>
      <c r="AH82" s="199">
        <v>0</v>
      </c>
      <c r="AI82" s="199">
        <v>0</v>
      </c>
      <c r="AJ82" s="199">
        <v>0</v>
      </c>
      <c r="AK82" s="199">
        <v>0</v>
      </c>
      <c r="AL82" s="199">
        <v>0</v>
      </c>
      <c r="AM82" s="199">
        <v>0</v>
      </c>
      <c r="AN82" s="199">
        <v>0</v>
      </c>
      <c r="AO82" s="199">
        <v>0</v>
      </c>
      <c r="AP82" s="199">
        <v>0</v>
      </c>
      <c r="AQ82" s="199">
        <v>0</v>
      </c>
      <c r="AR82" s="199">
        <v>0</v>
      </c>
      <c r="AS82" s="199">
        <v>0</v>
      </c>
      <c r="AT82" s="199">
        <v>0</v>
      </c>
      <c r="AU82" s="199">
        <v>0</v>
      </c>
      <c r="AV82" s="199">
        <v>0</v>
      </c>
      <c r="AW82" s="199">
        <v>0</v>
      </c>
      <c r="AX82" s="199">
        <v>0</v>
      </c>
      <c r="AY82" s="199">
        <v>0</v>
      </c>
      <c r="AZ82" s="199">
        <v>0</v>
      </c>
      <c r="BA82" s="199">
        <v>0</v>
      </c>
      <c r="BB82" s="199">
        <v>0</v>
      </c>
      <c r="BC82" s="199">
        <v>0</v>
      </c>
      <c r="BD82" s="199">
        <v>0</v>
      </c>
      <c r="BE82" s="199">
        <v>0</v>
      </c>
      <c r="BF82" s="199">
        <v>0</v>
      </c>
      <c r="BG82" s="199">
        <v>0</v>
      </c>
      <c r="BH82" s="199">
        <v>0</v>
      </c>
      <c r="BI82" s="199">
        <v>0</v>
      </c>
      <c r="BJ82" s="199">
        <v>0</v>
      </c>
      <c r="BK82" s="199">
        <v>0</v>
      </c>
      <c r="BL82" s="199">
        <v>0</v>
      </c>
      <c r="BM82" s="199">
        <v>0</v>
      </c>
      <c r="BN82" s="199">
        <v>0</v>
      </c>
      <c r="BO82" s="199">
        <v>0</v>
      </c>
      <c r="BP82" s="199">
        <v>0</v>
      </c>
      <c r="BQ82" s="199">
        <v>0</v>
      </c>
      <c r="BR82" s="199">
        <v>0</v>
      </c>
      <c r="BS82" s="199">
        <v>0</v>
      </c>
      <c r="BT82" s="199">
        <v>0</v>
      </c>
      <c r="BU82" s="199">
        <v>0</v>
      </c>
      <c r="BV82" s="199">
        <v>0</v>
      </c>
      <c r="BW82" s="199">
        <v>0</v>
      </c>
      <c r="BX82" s="199">
        <v>0</v>
      </c>
      <c r="BY82" s="199">
        <v>0</v>
      </c>
      <c r="BZ82" s="199">
        <v>0</v>
      </c>
      <c r="CA82" s="199">
        <v>0</v>
      </c>
      <c r="CB82" s="199">
        <v>0</v>
      </c>
      <c r="CC82" s="199">
        <v>0</v>
      </c>
      <c r="CD82" s="199">
        <v>0</v>
      </c>
      <c r="CE82" s="199">
        <v>0</v>
      </c>
      <c r="CF82" s="199">
        <v>0</v>
      </c>
      <c r="CG82" s="199">
        <v>0</v>
      </c>
      <c r="CH82" s="199">
        <v>0</v>
      </c>
      <c r="CI82" s="199">
        <v>0</v>
      </c>
      <c r="CJ82" s="199">
        <v>0</v>
      </c>
      <c r="CK82" s="199">
        <v>0</v>
      </c>
      <c r="CL82" s="199">
        <v>0</v>
      </c>
      <c r="CM82" s="199">
        <v>0</v>
      </c>
      <c r="CN82" s="199">
        <v>0</v>
      </c>
      <c r="CO82" s="199">
        <v>0</v>
      </c>
      <c r="CP82" s="199">
        <v>0</v>
      </c>
      <c r="CQ82" s="199">
        <v>0</v>
      </c>
      <c r="CR82" s="199">
        <v>0</v>
      </c>
      <c r="CS82" s="199">
        <v>0</v>
      </c>
      <c r="CT82" s="199">
        <v>0</v>
      </c>
      <c r="CU82" s="199">
        <v>0</v>
      </c>
      <c r="CV82" s="199">
        <v>0</v>
      </c>
      <c r="CW82" s="199">
        <v>0</v>
      </c>
      <c r="CX82" s="199">
        <v>0</v>
      </c>
      <c r="CY82" s="199">
        <v>0</v>
      </c>
      <c r="CZ82" s="199">
        <v>0</v>
      </c>
      <c r="DA82" s="200">
        <v>0</v>
      </c>
      <c r="DB82" s="199">
        <v>0</v>
      </c>
      <c r="DC82" s="199">
        <v>0</v>
      </c>
      <c r="DD82" s="199">
        <v>0</v>
      </c>
      <c r="DE82" s="199">
        <v>0</v>
      </c>
    </row>
    <row r="83" spans="1:109" x14ac:dyDescent="0.25">
      <c r="A83" s="183"/>
      <c r="B83" s="197">
        <v>78</v>
      </c>
      <c r="C83" s="11" t="s">
        <v>1722</v>
      </c>
      <c r="D83" s="183" t="s">
        <v>207</v>
      </c>
      <c r="E83" s="183"/>
      <c r="F83" s="199">
        <v>100</v>
      </c>
      <c r="G83" s="199">
        <v>0</v>
      </c>
      <c r="H83" s="199">
        <v>0</v>
      </c>
      <c r="I83" s="199">
        <v>0</v>
      </c>
      <c r="J83" s="199">
        <v>0</v>
      </c>
      <c r="K83" s="199">
        <v>-93.33</v>
      </c>
      <c r="L83" s="199">
        <v>93.33</v>
      </c>
      <c r="M83" s="199">
        <v>-418.13</v>
      </c>
      <c r="N83" s="199">
        <v>-420</v>
      </c>
      <c r="O83" s="199">
        <v>0</v>
      </c>
      <c r="P83" s="199">
        <v>-104.77</v>
      </c>
      <c r="Q83" s="199">
        <v>104.3</v>
      </c>
      <c r="R83" s="199">
        <v>-738.6</v>
      </c>
      <c r="S83" s="199">
        <v>0</v>
      </c>
      <c r="T83" s="199">
        <v>0</v>
      </c>
      <c r="U83" s="199">
        <v>0</v>
      </c>
      <c r="V83" s="199">
        <v>0</v>
      </c>
      <c r="W83" s="199">
        <v>0</v>
      </c>
      <c r="X83" s="199">
        <v>-1710.43</v>
      </c>
      <c r="Y83" s="199">
        <v>-1633.27</v>
      </c>
      <c r="Z83" s="199">
        <v>-236.51</v>
      </c>
      <c r="AA83" s="199">
        <v>0</v>
      </c>
      <c r="AB83" s="199">
        <v>-632.79</v>
      </c>
      <c r="AC83" s="199">
        <v>0</v>
      </c>
      <c r="AD83" s="199">
        <v>-210.93</v>
      </c>
      <c r="AE83" s="199">
        <v>-4423.93</v>
      </c>
      <c r="AF83" s="199">
        <v>210.93</v>
      </c>
      <c r="AG83" s="199">
        <v>0</v>
      </c>
      <c r="AH83" s="199">
        <v>0</v>
      </c>
      <c r="AI83" s="199">
        <v>0</v>
      </c>
      <c r="AJ83" s="199">
        <v>0</v>
      </c>
      <c r="AK83" s="199">
        <v>0</v>
      </c>
      <c r="AL83" s="199">
        <v>0</v>
      </c>
      <c r="AM83" s="199">
        <v>0</v>
      </c>
      <c r="AN83" s="199">
        <v>-82.5</v>
      </c>
      <c r="AO83" s="199">
        <v>82.5</v>
      </c>
      <c r="AP83" s="199">
        <v>0</v>
      </c>
      <c r="AQ83" s="199">
        <v>-101.65</v>
      </c>
      <c r="AR83" s="199">
        <v>109.28</v>
      </c>
      <c r="AS83" s="199">
        <v>101.65</v>
      </c>
      <c r="AT83" s="199">
        <v>0</v>
      </c>
      <c r="AU83" s="199">
        <v>0</v>
      </c>
      <c r="AV83" s="199">
        <v>101.65</v>
      </c>
      <c r="AW83" s="199">
        <v>0</v>
      </c>
      <c r="AX83" s="199">
        <v>0</v>
      </c>
      <c r="AY83" s="199">
        <v>0</v>
      </c>
      <c r="AZ83" s="199">
        <v>0</v>
      </c>
      <c r="BA83" s="199">
        <v>0</v>
      </c>
      <c r="BB83" s="199">
        <v>42.487500000000004</v>
      </c>
      <c r="BC83" s="199">
        <v>0</v>
      </c>
      <c r="BD83" s="199">
        <v>-52.349750000000007</v>
      </c>
      <c r="BE83" s="199">
        <v>193.43775000000002</v>
      </c>
      <c r="BF83" s="199">
        <v>52.349750000000007</v>
      </c>
      <c r="BG83" s="199">
        <v>0</v>
      </c>
      <c r="BH83" s="199">
        <v>0</v>
      </c>
      <c r="BI83" s="199">
        <v>52.349750000000007</v>
      </c>
      <c r="BJ83" s="199">
        <v>0</v>
      </c>
      <c r="BK83" s="199">
        <v>0</v>
      </c>
      <c r="BL83" s="199">
        <v>0</v>
      </c>
      <c r="BM83" s="199">
        <v>0</v>
      </c>
      <c r="BN83" s="199">
        <v>0</v>
      </c>
      <c r="BO83" s="199">
        <v>43.592175000000005</v>
      </c>
      <c r="BP83" s="199">
        <v>0</v>
      </c>
      <c r="BQ83" s="199">
        <v>-53.71084350000001</v>
      </c>
      <c r="BR83" s="199">
        <v>94.580831500000016</v>
      </c>
      <c r="BS83" s="199">
        <v>53.44909475</v>
      </c>
      <c r="BT83" s="199">
        <v>0</v>
      </c>
      <c r="BU83" s="199">
        <v>0</v>
      </c>
      <c r="BV83" s="199">
        <v>53.44909475</v>
      </c>
      <c r="BW83" s="199">
        <v>0</v>
      </c>
      <c r="BX83" s="199">
        <v>0</v>
      </c>
      <c r="BY83" s="199">
        <v>0</v>
      </c>
      <c r="BZ83" s="199">
        <v>0</v>
      </c>
      <c r="CA83" s="199">
        <v>0</v>
      </c>
      <c r="CB83" s="199">
        <v>44.507610675000002</v>
      </c>
      <c r="CC83" s="199">
        <v>0</v>
      </c>
      <c r="CD83" s="199">
        <v>-54.838771213500003</v>
      </c>
      <c r="CE83" s="199">
        <v>96.5670289615</v>
      </c>
      <c r="CF83" s="199">
        <v>54.518076645000001</v>
      </c>
      <c r="CG83" s="199">
        <v>0</v>
      </c>
      <c r="CH83" s="199">
        <v>0</v>
      </c>
      <c r="CI83" s="199">
        <v>54.518076645000001</v>
      </c>
      <c r="CJ83" s="199">
        <v>0</v>
      </c>
      <c r="CK83" s="199">
        <v>0</v>
      </c>
      <c r="CL83" s="199">
        <v>0</v>
      </c>
      <c r="CM83" s="199">
        <v>0</v>
      </c>
      <c r="CN83" s="199">
        <v>0</v>
      </c>
      <c r="CO83" s="199">
        <v>45.397762888500004</v>
      </c>
      <c r="CP83" s="199">
        <v>0</v>
      </c>
      <c r="CQ83" s="199">
        <v>-55.935546637770003</v>
      </c>
      <c r="CR83" s="199">
        <v>98.498369540729996</v>
      </c>
      <c r="CS83" s="199">
        <v>54.518076645000001</v>
      </c>
      <c r="CT83" s="199">
        <v>0</v>
      </c>
      <c r="CU83" s="199">
        <v>0</v>
      </c>
      <c r="CV83" s="199">
        <v>54.518076645000001</v>
      </c>
      <c r="CW83" s="199">
        <v>0</v>
      </c>
      <c r="CX83" s="199">
        <v>0</v>
      </c>
      <c r="CY83" s="199">
        <v>0</v>
      </c>
      <c r="CZ83" s="199">
        <v>109.03615329</v>
      </c>
      <c r="DA83" s="200">
        <v>144.13750000000002</v>
      </c>
      <c r="DB83" s="199">
        <v>-50.825000000000003</v>
      </c>
      <c r="DC83" s="199">
        <v>93.312500000000014</v>
      </c>
      <c r="DD83" s="199">
        <v>3.4670209999999742</v>
      </c>
      <c r="DE83" s="199">
        <v>96.779520999999988</v>
      </c>
    </row>
    <row r="84" spans="1:109" x14ac:dyDescent="0.25">
      <c r="A84" s="183"/>
      <c r="B84" s="197">
        <v>79</v>
      </c>
      <c r="C84" s="11" t="s">
        <v>1809</v>
      </c>
      <c r="D84" s="183" t="s">
        <v>208</v>
      </c>
      <c r="E84" s="183"/>
      <c r="F84" s="199">
        <v>0</v>
      </c>
      <c r="G84" s="199">
        <v>0</v>
      </c>
      <c r="H84" s="199">
        <v>0</v>
      </c>
      <c r="I84" s="199">
        <v>0</v>
      </c>
      <c r="J84" s="199">
        <v>0</v>
      </c>
      <c r="K84" s="199">
        <v>0</v>
      </c>
      <c r="L84" s="199">
        <v>0</v>
      </c>
      <c r="M84" s="199">
        <v>0</v>
      </c>
      <c r="N84" s="199">
        <v>0</v>
      </c>
      <c r="O84" s="199">
        <v>0</v>
      </c>
      <c r="P84" s="199">
        <v>0</v>
      </c>
      <c r="Q84" s="199">
        <v>0</v>
      </c>
      <c r="R84" s="199">
        <v>0</v>
      </c>
      <c r="S84" s="199">
        <v>0</v>
      </c>
      <c r="T84" s="199">
        <v>0</v>
      </c>
      <c r="U84" s="199">
        <v>0</v>
      </c>
      <c r="V84" s="199">
        <v>0</v>
      </c>
      <c r="W84" s="199">
        <v>0</v>
      </c>
      <c r="X84" s="199">
        <v>0</v>
      </c>
      <c r="Y84" s="199">
        <v>0</v>
      </c>
      <c r="Z84" s="199">
        <v>0</v>
      </c>
      <c r="AA84" s="199">
        <v>0</v>
      </c>
      <c r="AB84" s="199">
        <v>0</v>
      </c>
      <c r="AC84" s="199">
        <v>0</v>
      </c>
      <c r="AD84" s="199">
        <v>0</v>
      </c>
      <c r="AE84" s="199">
        <v>0</v>
      </c>
      <c r="AF84" s="199">
        <v>0</v>
      </c>
      <c r="AG84" s="199">
        <v>0</v>
      </c>
      <c r="AH84" s="199">
        <v>0</v>
      </c>
      <c r="AI84" s="199">
        <v>0</v>
      </c>
      <c r="AJ84" s="199">
        <v>0</v>
      </c>
      <c r="AK84" s="199">
        <v>0</v>
      </c>
      <c r="AL84" s="199">
        <v>0</v>
      </c>
      <c r="AM84" s="199">
        <v>0</v>
      </c>
      <c r="AN84" s="199">
        <v>0</v>
      </c>
      <c r="AO84" s="199">
        <v>0</v>
      </c>
      <c r="AP84" s="199">
        <v>0</v>
      </c>
      <c r="AQ84" s="199">
        <v>0</v>
      </c>
      <c r="AR84" s="199">
        <v>0</v>
      </c>
      <c r="AS84" s="199">
        <v>0</v>
      </c>
      <c r="AT84" s="199">
        <v>0</v>
      </c>
      <c r="AU84" s="199">
        <v>0</v>
      </c>
      <c r="AV84" s="199">
        <v>0</v>
      </c>
      <c r="AW84" s="199">
        <v>0</v>
      </c>
      <c r="AX84" s="199">
        <v>0</v>
      </c>
      <c r="AY84" s="199">
        <v>0</v>
      </c>
      <c r="AZ84" s="199">
        <v>0</v>
      </c>
      <c r="BA84" s="199">
        <v>0</v>
      </c>
      <c r="BB84" s="199">
        <v>0</v>
      </c>
      <c r="BC84" s="199">
        <v>0</v>
      </c>
      <c r="BD84" s="199">
        <v>0</v>
      </c>
      <c r="BE84" s="199">
        <v>0</v>
      </c>
      <c r="BF84" s="199">
        <v>0</v>
      </c>
      <c r="BG84" s="199">
        <v>0</v>
      </c>
      <c r="BH84" s="199">
        <v>0</v>
      </c>
      <c r="BI84" s="199">
        <v>0</v>
      </c>
      <c r="BJ84" s="199">
        <v>0</v>
      </c>
      <c r="BK84" s="199">
        <v>0</v>
      </c>
      <c r="BL84" s="199">
        <v>0</v>
      </c>
      <c r="BM84" s="199">
        <v>0</v>
      </c>
      <c r="BN84" s="199">
        <v>0</v>
      </c>
      <c r="BO84" s="199">
        <v>0</v>
      </c>
      <c r="BP84" s="199">
        <v>0</v>
      </c>
      <c r="BQ84" s="199">
        <v>0</v>
      </c>
      <c r="BR84" s="199">
        <v>0</v>
      </c>
      <c r="BS84" s="199">
        <v>0</v>
      </c>
      <c r="BT84" s="199">
        <v>0</v>
      </c>
      <c r="BU84" s="199">
        <v>0</v>
      </c>
      <c r="BV84" s="199">
        <v>0</v>
      </c>
      <c r="BW84" s="199">
        <v>0</v>
      </c>
      <c r="BX84" s="199">
        <v>0</v>
      </c>
      <c r="BY84" s="199">
        <v>0</v>
      </c>
      <c r="BZ84" s="199">
        <v>0</v>
      </c>
      <c r="CA84" s="199">
        <v>0</v>
      </c>
      <c r="CB84" s="199">
        <v>0</v>
      </c>
      <c r="CC84" s="199">
        <v>0</v>
      </c>
      <c r="CD84" s="199">
        <v>0</v>
      </c>
      <c r="CE84" s="199">
        <v>0</v>
      </c>
      <c r="CF84" s="199">
        <v>0</v>
      </c>
      <c r="CG84" s="199">
        <v>0</v>
      </c>
      <c r="CH84" s="199">
        <v>0</v>
      </c>
      <c r="CI84" s="199">
        <v>0</v>
      </c>
      <c r="CJ84" s="199">
        <v>0</v>
      </c>
      <c r="CK84" s="199">
        <v>0</v>
      </c>
      <c r="CL84" s="199">
        <v>0</v>
      </c>
      <c r="CM84" s="199">
        <v>0</v>
      </c>
      <c r="CN84" s="199">
        <v>0</v>
      </c>
      <c r="CO84" s="199">
        <v>0</v>
      </c>
      <c r="CP84" s="199">
        <v>0</v>
      </c>
      <c r="CQ84" s="199">
        <v>0</v>
      </c>
      <c r="CR84" s="199">
        <v>0</v>
      </c>
      <c r="CS84" s="199">
        <v>0</v>
      </c>
      <c r="CT84" s="199">
        <v>0</v>
      </c>
      <c r="CU84" s="199">
        <v>0</v>
      </c>
      <c r="CV84" s="199">
        <v>0</v>
      </c>
      <c r="CW84" s="199">
        <v>0</v>
      </c>
      <c r="CX84" s="199">
        <v>0</v>
      </c>
      <c r="CY84" s="199">
        <v>0</v>
      </c>
      <c r="CZ84" s="199">
        <v>0</v>
      </c>
      <c r="DA84" s="200">
        <v>0</v>
      </c>
      <c r="DB84" s="199">
        <v>0</v>
      </c>
      <c r="DC84" s="199">
        <v>0</v>
      </c>
      <c r="DD84" s="199">
        <v>0</v>
      </c>
      <c r="DE84" s="199">
        <v>0</v>
      </c>
    </row>
    <row r="85" spans="1:109" x14ac:dyDescent="0.25">
      <c r="A85" s="183"/>
      <c r="B85" s="197">
        <v>80</v>
      </c>
      <c r="C85" s="11" t="s">
        <v>1723</v>
      </c>
      <c r="D85" s="183" t="s">
        <v>209</v>
      </c>
      <c r="E85" s="183"/>
      <c r="F85" s="199">
        <v>0</v>
      </c>
      <c r="G85" s="199">
        <v>0</v>
      </c>
      <c r="H85" s="199">
        <v>0</v>
      </c>
      <c r="I85" s="199">
        <v>0</v>
      </c>
      <c r="J85" s="199">
        <v>0</v>
      </c>
      <c r="K85" s="199">
        <v>0</v>
      </c>
      <c r="L85" s="199">
        <v>0</v>
      </c>
      <c r="M85" s="199">
        <v>0</v>
      </c>
      <c r="N85" s="199">
        <v>0</v>
      </c>
      <c r="O85" s="199">
        <v>0</v>
      </c>
      <c r="P85" s="199">
        <v>0</v>
      </c>
      <c r="Q85" s="199">
        <v>0</v>
      </c>
      <c r="R85" s="199">
        <v>0</v>
      </c>
      <c r="S85" s="199">
        <v>0</v>
      </c>
      <c r="T85" s="199">
        <v>0</v>
      </c>
      <c r="U85" s="199">
        <v>0</v>
      </c>
      <c r="V85" s="199">
        <v>0</v>
      </c>
      <c r="W85" s="199">
        <v>0</v>
      </c>
      <c r="X85" s="199">
        <v>0</v>
      </c>
      <c r="Y85" s="199">
        <v>0</v>
      </c>
      <c r="Z85" s="199">
        <v>0</v>
      </c>
      <c r="AA85" s="199">
        <v>0</v>
      </c>
      <c r="AB85" s="199">
        <v>0</v>
      </c>
      <c r="AC85" s="199">
        <v>0</v>
      </c>
      <c r="AD85" s="199">
        <v>0</v>
      </c>
      <c r="AE85" s="199">
        <v>0</v>
      </c>
      <c r="AF85" s="199">
        <v>0</v>
      </c>
      <c r="AG85" s="199">
        <v>0</v>
      </c>
      <c r="AH85" s="199">
        <v>0</v>
      </c>
      <c r="AI85" s="199">
        <v>0</v>
      </c>
      <c r="AJ85" s="199">
        <v>0</v>
      </c>
      <c r="AK85" s="199">
        <v>0</v>
      </c>
      <c r="AL85" s="199">
        <v>0</v>
      </c>
      <c r="AM85" s="199">
        <v>-165</v>
      </c>
      <c r="AN85" s="199">
        <v>165</v>
      </c>
      <c r="AO85" s="199">
        <v>0</v>
      </c>
      <c r="AP85" s="199">
        <v>0</v>
      </c>
      <c r="AQ85" s="199">
        <v>0</v>
      </c>
      <c r="AR85" s="199">
        <v>0</v>
      </c>
      <c r="AS85" s="199">
        <v>0</v>
      </c>
      <c r="AT85" s="199">
        <v>-101.65</v>
      </c>
      <c r="AU85" s="199">
        <v>0</v>
      </c>
      <c r="AV85" s="199">
        <v>0</v>
      </c>
      <c r="AW85" s="199">
        <v>0</v>
      </c>
      <c r="AX85" s="199">
        <v>0</v>
      </c>
      <c r="AY85" s="199">
        <v>0</v>
      </c>
      <c r="AZ85" s="199">
        <v>0</v>
      </c>
      <c r="BA85" s="199">
        <v>0</v>
      </c>
      <c r="BB85" s="199">
        <v>0</v>
      </c>
      <c r="BC85" s="199">
        <v>0</v>
      </c>
      <c r="BD85" s="199">
        <v>0</v>
      </c>
      <c r="BE85" s="199">
        <v>-101.65</v>
      </c>
      <c r="BF85" s="199">
        <v>0</v>
      </c>
      <c r="BG85" s="199">
        <v>-52.349750000000007</v>
      </c>
      <c r="BH85" s="199">
        <v>0</v>
      </c>
      <c r="BI85" s="199">
        <v>0</v>
      </c>
      <c r="BJ85" s="199">
        <v>0</v>
      </c>
      <c r="BK85" s="199">
        <v>0</v>
      </c>
      <c r="BL85" s="199">
        <v>0</v>
      </c>
      <c r="BM85" s="199">
        <v>0</v>
      </c>
      <c r="BN85" s="199">
        <v>0</v>
      </c>
      <c r="BO85" s="199">
        <v>0</v>
      </c>
      <c r="BP85" s="199">
        <v>0</v>
      </c>
      <c r="BQ85" s="199">
        <v>0</v>
      </c>
      <c r="BR85" s="199">
        <v>-52.349750000000007</v>
      </c>
      <c r="BS85" s="199">
        <v>0</v>
      </c>
      <c r="BT85" s="199">
        <v>-53.44909475</v>
      </c>
      <c r="BU85" s="199">
        <v>0</v>
      </c>
      <c r="BV85" s="199">
        <v>0</v>
      </c>
      <c r="BW85" s="199">
        <v>0</v>
      </c>
      <c r="BX85" s="199">
        <v>0</v>
      </c>
      <c r="BY85" s="199">
        <v>0</v>
      </c>
      <c r="BZ85" s="199">
        <v>0</v>
      </c>
      <c r="CA85" s="199">
        <v>0</v>
      </c>
      <c r="CB85" s="199">
        <v>0</v>
      </c>
      <c r="CC85" s="199">
        <v>0</v>
      </c>
      <c r="CD85" s="199">
        <v>0</v>
      </c>
      <c r="CE85" s="199">
        <v>-53.44909475</v>
      </c>
      <c r="CF85" s="199">
        <v>0</v>
      </c>
      <c r="CG85" s="199">
        <v>-54.518076645000001</v>
      </c>
      <c r="CH85" s="199">
        <v>0</v>
      </c>
      <c r="CI85" s="199">
        <v>0</v>
      </c>
      <c r="CJ85" s="199">
        <v>0</v>
      </c>
      <c r="CK85" s="199">
        <v>0</v>
      </c>
      <c r="CL85" s="199">
        <v>0</v>
      </c>
      <c r="CM85" s="199">
        <v>0</v>
      </c>
      <c r="CN85" s="199">
        <v>0</v>
      </c>
      <c r="CO85" s="199">
        <v>0</v>
      </c>
      <c r="CP85" s="199">
        <v>0</v>
      </c>
      <c r="CQ85" s="199">
        <v>0</v>
      </c>
      <c r="CR85" s="199">
        <v>-54.518076645000001</v>
      </c>
      <c r="CS85" s="199">
        <v>0</v>
      </c>
      <c r="CT85" s="199">
        <v>-54.518076645000001</v>
      </c>
      <c r="CU85" s="199">
        <v>0</v>
      </c>
      <c r="CV85" s="199">
        <v>0</v>
      </c>
      <c r="CW85" s="199">
        <v>0</v>
      </c>
      <c r="CX85" s="199">
        <v>0</v>
      </c>
      <c r="CY85" s="199">
        <v>0</v>
      </c>
      <c r="CZ85" s="199">
        <v>-54.518076645000001</v>
      </c>
      <c r="DA85" s="200">
        <v>-52.349750000000007</v>
      </c>
      <c r="DB85" s="199">
        <v>0</v>
      </c>
      <c r="DC85" s="199">
        <v>-52.349750000000007</v>
      </c>
      <c r="DD85" s="199">
        <v>-1.0993447499999931</v>
      </c>
      <c r="DE85" s="199">
        <v>-53.44909475</v>
      </c>
    </row>
    <row r="86" spans="1:109" x14ac:dyDescent="0.25">
      <c r="A86" s="183"/>
      <c r="B86" s="197">
        <v>81</v>
      </c>
      <c r="C86" s="11" t="s">
        <v>1810</v>
      </c>
      <c r="D86" s="183" t="s">
        <v>210</v>
      </c>
      <c r="E86" s="183"/>
      <c r="F86" s="199">
        <v>0</v>
      </c>
      <c r="G86" s="199">
        <v>0</v>
      </c>
      <c r="H86" s="199">
        <v>0</v>
      </c>
      <c r="I86" s="199">
        <v>0</v>
      </c>
      <c r="J86" s="199">
        <v>0</v>
      </c>
      <c r="K86" s="199">
        <v>0</v>
      </c>
      <c r="L86" s="199">
        <v>0</v>
      </c>
      <c r="M86" s="199">
        <v>0</v>
      </c>
      <c r="N86" s="199">
        <v>0</v>
      </c>
      <c r="O86" s="199">
        <v>0</v>
      </c>
      <c r="P86" s="199">
        <v>0</v>
      </c>
      <c r="Q86" s="199">
        <v>0</v>
      </c>
      <c r="R86" s="199">
        <v>0</v>
      </c>
      <c r="S86" s="199">
        <v>0</v>
      </c>
      <c r="T86" s="199">
        <v>0</v>
      </c>
      <c r="U86" s="199">
        <v>0</v>
      </c>
      <c r="V86" s="199">
        <v>0</v>
      </c>
      <c r="W86" s="199">
        <v>0</v>
      </c>
      <c r="X86" s="199">
        <v>0</v>
      </c>
      <c r="Y86" s="199">
        <v>0</v>
      </c>
      <c r="Z86" s="199">
        <v>0</v>
      </c>
      <c r="AA86" s="199">
        <v>0</v>
      </c>
      <c r="AB86" s="199">
        <v>0</v>
      </c>
      <c r="AC86" s="199">
        <v>0</v>
      </c>
      <c r="AD86" s="199">
        <v>0</v>
      </c>
      <c r="AE86" s="199">
        <v>0</v>
      </c>
      <c r="AF86" s="199">
        <v>0</v>
      </c>
      <c r="AG86" s="199">
        <v>0</v>
      </c>
      <c r="AH86" s="199">
        <v>0</v>
      </c>
      <c r="AI86" s="199">
        <v>0</v>
      </c>
      <c r="AJ86" s="199">
        <v>0</v>
      </c>
      <c r="AK86" s="199">
        <v>0</v>
      </c>
      <c r="AL86" s="199">
        <v>0</v>
      </c>
      <c r="AM86" s="199">
        <v>0</v>
      </c>
      <c r="AN86" s="199">
        <v>0</v>
      </c>
      <c r="AO86" s="199">
        <v>0</v>
      </c>
      <c r="AP86" s="199">
        <v>0</v>
      </c>
      <c r="AQ86" s="199">
        <v>0</v>
      </c>
      <c r="AR86" s="199">
        <v>0</v>
      </c>
      <c r="AS86" s="199">
        <v>0</v>
      </c>
      <c r="AT86" s="199">
        <v>0</v>
      </c>
      <c r="AU86" s="199">
        <v>0</v>
      </c>
      <c r="AV86" s="199">
        <v>0</v>
      </c>
      <c r="AW86" s="199">
        <v>0</v>
      </c>
      <c r="AX86" s="199">
        <v>0</v>
      </c>
      <c r="AY86" s="199">
        <v>0</v>
      </c>
      <c r="AZ86" s="199">
        <v>0</v>
      </c>
      <c r="BA86" s="199">
        <v>0</v>
      </c>
      <c r="BB86" s="199">
        <v>0</v>
      </c>
      <c r="BC86" s="199">
        <v>0</v>
      </c>
      <c r="BD86" s="199">
        <v>0</v>
      </c>
      <c r="BE86" s="199">
        <v>0</v>
      </c>
      <c r="BF86" s="199">
        <v>0</v>
      </c>
      <c r="BG86" s="199">
        <v>0</v>
      </c>
      <c r="BH86" s="199">
        <v>0</v>
      </c>
      <c r="BI86" s="199">
        <v>0</v>
      </c>
      <c r="BJ86" s="199">
        <v>0</v>
      </c>
      <c r="BK86" s="199">
        <v>0</v>
      </c>
      <c r="BL86" s="199">
        <v>0</v>
      </c>
      <c r="BM86" s="199">
        <v>0</v>
      </c>
      <c r="BN86" s="199">
        <v>0</v>
      </c>
      <c r="BO86" s="199">
        <v>0</v>
      </c>
      <c r="BP86" s="199">
        <v>0</v>
      </c>
      <c r="BQ86" s="199">
        <v>0</v>
      </c>
      <c r="BR86" s="199">
        <v>0</v>
      </c>
      <c r="BS86" s="199">
        <v>0</v>
      </c>
      <c r="BT86" s="199">
        <v>0</v>
      </c>
      <c r="BU86" s="199">
        <v>0</v>
      </c>
      <c r="BV86" s="199">
        <v>0</v>
      </c>
      <c r="BW86" s="199">
        <v>0</v>
      </c>
      <c r="BX86" s="199">
        <v>0</v>
      </c>
      <c r="BY86" s="199">
        <v>0</v>
      </c>
      <c r="BZ86" s="199">
        <v>0</v>
      </c>
      <c r="CA86" s="199">
        <v>0</v>
      </c>
      <c r="CB86" s="199">
        <v>0</v>
      </c>
      <c r="CC86" s="199">
        <v>0</v>
      </c>
      <c r="CD86" s="199">
        <v>0</v>
      </c>
      <c r="CE86" s="199">
        <v>0</v>
      </c>
      <c r="CF86" s="199">
        <v>0</v>
      </c>
      <c r="CG86" s="199">
        <v>0</v>
      </c>
      <c r="CH86" s="199">
        <v>0</v>
      </c>
      <c r="CI86" s="199">
        <v>0</v>
      </c>
      <c r="CJ86" s="199">
        <v>0</v>
      </c>
      <c r="CK86" s="199">
        <v>0</v>
      </c>
      <c r="CL86" s="199">
        <v>0</v>
      </c>
      <c r="CM86" s="199">
        <v>0</v>
      </c>
      <c r="CN86" s="199">
        <v>0</v>
      </c>
      <c r="CO86" s="199">
        <v>0</v>
      </c>
      <c r="CP86" s="199">
        <v>0</v>
      </c>
      <c r="CQ86" s="199">
        <v>0</v>
      </c>
      <c r="CR86" s="199">
        <v>0</v>
      </c>
      <c r="CS86" s="199">
        <v>0</v>
      </c>
      <c r="CT86" s="199">
        <v>0</v>
      </c>
      <c r="CU86" s="199">
        <v>0</v>
      </c>
      <c r="CV86" s="199">
        <v>0</v>
      </c>
      <c r="CW86" s="199">
        <v>0</v>
      </c>
      <c r="CX86" s="199">
        <v>0</v>
      </c>
      <c r="CY86" s="199">
        <v>0</v>
      </c>
      <c r="CZ86" s="199">
        <v>0</v>
      </c>
      <c r="DA86" s="200">
        <v>0</v>
      </c>
      <c r="DB86" s="199">
        <v>0</v>
      </c>
      <c r="DC86" s="199">
        <v>0</v>
      </c>
      <c r="DD86" s="199">
        <v>0</v>
      </c>
      <c r="DE86" s="199">
        <v>0</v>
      </c>
    </row>
    <row r="87" spans="1:109" x14ac:dyDescent="0.25">
      <c r="A87" s="183"/>
      <c r="B87" s="197">
        <v>82</v>
      </c>
      <c r="C87" s="11" t="s">
        <v>1724</v>
      </c>
      <c r="D87" s="183" t="s">
        <v>211</v>
      </c>
      <c r="E87" s="183"/>
      <c r="F87" s="199">
        <v>577.5</v>
      </c>
      <c r="G87" s="199">
        <v>0</v>
      </c>
      <c r="H87" s="199">
        <v>0</v>
      </c>
      <c r="I87" s="199">
        <v>0</v>
      </c>
      <c r="J87" s="199">
        <v>-400</v>
      </c>
      <c r="K87" s="199">
        <v>-266.67</v>
      </c>
      <c r="L87" s="199">
        <v>-769.39</v>
      </c>
      <c r="M87" s="199">
        <v>-1122.0099999999998</v>
      </c>
      <c r="N87" s="199">
        <v>-1306.6599999999999</v>
      </c>
      <c r="O87" s="199">
        <v>2.8421709430404007E-14</v>
      </c>
      <c r="P87" s="199">
        <v>-94.569999999999936</v>
      </c>
      <c r="Q87" s="199">
        <v>60.549999999999955</v>
      </c>
      <c r="R87" s="199">
        <v>-3321.2499999999991</v>
      </c>
      <c r="S87" s="199">
        <v>0</v>
      </c>
      <c r="T87" s="199">
        <v>0</v>
      </c>
      <c r="U87" s="199">
        <v>-420</v>
      </c>
      <c r="V87" s="199">
        <v>0</v>
      </c>
      <c r="W87" s="199">
        <v>-280</v>
      </c>
      <c r="X87" s="199">
        <v>-658.1</v>
      </c>
      <c r="Y87" s="199">
        <v>-857.5</v>
      </c>
      <c r="Z87" s="199">
        <v>-644.29999999999995</v>
      </c>
      <c r="AA87" s="199">
        <v>-258.52999999999997</v>
      </c>
      <c r="AB87" s="199">
        <v>0</v>
      </c>
      <c r="AC87" s="199">
        <v>0</v>
      </c>
      <c r="AD87" s="199">
        <v>0</v>
      </c>
      <c r="AE87" s="199">
        <v>-3118.4299999999994</v>
      </c>
      <c r="AF87" s="199">
        <v>0</v>
      </c>
      <c r="AG87" s="199">
        <v>0</v>
      </c>
      <c r="AH87" s="199">
        <v>0</v>
      </c>
      <c r="AI87" s="199">
        <v>0</v>
      </c>
      <c r="AJ87" s="199">
        <v>0</v>
      </c>
      <c r="AK87" s="199">
        <v>0</v>
      </c>
      <c r="AL87" s="199">
        <v>0</v>
      </c>
      <c r="AM87" s="199">
        <v>0</v>
      </c>
      <c r="AN87" s="199">
        <v>-165</v>
      </c>
      <c r="AO87" s="199">
        <v>0</v>
      </c>
      <c r="AP87" s="199">
        <v>0</v>
      </c>
      <c r="AQ87" s="199">
        <v>0</v>
      </c>
      <c r="AR87" s="199">
        <v>-165</v>
      </c>
      <c r="AS87" s="199">
        <v>0</v>
      </c>
      <c r="AT87" s="199">
        <v>0</v>
      </c>
      <c r="AU87" s="199">
        <v>0</v>
      </c>
      <c r="AV87" s="199">
        <v>0</v>
      </c>
      <c r="AW87" s="199">
        <v>0</v>
      </c>
      <c r="AX87" s="199">
        <v>0</v>
      </c>
      <c r="AY87" s="199">
        <v>0</v>
      </c>
      <c r="AZ87" s="199">
        <v>0</v>
      </c>
      <c r="BA87" s="199">
        <v>0</v>
      </c>
      <c r="BB87" s="199">
        <v>0</v>
      </c>
      <c r="BC87" s="199">
        <v>0</v>
      </c>
      <c r="BD87" s="199">
        <v>0</v>
      </c>
      <c r="BE87" s="199">
        <v>0</v>
      </c>
      <c r="BF87" s="199">
        <v>0</v>
      </c>
      <c r="BG87" s="199">
        <v>0</v>
      </c>
      <c r="BH87" s="199">
        <v>0</v>
      </c>
      <c r="BI87" s="199">
        <v>0</v>
      </c>
      <c r="BJ87" s="199">
        <v>0</v>
      </c>
      <c r="BK87" s="199">
        <v>0</v>
      </c>
      <c r="BL87" s="199">
        <v>0</v>
      </c>
      <c r="BM87" s="199">
        <v>0</v>
      </c>
      <c r="BN87" s="199">
        <v>0</v>
      </c>
      <c r="BO87" s="199">
        <v>0</v>
      </c>
      <c r="BP87" s="199">
        <v>0</v>
      </c>
      <c r="BQ87" s="199">
        <v>0</v>
      </c>
      <c r="BR87" s="199">
        <v>0</v>
      </c>
      <c r="BS87" s="199">
        <v>0</v>
      </c>
      <c r="BT87" s="199">
        <v>0</v>
      </c>
      <c r="BU87" s="199">
        <v>0</v>
      </c>
      <c r="BV87" s="199">
        <v>0</v>
      </c>
      <c r="BW87" s="199">
        <v>0</v>
      </c>
      <c r="BX87" s="199">
        <v>0</v>
      </c>
      <c r="BY87" s="199">
        <v>0</v>
      </c>
      <c r="BZ87" s="199">
        <v>0</v>
      </c>
      <c r="CA87" s="199">
        <v>0</v>
      </c>
      <c r="CB87" s="199">
        <v>0</v>
      </c>
      <c r="CC87" s="199">
        <v>0</v>
      </c>
      <c r="CD87" s="199">
        <v>0</v>
      </c>
      <c r="CE87" s="199">
        <v>0</v>
      </c>
      <c r="CF87" s="199">
        <v>0</v>
      </c>
      <c r="CG87" s="199">
        <v>0</v>
      </c>
      <c r="CH87" s="199">
        <v>0</v>
      </c>
      <c r="CI87" s="199">
        <v>0</v>
      </c>
      <c r="CJ87" s="199">
        <v>0</v>
      </c>
      <c r="CK87" s="199">
        <v>0</v>
      </c>
      <c r="CL87" s="199">
        <v>0</v>
      </c>
      <c r="CM87" s="199">
        <v>0</v>
      </c>
      <c r="CN87" s="199">
        <v>0</v>
      </c>
      <c r="CO87" s="199">
        <v>0</v>
      </c>
      <c r="CP87" s="199">
        <v>0</v>
      </c>
      <c r="CQ87" s="199">
        <v>0</v>
      </c>
      <c r="CR87" s="199">
        <v>0</v>
      </c>
      <c r="CS87" s="199">
        <v>0</v>
      </c>
      <c r="CT87" s="199">
        <v>0</v>
      </c>
      <c r="CU87" s="199">
        <v>0</v>
      </c>
      <c r="CV87" s="199">
        <v>0</v>
      </c>
      <c r="CW87" s="199">
        <v>0</v>
      </c>
      <c r="CX87" s="199">
        <v>0</v>
      </c>
      <c r="CY87" s="199">
        <v>0</v>
      </c>
      <c r="CZ87" s="199">
        <v>0</v>
      </c>
      <c r="DA87" s="200">
        <v>0</v>
      </c>
      <c r="DB87" s="199">
        <v>0</v>
      </c>
      <c r="DC87" s="199">
        <v>0</v>
      </c>
      <c r="DD87" s="199">
        <v>0</v>
      </c>
      <c r="DE87" s="199">
        <v>0</v>
      </c>
    </row>
    <row r="88" spans="1:109" x14ac:dyDescent="0.25">
      <c r="A88" s="183"/>
      <c r="B88" s="197">
        <v>83</v>
      </c>
      <c r="C88" s="11" t="s">
        <v>1725</v>
      </c>
      <c r="D88" s="183" t="s">
        <v>212</v>
      </c>
      <c r="E88" s="183"/>
      <c r="F88" s="199">
        <v>0</v>
      </c>
      <c r="G88" s="199">
        <v>0</v>
      </c>
      <c r="H88" s="199">
        <v>0</v>
      </c>
      <c r="I88" s="199">
        <v>0</v>
      </c>
      <c r="J88" s="199">
        <v>0</v>
      </c>
      <c r="K88" s="199">
        <v>0</v>
      </c>
      <c r="L88" s="199">
        <v>-980</v>
      </c>
      <c r="M88" s="199">
        <v>-700</v>
      </c>
      <c r="N88" s="199">
        <v>-1403.56</v>
      </c>
      <c r="O88" s="199">
        <v>0</v>
      </c>
      <c r="P88" s="199">
        <v>-17.949999999999989</v>
      </c>
      <c r="Q88" s="199">
        <v>788.83999999999992</v>
      </c>
      <c r="R88" s="199">
        <v>-2312.67</v>
      </c>
      <c r="S88" s="199">
        <v>0</v>
      </c>
      <c r="T88" s="199">
        <v>0</v>
      </c>
      <c r="U88" s="199">
        <v>0</v>
      </c>
      <c r="V88" s="199">
        <v>0</v>
      </c>
      <c r="W88" s="199">
        <v>0</v>
      </c>
      <c r="X88" s="199">
        <v>0</v>
      </c>
      <c r="Y88" s="199">
        <v>-52.5</v>
      </c>
      <c r="Z88" s="199">
        <v>0</v>
      </c>
      <c r="AA88" s="199">
        <v>0</v>
      </c>
      <c r="AB88" s="199">
        <v>-667.1</v>
      </c>
      <c r="AC88" s="199">
        <v>0</v>
      </c>
      <c r="AD88" s="199">
        <v>-60.86</v>
      </c>
      <c r="AE88" s="199">
        <v>-780.46</v>
      </c>
      <c r="AF88" s="199">
        <v>60.86</v>
      </c>
      <c r="AG88" s="199">
        <v>0</v>
      </c>
      <c r="AH88" s="199">
        <v>0</v>
      </c>
      <c r="AI88" s="199">
        <v>0</v>
      </c>
      <c r="AJ88" s="199">
        <v>-85.31</v>
      </c>
      <c r="AK88" s="199">
        <v>-28.44</v>
      </c>
      <c r="AL88" s="199">
        <v>-136.56</v>
      </c>
      <c r="AM88" s="199">
        <v>-247.5</v>
      </c>
      <c r="AN88" s="199">
        <v>-634.72</v>
      </c>
      <c r="AO88" s="199">
        <v>23.47</v>
      </c>
      <c r="AP88" s="199">
        <v>-690.09</v>
      </c>
      <c r="AQ88" s="199">
        <v>-1494.1</v>
      </c>
      <c r="AR88" s="199">
        <v>-3232.39</v>
      </c>
      <c r="AS88" s="199">
        <v>261.60000000000002</v>
      </c>
      <c r="AT88" s="199">
        <v>-1238.2</v>
      </c>
      <c r="AU88" s="199">
        <v>0</v>
      </c>
      <c r="AV88" s="199">
        <v>-247.73</v>
      </c>
      <c r="AW88" s="199">
        <v>-290.47000000000003</v>
      </c>
      <c r="AX88" s="199">
        <v>28.87</v>
      </c>
      <c r="AY88" s="199">
        <v>0</v>
      </c>
      <c r="AZ88" s="199">
        <v>-110</v>
      </c>
      <c r="BA88" s="199">
        <v>0</v>
      </c>
      <c r="BB88" s="199">
        <v>12.08705</v>
      </c>
      <c r="BC88" s="199">
        <v>-355.39635000000004</v>
      </c>
      <c r="BD88" s="199">
        <v>-769.4615</v>
      </c>
      <c r="BE88" s="199">
        <v>-2708.7008000000001</v>
      </c>
      <c r="BF88" s="199">
        <v>134.72400000000002</v>
      </c>
      <c r="BG88" s="199">
        <v>-637.673</v>
      </c>
      <c r="BH88" s="199">
        <v>0</v>
      </c>
      <c r="BI88" s="199">
        <v>-127.58095</v>
      </c>
      <c r="BJ88" s="199">
        <v>-149.59205000000003</v>
      </c>
      <c r="BK88" s="199">
        <v>14.86805</v>
      </c>
      <c r="BL88" s="199">
        <v>0</v>
      </c>
      <c r="BM88" s="199">
        <v>-56.65</v>
      </c>
      <c r="BN88" s="199">
        <v>0</v>
      </c>
      <c r="BO88" s="199">
        <v>12.4013133</v>
      </c>
      <c r="BP88" s="199">
        <v>-364.63665510000004</v>
      </c>
      <c r="BQ88" s="199">
        <v>-789.46749899999998</v>
      </c>
      <c r="BR88" s="199">
        <v>-1963.6067908</v>
      </c>
      <c r="BS88" s="199">
        <v>137.55320399999999</v>
      </c>
      <c r="BT88" s="199">
        <v>-651.06413299999997</v>
      </c>
      <c r="BU88" s="199">
        <v>0</v>
      </c>
      <c r="BV88" s="199">
        <v>-130.26014995</v>
      </c>
      <c r="BW88" s="199">
        <v>-152.73348305000002</v>
      </c>
      <c r="BX88" s="199">
        <v>15.180279049999999</v>
      </c>
      <c r="BY88" s="199">
        <v>0</v>
      </c>
      <c r="BZ88" s="199">
        <v>-57.839649999999992</v>
      </c>
      <c r="CA88" s="199">
        <v>0</v>
      </c>
      <c r="CB88" s="199">
        <v>12.661740879299998</v>
      </c>
      <c r="CC88" s="199">
        <v>-372.2940248571</v>
      </c>
      <c r="CD88" s="199">
        <v>-806.04631647899987</v>
      </c>
      <c r="CE88" s="199">
        <v>-2004.8425334068002</v>
      </c>
      <c r="CF88" s="199">
        <v>140.30426807999999</v>
      </c>
      <c r="CG88" s="199">
        <v>-664.08541565999997</v>
      </c>
      <c r="CH88" s="199">
        <v>0</v>
      </c>
      <c r="CI88" s="199">
        <v>-132.865352949</v>
      </c>
      <c r="CJ88" s="199">
        <v>-155.78815271100001</v>
      </c>
      <c r="CK88" s="199">
        <v>15.483884631</v>
      </c>
      <c r="CL88" s="199">
        <v>0</v>
      </c>
      <c r="CM88" s="199">
        <v>-58.996442999999992</v>
      </c>
      <c r="CN88" s="199">
        <v>0</v>
      </c>
      <c r="CO88" s="199">
        <v>12.914975696885998</v>
      </c>
      <c r="CP88" s="199">
        <v>-379.73990535424201</v>
      </c>
      <c r="CQ88" s="199">
        <v>-822.16724280857989</v>
      </c>
      <c r="CR88" s="199">
        <v>-2044.9393840749358</v>
      </c>
      <c r="CS88" s="199">
        <v>140.30426807999999</v>
      </c>
      <c r="CT88" s="199">
        <v>-664.08541565999997</v>
      </c>
      <c r="CU88" s="199">
        <v>0</v>
      </c>
      <c r="CV88" s="199">
        <v>-132.865352949</v>
      </c>
      <c r="CW88" s="199">
        <v>-155.78815271100001</v>
      </c>
      <c r="CX88" s="199">
        <v>15.483884631</v>
      </c>
      <c r="CY88" s="199">
        <v>0</v>
      </c>
      <c r="CZ88" s="199">
        <v>-796.95076860899997</v>
      </c>
      <c r="DA88" s="200">
        <v>-2235.0498000000002</v>
      </c>
      <c r="DB88" s="199">
        <v>309.66500000000002</v>
      </c>
      <c r="DC88" s="199">
        <v>-1925.3848000000003</v>
      </c>
      <c r="DD88" s="199">
        <v>-54.292323749999468</v>
      </c>
      <c r="DE88" s="199">
        <v>-1979.6771237499997</v>
      </c>
    </row>
    <row r="89" spans="1:109" x14ac:dyDescent="0.25">
      <c r="A89" s="183"/>
      <c r="B89" s="197">
        <v>84</v>
      </c>
      <c r="C89" s="11" t="s">
        <v>1726</v>
      </c>
      <c r="D89" s="183" t="s">
        <v>213</v>
      </c>
      <c r="E89" s="183"/>
      <c r="F89" s="199">
        <v>0</v>
      </c>
      <c r="G89" s="199">
        <v>0</v>
      </c>
      <c r="H89" s="199">
        <v>0</v>
      </c>
      <c r="I89" s="199">
        <v>0</v>
      </c>
      <c r="J89" s="199">
        <v>0</v>
      </c>
      <c r="K89" s="199">
        <v>0</v>
      </c>
      <c r="L89" s="199">
        <v>0</v>
      </c>
      <c r="M89" s="199">
        <v>0</v>
      </c>
      <c r="N89" s="199">
        <v>0</v>
      </c>
      <c r="O89" s="199">
        <v>0</v>
      </c>
      <c r="P89" s="199">
        <v>0</v>
      </c>
      <c r="Q89" s="199">
        <v>0</v>
      </c>
      <c r="R89" s="199">
        <v>0</v>
      </c>
      <c r="S89" s="199">
        <v>0</v>
      </c>
      <c r="T89" s="199">
        <v>0</v>
      </c>
      <c r="U89" s="199">
        <v>0</v>
      </c>
      <c r="V89" s="199">
        <v>0</v>
      </c>
      <c r="W89" s="199">
        <v>0</v>
      </c>
      <c r="X89" s="199">
        <v>0</v>
      </c>
      <c r="Y89" s="199">
        <v>0</v>
      </c>
      <c r="Z89" s="199">
        <v>0</v>
      </c>
      <c r="AA89" s="199">
        <v>0</v>
      </c>
      <c r="AB89" s="199">
        <v>-833.44</v>
      </c>
      <c r="AC89" s="199">
        <v>0</v>
      </c>
      <c r="AD89" s="199">
        <v>-142.53</v>
      </c>
      <c r="AE89" s="199">
        <v>-975.97</v>
      </c>
      <c r="AF89" s="199">
        <v>142.53</v>
      </c>
      <c r="AG89" s="199">
        <v>0</v>
      </c>
      <c r="AH89" s="199">
        <v>0</v>
      </c>
      <c r="AI89" s="199">
        <v>0</v>
      </c>
      <c r="AJ89" s="199">
        <v>0</v>
      </c>
      <c r="AK89" s="199">
        <v>0</v>
      </c>
      <c r="AL89" s="199">
        <v>0</v>
      </c>
      <c r="AM89" s="199">
        <v>0</v>
      </c>
      <c r="AN89" s="199">
        <v>0</v>
      </c>
      <c r="AO89" s="199">
        <v>0</v>
      </c>
      <c r="AP89" s="199">
        <v>0</v>
      </c>
      <c r="AQ89" s="199">
        <v>0</v>
      </c>
      <c r="AR89" s="199">
        <v>142.53</v>
      </c>
      <c r="AS89" s="199">
        <v>0</v>
      </c>
      <c r="AT89" s="199">
        <v>-604.03000000000009</v>
      </c>
      <c r="AU89" s="199">
        <v>0</v>
      </c>
      <c r="AV89" s="199">
        <v>-174.4</v>
      </c>
      <c r="AW89" s="199">
        <v>-261.60000000000002</v>
      </c>
      <c r="AX89" s="199">
        <v>261.60000000000002</v>
      </c>
      <c r="AY89" s="199">
        <v>0</v>
      </c>
      <c r="AZ89" s="199">
        <v>0</v>
      </c>
      <c r="BA89" s="199">
        <v>0</v>
      </c>
      <c r="BB89" s="199">
        <v>0</v>
      </c>
      <c r="BC89" s="199">
        <v>0</v>
      </c>
      <c r="BD89" s="199">
        <v>0</v>
      </c>
      <c r="BE89" s="199">
        <v>-778.43000000000018</v>
      </c>
      <c r="BF89" s="199">
        <v>0</v>
      </c>
      <c r="BG89" s="199">
        <v>-311.07545000000005</v>
      </c>
      <c r="BH89" s="199">
        <v>0</v>
      </c>
      <c r="BI89" s="199">
        <v>-89.816000000000003</v>
      </c>
      <c r="BJ89" s="199">
        <v>-134.72400000000002</v>
      </c>
      <c r="BK89" s="199">
        <v>134.72400000000002</v>
      </c>
      <c r="BL89" s="199">
        <v>0</v>
      </c>
      <c r="BM89" s="199">
        <v>0</v>
      </c>
      <c r="BN89" s="199">
        <v>0</v>
      </c>
      <c r="BO89" s="199">
        <v>0</v>
      </c>
      <c r="BP89" s="199">
        <v>0</v>
      </c>
      <c r="BQ89" s="199">
        <v>0</v>
      </c>
      <c r="BR89" s="199">
        <v>-400.89145000000008</v>
      </c>
      <c r="BS89" s="199">
        <v>0</v>
      </c>
      <c r="BT89" s="199">
        <v>-317.60803444999999</v>
      </c>
      <c r="BU89" s="199">
        <v>0</v>
      </c>
      <c r="BV89" s="199">
        <v>-91.702135999999996</v>
      </c>
      <c r="BW89" s="199">
        <v>-137.55320399999999</v>
      </c>
      <c r="BX89" s="199">
        <v>137.55320399999999</v>
      </c>
      <c r="BY89" s="199">
        <v>0</v>
      </c>
      <c r="BZ89" s="199">
        <v>0</v>
      </c>
      <c r="CA89" s="199">
        <v>0</v>
      </c>
      <c r="CB89" s="199">
        <v>0</v>
      </c>
      <c r="CC89" s="199">
        <v>0</v>
      </c>
      <c r="CD89" s="199">
        <v>0</v>
      </c>
      <c r="CE89" s="199">
        <v>-409.31017045000004</v>
      </c>
      <c r="CF89" s="199">
        <v>0</v>
      </c>
      <c r="CG89" s="199">
        <v>-323.96019513900001</v>
      </c>
      <c r="CH89" s="199">
        <v>0</v>
      </c>
      <c r="CI89" s="199">
        <v>-93.536178719999995</v>
      </c>
      <c r="CJ89" s="199">
        <v>-140.30426807999999</v>
      </c>
      <c r="CK89" s="199">
        <v>140.30426807999999</v>
      </c>
      <c r="CL89" s="199">
        <v>0</v>
      </c>
      <c r="CM89" s="199">
        <v>0</v>
      </c>
      <c r="CN89" s="199">
        <v>0</v>
      </c>
      <c r="CO89" s="199">
        <v>0</v>
      </c>
      <c r="CP89" s="199">
        <v>0</v>
      </c>
      <c r="CQ89" s="199">
        <v>0</v>
      </c>
      <c r="CR89" s="199">
        <v>-417.49637385900002</v>
      </c>
      <c r="CS89" s="199">
        <v>0</v>
      </c>
      <c r="CT89" s="199">
        <v>-323.96019513900001</v>
      </c>
      <c r="CU89" s="199">
        <v>0</v>
      </c>
      <c r="CV89" s="199">
        <v>-93.536178719999995</v>
      </c>
      <c r="CW89" s="199">
        <v>-140.30426807999999</v>
      </c>
      <c r="CX89" s="199">
        <v>140.30426807999999</v>
      </c>
      <c r="CY89" s="199">
        <v>0</v>
      </c>
      <c r="CZ89" s="199">
        <v>-417.49637385900002</v>
      </c>
      <c r="DA89" s="200">
        <v>-485.47545000000002</v>
      </c>
      <c r="DB89" s="199">
        <v>87.199999999999989</v>
      </c>
      <c r="DC89" s="199">
        <v>-398.27545000000003</v>
      </c>
      <c r="DD89" s="199">
        <v>-11.034720450000009</v>
      </c>
      <c r="DE89" s="199">
        <v>-409.31017045000004</v>
      </c>
    </row>
    <row r="90" spans="1:109" x14ac:dyDescent="0.25">
      <c r="A90" s="183"/>
      <c r="B90" s="197">
        <v>85</v>
      </c>
      <c r="C90" s="11" t="s">
        <v>1727</v>
      </c>
      <c r="D90" s="183" t="s">
        <v>214</v>
      </c>
      <c r="E90" s="183"/>
      <c r="F90" s="199">
        <v>0</v>
      </c>
      <c r="G90" s="199">
        <v>0</v>
      </c>
      <c r="H90" s="199">
        <v>0</v>
      </c>
      <c r="I90" s="199">
        <v>0</v>
      </c>
      <c r="J90" s="199">
        <v>0</v>
      </c>
      <c r="K90" s="199">
        <v>0</v>
      </c>
      <c r="L90" s="199">
        <v>0</v>
      </c>
      <c r="M90" s="199">
        <v>0</v>
      </c>
      <c r="N90" s="199">
        <v>0</v>
      </c>
      <c r="O90" s="199">
        <v>0</v>
      </c>
      <c r="P90" s="199">
        <v>0</v>
      </c>
      <c r="Q90" s="199">
        <v>0</v>
      </c>
      <c r="R90" s="199">
        <v>0</v>
      </c>
      <c r="S90" s="199">
        <v>0</v>
      </c>
      <c r="T90" s="199">
        <v>0</v>
      </c>
      <c r="U90" s="199">
        <v>0</v>
      </c>
      <c r="V90" s="199">
        <v>0</v>
      </c>
      <c r="W90" s="199">
        <v>0</v>
      </c>
      <c r="X90" s="199">
        <v>0</v>
      </c>
      <c r="Y90" s="199">
        <v>0</v>
      </c>
      <c r="Z90" s="199">
        <v>0</v>
      </c>
      <c r="AA90" s="199">
        <v>0</v>
      </c>
      <c r="AB90" s="199">
        <v>-373.22</v>
      </c>
      <c r="AC90" s="199">
        <v>0</v>
      </c>
      <c r="AD90" s="199">
        <v>0</v>
      </c>
      <c r="AE90" s="199">
        <v>-373.22</v>
      </c>
      <c r="AF90" s="199">
        <v>0</v>
      </c>
      <c r="AG90" s="199">
        <v>0</v>
      </c>
      <c r="AH90" s="199">
        <v>0</v>
      </c>
      <c r="AI90" s="199">
        <v>0</v>
      </c>
      <c r="AJ90" s="199">
        <v>0</v>
      </c>
      <c r="AK90" s="199">
        <v>0</v>
      </c>
      <c r="AL90" s="199">
        <v>0</v>
      </c>
      <c r="AM90" s="199">
        <v>0</v>
      </c>
      <c r="AN90" s="199">
        <v>0</v>
      </c>
      <c r="AO90" s="199">
        <v>0</v>
      </c>
      <c r="AP90" s="199">
        <v>0</v>
      </c>
      <c r="AQ90" s="199">
        <v>0</v>
      </c>
      <c r="AR90" s="199">
        <v>0</v>
      </c>
      <c r="AS90" s="199">
        <v>0</v>
      </c>
      <c r="AT90" s="199">
        <v>-380.83</v>
      </c>
      <c r="AU90" s="199">
        <v>0</v>
      </c>
      <c r="AV90" s="199">
        <v>-126.94</v>
      </c>
      <c r="AW90" s="199">
        <v>-163.5</v>
      </c>
      <c r="AX90" s="199">
        <v>163.5</v>
      </c>
      <c r="AY90" s="199">
        <v>0</v>
      </c>
      <c r="AZ90" s="199">
        <v>0</v>
      </c>
      <c r="BA90" s="199">
        <v>0</v>
      </c>
      <c r="BB90" s="199">
        <v>0</v>
      </c>
      <c r="BC90" s="199">
        <v>0</v>
      </c>
      <c r="BD90" s="199">
        <v>0</v>
      </c>
      <c r="BE90" s="199">
        <v>-507.77</v>
      </c>
      <c r="BF90" s="199">
        <v>0</v>
      </c>
      <c r="BG90" s="199">
        <v>-196.12745000000001</v>
      </c>
      <c r="BH90" s="199">
        <v>0</v>
      </c>
      <c r="BI90" s="199">
        <v>-65.374099999999999</v>
      </c>
      <c r="BJ90" s="199">
        <v>-84.202500000000001</v>
      </c>
      <c r="BK90" s="199">
        <v>84.202500000000001</v>
      </c>
      <c r="BL90" s="199">
        <v>0</v>
      </c>
      <c r="BM90" s="199">
        <v>0</v>
      </c>
      <c r="BN90" s="199">
        <v>0</v>
      </c>
      <c r="BO90" s="199">
        <v>0</v>
      </c>
      <c r="BP90" s="199">
        <v>0</v>
      </c>
      <c r="BQ90" s="199">
        <v>0</v>
      </c>
      <c r="BR90" s="199">
        <v>-261.50155000000001</v>
      </c>
      <c r="BS90" s="199">
        <v>0</v>
      </c>
      <c r="BT90" s="199">
        <v>-200.24612644999999</v>
      </c>
      <c r="BU90" s="199">
        <v>0</v>
      </c>
      <c r="BV90" s="199">
        <v>-66.746956099999991</v>
      </c>
      <c r="BW90" s="199">
        <v>-85.970752499999989</v>
      </c>
      <c r="BX90" s="199">
        <v>85.970752499999989</v>
      </c>
      <c r="BY90" s="199">
        <v>0</v>
      </c>
      <c r="BZ90" s="199">
        <v>0</v>
      </c>
      <c r="CA90" s="199">
        <v>0</v>
      </c>
      <c r="CB90" s="199">
        <v>0</v>
      </c>
      <c r="CC90" s="199">
        <v>0</v>
      </c>
      <c r="CD90" s="199">
        <v>0</v>
      </c>
      <c r="CE90" s="199">
        <v>-266.99308255</v>
      </c>
      <c r="CF90" s="199">
        <v>0</v>
      </c>
      <c r="CG90" s="199">
        <v>-204.25104897899999</v>
      </c>
      <c r="CH90" s="199">
        <v>0</v>
      </c>
      <c r="CI90" s="199">
        <v>-68.081895221999986</v>
      </c>
      <c r="CJ90" s="199">
        <v>-87.690167549999984</v>
      </c>
      <c r="CK90" s="199">
        <v>87.690167549999984</v>
      </c>
      <c r="CL90" s="199">
        <v>0</v>
      </c>
      <c r="CM90" s="199">
        <v>0</v>
      </c>
      <c r="CN90" s="199">
        <v>0</v>
      </c>
      <c r="CO90" s="199">
        <v>0</v>
      </c>
      <c r="CP90" s="199">
        <v>0</v>
      </c>
      <c r="CQ90" s="199">
        <v>0</v>
      </c>
      <c r="CR90" s="199">
        <v>-272.33294420100003</v>
      </c>
      <c r="CS90" s="199">
        <v>0</v>
      </c>
      <c r="CT90" s="199">
        <v>-204.25104897899999</v>
      </c>
      <c r="CU90" s="199">
        <v>0</v>
      </c>
      <c r="CV90" s="199">
        <v>-68.081895221999986</v>
      </c>
      <c r="CW90" s="199">
        <v>-87.690167549999984</v>
      </c>
      <c r="CX90" s="199">
        <v>87.690167549999984</v>
      </c>
      <c r="CY90" s="199">
        <v>0</v>
      </c>
      <c r="CZ90" s="199">
        <v>-272.33294420100003</v>
      </c>
      <c r="DA90" s="200">
        <v>-323.06745000000001</v>
      </c>
      <c r="DB90" s="199">
        <v>63.47</v>
      </c>
      <c r="DC90" s="199">
        <v>-259.59744999999998</v>
      </c>
      <c r="DD90" s="199">
        <v>-7.3956325500000162</v>
      </c>
      <c r="DE90" s="199">
        <v>-266.99308255</v>
      </c>
    </row>
    <row r="91" spans="1:109" x14ac:dyDescent="0.25">
      <c r="A91" s="183"/>
      <c r="B91" s="197">
        <v>86</v>
      </c>
      <c r="C91" s="11" t="s">
        <v>1728</v>
      </c>
      <c r="D91" s="183" t="s">
        <v>215</v>
      </c>
      <c r="E91" s="183"/>
      <c r="F91" s="199">
        <v>0</v>
      </c>
      <c r="G91" s="199">
        <v>0</v>
      </c>
      <c r="H91" s="199">
        <v>0</v>
      </c>
      <c r="I91" s="199">
        <v>0</v>
      </c>
      <c r="J91" s="199">
        <v>0</v>
      </c>
      <c r="K91" s="199">
        <v>0</v>
      </c>
      <c r="L91" s="199">
        <v>0</v>
      </c>
      <c r="M91" s="199">
        <v>0</v>
      </c>
      <c r="N91" s="199">
        <v>0</v>
      </c>
      <c r="O91" s="199">
        <v>0</v>
      </c>
      <c r="P91" s="199">
        <v>0</v>
      </c>
      <c r="Q91" s="199">
        <v>0</v>
      </c>
      <c r="R91" s="199">
        <v>0</v>
      </c>
      <c r="S91" s="199">
        <v>0</v>
      </c>
      <c r="T91" s="199">
        <v>0</v>
      </c>
      <c r="U91" s="199">
        <v>0</v>
      </c>
      <c r="V91" s="199">
        <v>0</v>
      </c>
      <c r="W91" s="199">
        <v>0</v>
      </c>
      <c r="X91" s="199">
        <v>0</v>
      </c>
      <c r="Y91" s="199">
        <v>0</v>
      </c>
      <c r="Z91" s="199">
        <v>0</v>
      </c>
      <c r="AA91" s="199">
        <v>0</v>
      </c>
      <c r="AB91" s="199">
        <v>-125.84</v>
      </c>
      <c r="AC91" s="199">
        <v>0</v>
      </c>
      <c r="AD91" s="199">
        <v>0</v>
      </c>
      <c r="AE91" s="199">
        <v>-125.84</v>
      </c>
      <c r="AF91" s="199">
        <v>0</v>
      </c>
      <c r="AG91" s="199">
        <v>0</v>
      </c>
      <c r="AH91" s="199">
        <v>0</v>
      </c>
      <c r="AI91" s="199">
        <v>0</v>
      </c>
      <c r="AJ91" s="199">
        <v>0</v>
      </c>
      <c r="AK91" s="199">
        <v>0</v>
      </c>
      <c r="AL91" s="199">
        <v>0</v>
      </c>
      <c r="AM91" s="199">
        <v>0</v>
      </c>
      <c r="AN91" s="199">
        <v>0</v>
      </c>
      <c r="AO91" s="199">
        <v>0</v>
      </c>
      <c r="AP91" s="199">
        <v>0</v>
      </c>
      <c r="AQ91" s="199">
        <v>0</v>
      </c>
      <c r="AR91" s="199">
        <v>0</v>
      </c>
      <c r="AS91" s="199">
        <v>0</v>
      </c>
      <c r="AT91" s="199">
        <v>0</v>
      </c>
      <c r="AU91" s="199">
        <v>0</v>
      </c>
      <c r="AV91" s="199">
        <v>0</v>
      </c>
      <c r="AW91" s="199">
        <v>0</v>
      </c>
      <c r="AX91" s="199">
        <v>0</v>
      </c>
      <c r="AY91" s="199">
        <v>0</v>
      </c>
      <c r="AZ91" s="199">
        <v>0</v>
      </c>
      <c r="BA91" s="199">
        <v>0</v>
      </c>
      <c r="BB91" s="199">
        <v>0</v>
      </c>
      <c r="BC91" s="199">
        <v>0</v>
      </c>
      <c r="BD91" s="199">
        <v>0</v>
      </c>
      <c r="BE91" s="199">
        <v>0</v>
      </c>
      <c r="BF91" s="199">
        <v>0</v>
      </c>
      <c r="BG91" s="199">
        <v>0</v>
      </c>
      <c r="BH91" s="199">
        <v>0</v>
      </c>
      <c r="BI91" s="199">
        <v>0</v>
      </c>
      <c r="BJ91" s="199">
        <v>0</v>
      </c>
      <c r="BK91" s="199">
        <v>0</v>
      </c>
      <c r="BL91" s="199">
        <v>0</v>
      </c>
      <c r="BM91" s="199">
        <v>0</v>
      </c>
      <c r="BN91" s="199">
        <v>0</v>
      </c>
      <c r="BO91" s="199">
        <v>0</v>
      </c>
      <c r="BP91" s="199">
        <v>0</v>
      </c>
      <c r="BQ91" s="199">
        <v>0</v>
      </c>
      <c r="BR91" s="199">
        <v>0</v>
      </c>
      <c r="BS91" s="199">
        <v>0</v>
      </c>
      <c r="BT91" s="199">
        <v>0</v>
      </c>
      <c r="BU91" s="199">
        <v>0</v>
      </c>
      <c r="BV91" s="199">
        <v>0</v>
      </c>
      <c r="BW91" s="199">
        <v>0</v>
      </c>
      <c r="BX91" s="199">
        <v>0</v>
      </c>
      <c r="BY91" s="199">
        <v>0</v>
      </c>
      <c r="BZ91" s="199">
        <v>0</v>
      </c>
      <c r="CA91" s="199">
        <v>0</v>
      </c>
      <c r="CB91" s="199">
        <v>0</v>
      </c>
      <c r="CC91" s="199">
        <v>0</v>
      </c>
      <c r="CD91" s="199">
        <v>0</v>
      </c>
      <c r="CE91" s="199">
        <v>0</v>
      </c>
      <c r="CF91" s="199">
        <v>0</v>
      </c>
      <c r="CG91" s="199">
        <v>0</v>
      </c>
      <c r="CH91" s="199">
        <v>0</v>
      </c>
      <c r="CI91" s="199">
        <v>0</v>
      </c>
      <c r="CJ91" s="199">
        <v>0</v>
      </c>
      <c r="CK91" s="199">
        <v>0</v>
      </c>
      <c r="CL91" s="199">
        <v>0</v>
      </c>
      <c r="CM91" s="199">
        <v>0</v>
      </c>
      <c r="CN91" s="199">
        <v>0</v>
      </c>
      <c r="CO91" s="199">
        <v>0</v>
      </c>
      <c r="CP91" s="199">
        <v>0</v>
      </c>
      <c r="CQ91" s="199">
        <v>0</v>
      </c>
      <c r="CR91" s="199">
        <v>0</v>
      </c>
      <c r="CS91" s="199">
        <v>0</v>
      </c>
      <c r="CT91" s="199">
        <v>0</v>
      </c>
      <c r="CU91" s="199">
        <v>0</v>
      </c>
      <c r="CV91" s="199">
        <v>0</v>
      </c>
      <c r="CW91" s="199">
        <v>0</v>
      </c>
      <c r="CX91" s="199">
        <v>0</v>
      </c>
      <c r="CY91" s="199">
        <v>0</v>
      </c>
      <c r="CZ91" s="199">
        <v>0</v>
      </c>
      <c r="DA91" s="200">
        <v>0</v>
      </c>
      <c r="DB91" s="199">
        <v>0</v>
      </c>
      <c r="DC91" s="199">
        <v>0</v>
      </c>
      <c r="DD91" s="199">
        <v>0</v>
      </c>
      <c r="DE91" s="199">
        <v>0</v>
      </c>
    </row>
    <row r="92" spans="1:109" x14ac:dyDescent="0.25">
      <c r="A92" s="183"/>
      <c r="B92" s="197">
        <v>87</v>
      </c>
      <c r="C92" s="11" t="s">
        <v>1729</v>
      </c>
      <c r="D92" s="183" t="s">
        <v>216</v>
      </c>
      <c r="E92" s="183"/>
      <c r="F92" s="199">
        <v>0</v>
      </c>
      <c r="G92" s="199">
        <v>0</v>
      </c>
      <c r="H92" s="199">
        <v>0</v>
      </c>
      <c r="I92" s="199">
        <v>0</v>
      </c>
      <c r="J92" s="199">
        <v>0</v>
      </c>
      <c r="K92" s="199">
        <v>-186.67</v>
      </c>
      <c r="L92" s="199">
        <v>0</v>
      </c>
      <c r="M92" s="199">
        <v>0</v>
      </c>
      <c r="N92" s="199">
        <v>0</v>
      </c>
      <c r="O92" s="199">
        <v>0</v>
      </c>
      <c r="P92" s="199">
        <v>0</v>
      </c>
      <c r="Q92" s="199">
        <v>0</v>
      </c>
      <c r="R92" s="199">
        <v>-186.67</v>
      </c>
      <c r="S92" s="199">
        <v>0</v>
      </c>
      <c r="T92" s="199">
        <v>0</v>
      </c>
      <c r="U92" s="199">
        <v>0</v>
      </c>
      <c r="V92" s="199">
        <v>0</v>
      </c>
      <c r="W92" s="199">
        <v>0</v>
      </c>
      <c r="X92" s="199">
        <v>0</v>
      </c>
      <c r="Y92" s="199">
        <v>0</v>
      </c>
      <c r="Z92" s="199">
        <v>0</v>
      </c>
      <c r="AA92" s="199">
        <v>0</v>
      </c>
      <c r="AB92" s="199">
        <v>-791.66</v>
      </c>
      <c r="AC92" s="199">
        <v>0</v>
      </c>
      <c r="AD92" s="199">
        <v>-125.72</v>
      </c>
      <c r="AE92" s="199">
        <v>-917.38</v>
      </c>
      <c r="AF92" s="199">
        <v>125.72</v>
      </c>
      <c r="AG92" s="199">
        <v>0</v>
      </c>
      <c r="AH92" s="199">
        <v>0</v>
      </c>
      <c r="AI92" s="199">
        <v>0</v>
      </c>
      <c r="AJ92" s="199">
        <v>0</v>
      </c>
      <c r="AK92" s="199">
        <v>0</v>
      </c>
      <c r="AL92" s="199">
        <v>0</v>
      </c>
      <c r="AM92" s="199">
        <v>0</v>
      </c>
      <c r="AN92" s="199">
        <v>0</v>
      </c>
      <c r="AO92" s="199">
        <v>0</v>
      </c>
      <c r="AP92" s="199">
        <v>0</v>
      </c>
      <c r="AQ92" s="199">
        <v>0</v>
      </c>
      <c r="AR92" s="199">
        <v>125.72</v>
      </c>
      <c r="AS92" s="199">
        <v>0</v>
      </c>
      <c r="AT92" s="199">
        <v>0</v>
      </c>
      <c r="AU92" s="199">
        <v>0</v>
      </c>
      <c r="AV92" s="199">
        <v>0</v>
      </c>
      <c r="AW92" s="199">
        <v>0</v>
      </c>
      <c r="AX92" s="199">
        <v>0</v>
      </c>
      <c r="AY92" s="199">
        <v>0</v>
      </c>
      <c r="AZ92" s="199">
        <v>0</v>
      </c>
      <c r="BA92" s="199">
        <v>0</v>
      </c>
      <c r="BB92" s="199">
        <v>0</v>
      </c>
      <c r="BC92" s="199">
        <v>0</v>
      </c>
      <c r="BD92" s="199">
        <v>0</v>
      </c>
      <c r="BE92" s="199">
        <v>0</v>
      </c>
      <c r="BF92" s="199">
        <v>0</v>
      </c>
      <c r="BG92" s="199">
        <v>0</v>
      </c>
      <c r="BH92" s="199">
        <v>0</v>
      </c>
      <c r="BI92" s="199">
        <v>0</v>
      </c>
      <c r="BJ92" s="199">
        <v>0</v>
      </c>
      <c r="BK92" s="199">
        <v>0</v>
      </c>
      <c r="BL92" s="199">
        <v>0</v>
      </c>
      <c r="BM92" s="199">
        <v>0</v>
      </c>
      <c r="BN92" s="199">
        <v>0</v>
      </c>
      <c r="BO92" s="199">
        <v>0</v>
      </c>
      <c r="BP92" s="199">
        <v>0</v>
      </c>
      <c r="BQ92" s="199">
        <v>0</v>
      </c>
      <c r="BR92" s="199">
        <v>0</v>
      </c>
      <c r="BS92" s="199">
        <v>0</v>
      </c>
      <c r="BT92" s="199">
        <v>0</v>
      </c>
      <c r="BU92" s="199">
        <v>0</v>
      </c>
      <c r="BV92" s="199">
        <v>0</v>
      </c>
      <c r="BW92" s="199">
        <v>0</v>
      </c>
      <c r="BX92" s="199">
        <v>0</v>
      </c>
      <c r="BY92" s="199">
        <v>0</v>
      </c>
      <c r="BZ92" s="199">
        <v>0</v>
      </c>
      <c r="CA92" s="199">
        <v>0</v>
      </c>
      <c r="CB92" s="199">
        <v>0</v>
      </c>
      <c r="CC92" s="199">
        <v>0</v>
      </c>
      <c r="CD92" s="199">
        <v>0</v>
      </c>
      <c r="CE92" s="199">
        <v>0</v>
      </c>
      <c r="CF92" s="199">
        <v>0</v>
      </c>
      <c r="CG92" s="199">
        <v>0</v>
      </c>
      <c r="CH92" s="199">
        <v>0</v>
      </c>
      <c r="CI92" s="199">
        <v>0</v>
      </c>
      <c r="CJ92" s="199">
        <v>0</v>
      </c>
      <c r="CK92" s="199">
        <v>0</v>
      </c>
      <c r="CL92" s="199">
        <v>0</v>
      </c>
      <c r="CM92" s="199">
        <v>0</v>
      </c>
      <c r="CN92" s="199">
        <v>0</v>
      </c>
      <c r="CO92" s="199">
        <v>0</v>
      </c>
      <c r="CP92" s="199">
        <v>0</v>
      </c>
      <c r="CQ92" s="199">
        <v>0</v>
      </c>
      <c r="CR92" s="199">
        <v>0</v>
      </c>
      <c r="CS92" s="199">
        <v>0</v>
      </c>
      <c r="CT92" s="199">
        <v>0</v>
      </c>
      <c r="CU92" s="199">
        <v>0</v>
      </c>
      <c r="CV92" s="199">
        <v>0</v>
      </c>
      <c r="CW92" s="199">
        <v>0</v>
      </c>
      <c r="CX92" s="199">
        <v>0</v>
      </c>
      <c r="CY92" s="199">
        <v>0</v>
      </c>
      <c r="CZ92" s="199">
        <v>0</v>
      </c>
      <c r="DA92" s="200">
        <v>0</v>
      </c>
      <c r="DB92" s="199">
        <v>0</v>
      </c>
      <c r="DC92" s="199">
        <v>0</v>
      </c>
      <c r="DD92" s="199">
        <v>0</v>
      </c>
      <c r="DE92" s="199">
        <v>0</v>
      </c>
    </row>
    <row r="93" spans="1:109" x14ac:dyDescent="0.25">
      <c r="A93" s="183"/>
      <c r="B93" s="197">
        <v>88</v>
      </c>
      <c r="C93" s="11" t="s">
        <v>1730</v>
      </c>
      <c r="D93" s="183" t="s">
        <v>217</v>
      </c>
      <c r="E93" s="183"/>
      <c r="F93" s="199">
        <v>0</v>
      </c>
      <c r="G93" s="199">
        <v>0</v>
      </c>
      <c r="H93" s="199">
        <v>0</v>
      </c>
      <c r="I93" s="199">
        <v>0</v>
      </c>
      <c r="J93" s="199">
        <v>0</v>
      </c>
      <c r="K93" s="199">
        <v>0</v>
      </c>
      <c r="L93" s="199">
        <v>0</v>
      </c>
      <c r="M93" s="199">
        <v>0</v>
      </c>
      <c r="N93" s="199">
        <v>0</v>
      </c>
      <c r="O93" s="199">
        <v>0</v>
      </c>
      <c r="P93" s="199">
        <v>0</v>
      </c>
      <c r="Q93" s="199">
        <v>0</v>
      </c>
      <c r="R93" s="199">
        <v>0</v>
      </c>
      <c r="S93" s="199">
        <v>0</v>
      </c>
      <c r="T93" s="199">
        <v>0</v>
      </c>
      <c r="U93" s="199">
        <v>0</v>
      </c>
      <c r="V93" s="199">
        <v>0</v>
      </c>
      <c r="W93" s="199">
        <v>0</v>
      </c>
      <c r="X93" s="199">
        <v>0</v>
      </c>
      <c r="Y93" s="199">
        <v>0</v>
      </c>
      <c r="Z93" s="199">
        <v>0</v>
      </c>
      <c r="AA93" s="199">
        <v>-181.25</v>
      </c>
      <c r="AB93" s="199">
        <v>0</v>
      </c>
      <c r="AC93" s="199">
        <v>0</v>
      </c>
      <c r="AD93" s="199">
        <v>0</v>
      </c>
      <c r="AE93" s="199">
        <v>-181.25</v>
      </c>
      <c r="AF93" s="199">
        <v>0</v>
      </c>
      <c r="AG93" s="199">
        <v>0</v>
      </c>
      <c r="AH93" s="199">
        <v>0</v>
      </c>
      <c r="AI93" s="199">
        <v>0</v>
      </c>
      <c r="AJ93" s="199">
        <v>0</v>
      </c>
      <c r="AK93" s="199">
        <v>0</v>
      </c>
      <c r="AL93" s="199">
        <v>0</v>
      </c>
      <c r="AM93" s="199">
        <v>0</v>
      </c>
      <c r="AN93" s="199">
        <v>0</v>
      </c>
      <c r="AO93" s="199">
        <v>0</v>
      </c>
      <c r="AP93" s="199">
        <v>0</v>
      </c>
      <c r="AQ93" s="199">
        <v>0</v>
      </c>
      <c r="AR93" s="199">
        <v>0</v>
      </c>
      <c r="AS93" s="199">
        <v>0</v>
      </c>
      <c r="AT93" s="199">
        <v>0</v>
      </c>
      <c r="AU93" s="199">
        <v>0</v>
      </c>
      <c r="AV93" s="199">
        <v>0</v>
      </c>
      <c r="AW93" s="199">
        <v>0</v>
      </c>
      <c r="AX93" s="199">
        <v>0</v>
      </c>
      <c r="AY93" s="199">
        <v>0</v>
      </c>
      <c r="AZ93" s="199">
        <v>0</v>
      </c>
      <c r="BA93" s="199">
        <v>0</v>
      </c>
      <c r="BB93" s="199">
        <v>0</v>
      </c>
      <c r="BC93" s="199">
        <v>0</v>
      </c>
      <c r="BD93" s="199">
        <v>0</v>
      </c>
      <c r="BE93" s="199">
        <v>0</v>
      </c>
      <c r="BF93" s="199">
        <v>0</v>
      </c>
      <c r="BG93" s="199">
        <v>0</v>
      </c>
      <c r="BH93" s="199">
        <v>0</v>
      </c>
      <c r="BI93" s="199">
        <v>0</v>
      </c>
      <c r="BJ93" s="199">
        <v>0</v>
      </c>
      <c r="BK93" s="199">
        <v>0</v>
      </c>
      <c r="BL93" s="199">
        <v>0</v>
      </c>
      <c r="BM93" s="199">
        <v>0</v>
      </c>
      <c r="BN93" s="199">
        <v>0</v>
      </c>
      <c r="BO93" s="199">
        <v>0</v>
      </c>
      <c r="BP93" s="199">
        <v>0</v>
      </c>
      <c r="BQ93" s="199">
        <v>0</v>
      </c>
      <c r="BR93" s="199">
        <v>0</v>
      </c>
      <c r="BS93" s="199">
        <v>0</v>
      </c>
      <c r="BT93" s="199">
        <v>0</v>
      </c>
      <c r="BU93" s="199">
        <v>0</v>
      </c>
      <c r="BV93" s="199">
        <v>0</v>
      </c>
      <c r="BW93" s="199">
        <v>0</v>
      </c>
      <c r="BX93" s="199">
        <v>0</v>
      </c>
      <c r="BY93" s="199">
        <v>0</v>
      </c>
      <c r="BZ93" s="199">
        <v>0</v>
      </c>
      <c r="CA93" s="199">
        <v>0</v>
      </c>
      <c r="CB93" s="199">
        <v>0</v>
      </c>
      <c r="CC93" s="199">
        <v>0</v>
      </c>
      <c r="CD93" s="199">
        <v>0</v>
      </c>
      <c r="CE93" s="199">
        <v>0</v>
      </c>
      <c r="CF93" s="199">
        <v>0</v>
      </c>
      <c r="CG93" s="199">
        <v>0</v>
      </c>
      <c r="CH93" s="199">
        <v>0</v>
      </c>
      <c r="CI93" s="199">
        <v>0</v>
      </c>
      <c r="CJ93" s="199">
        <v>0</v>
      </c>
      <c r="CK93" s="199">
        <v>0</v>
      </c>
      <c r="CL93" s="199">
        <v>0</v>
      </c>
      <c r="CM93" s="199">
        <v>0</v>
      </c>
      <c r="CN93" s="199">
        <v>0</v>
      </c>
      <c r="CO93" s="199">
        <v>0</v>
      </c>
      <c r="CP93" s="199">
        <v>0</v>
      </c>
      <c r="CQ93" s="199">
        <v>0</v>
      </c>
      <c r="CR93" s="199">
        <v>0</v>
      </c>
      <c r="CS93" s="199">
        <v>0</v>
      </c>
      <c r="CT93" s="199">
        <v>0</v>
      </c>
      <c r="CU93" s="199">
        <v>0</v>
      </c>
      <c r="CV93" s="199">
        <v>0</v>
      </c>
      <c r="CW93" s="199">
        <v>0</v>
      </c>
      <c r="CX93" s="199">
        <v>0</v>
      </c>
      <c r="CY93" s="199">
        <v>0</v>
      </c>
      <c r="CZ93" s="199">
        <v>0</v>
      </c>
      <c r="DA93" s="200">
        <v>0</v>
      </c>
      <c r="DB93" s="199">
        <v>0</v>
      </c>
      <c r="DC93" s="199">
        <v>0</v>
      </c>
      <c r="DD93" s="199">
        <v>0</v>
      </c>
      <c r="DE93" s="199">
        <v>0</v>
      </c>
    </row>
    <row r="94" spans="1:109" x14ac:dyDescent="0.25">
      <c r="A94" s="183"/>
      <c r="B94" s="197">
        <v>89</v>
      </c>
      <c r="C94" s="11" t="s">
        <v>1731</v>
      </c>
      <c r="D94" s="183" t="s">
        <v>218</v>
      </c>
      <c r="E94" s="183"/>
      <c r="F94" s="199">
        <v>0</v>
      </c>
      <c r="G94" s="199">
        <v>0</v>
      </c>
      <c r="H94" s="199">
        <v>0</v>
      </c>
      <c r="I94" s="199">
        <v>0</v>
      </c>
      <c r="J94" s="199">
        <v>0</v>
      </c>
      <c r="K94" s="199">
        <v>0</v>
      </c>
      <c r="L94" s="199">
        <v>0</v>
      </c>
      <c r="M94" s="199">
        <v>0</v>
      </c>
      <c r="N94" s="199">
        <v>0</v>
      </c>
      <c r="O94" s="199">
        <v>0</v>
      </c>
      <c r="P94" s="199">
        <v>0</v>
      </c>
      <c r="Q94" s="199">
        <v>0</v>
      </c>
      <c r="R94" s="199">
        <v>0</v>
      </c>
      <c r="S94" s="199">
        <v>0</v>
      </c>
      <c r="T94" s="199">
        <v>0</v>
      </c>
      <c r="U94" s="199">
        <v>0</v>
      </c>
      <c r="V94" s="199">
        <v>0</v>
      </c>
      <c r="W94" s="199">
        <v>0</v>
      </c>
      <c r="X94" s="199">
        <v>0</v>
      </c>
      <c r="Y94" s="199">
        <v>0</v>
      </c>
      <c r="Z94" s="199">
        <v>0</v>
      </c>
      <c r="AA94" s="199">
        <v>-379.85</v>
      </c>
      <c r="AB94" s="199">
        <v>-604.07000000000005</v>
      </c>
      <c r="AC94" s="199">
        <v>0</v>
      </c>
      <c r="AD94" s="199">
        <v>-812.28</v>
      </c>
      <c r="AE94" s="199">
        <v>-1796.2</v>
      </c>
      <c r="AF94" s="199">
        <v>203.07</v>
      </c>
      <c r="AG94" s="199">
        <v>-262.5</v>
      </c>
      <c r="AH94" s="199">
        <v>0</v>
      </c>
      <c r="AI94" s="199">
        <v>0</v>
      </c>
      <c r="AJ94" s="199">
        <v>0</v>
      </c>
      <c r="AK94" s="199">
        <v>0</v>
      </c>
      <c r="AL94" s="199">
        <v>-220</v>
      </c>
      <c r="AM94" s="199">
        <v>0</v>
      </c>
      <c r="AN94" s="199">
        <v>-24.869999999999997</v>
      </c>
      <c r="AO94" s="199">
        <v>68.099999999999994</v>
      </c>
      <c r="AP94" s="199">
        <v>-44.590000000000025</v>
      </c>
      <c r="AQ94" s="199">
        <v>-110</v>
      </c>
      <c r="AR94" s="199">
        <v>-390.79</v>
      </c>
      <c r="AS94" s="199">
        <v>0</v>
      </c>
      <c r="AT94" s="199">
        <v>0</v>
      </c>
      <c r="AU94" s="199">
        <v>0</v>
      </c>
      <c r="AV94" s="199">
        <v>0</v>
      </c>
      <c r="AW94" s="199">
        <v>0</v>
      </c>
      <c r="AX94" s="199">
        <v>0</v>
      </c>
      <c r="AY94" s="199">
        <v>0</v>
      </c>
      <c r="AZ94" s="199">
        <v>0</v>
      </c>
      <c r="BA94" s="199">
        <v>0</v>
      </c>
      <c r="BB94" s="199">
        <v>35.0715</v>
      </c>
      <c r="BC94" s="199">
        <v>-22.963850000000015</v>
      </c>
      <c r="BD94" s="199">
        <v>-56.65</v>
      </c>
      <c r="BE94" s="199">
        <v>-44.542350000000013</v>
      </c>
      <c r="BF94" s="199">
        <v>0</v>
      </c>
      <c r="BG94" s="199">
        <v>0</v>
      </c>
      <c r="BH94" s="199">
        <v>0</v>
      </c>
      <c r="BI94" s="199">
        <v>0</v>
      </c>
      <c r="BJ94" s="199">
        <v>0</v>
      </c>
      <c r="BK94" s="199">
        <v>0</v>
      </c>
      <c r="BL94" s="199">
        <v>0</v>
      </c>
      <c r="BM94" s="199">
        <v>0</v>
      </c>
      <c r="BN94" s="199">
        <v>0</v>
      </c>
      <c r="BO94" s="199">
        <v>35.983359</v>
      </c>
      <c r="BP94" s="199">
        <v>-23.560910100000015</v>
      </c>
      <c r="BQ94" s="199">
        <v>-58.122900000000001</v>
      </c>
      <c r="BR94" s="199">
        <v>-45.700451100000016</v>
      </c>
      <c r="BS94" s="199">
        <v>0</v>
      </c>
      <c r="BT94" s="199">
        <v>0</v>
      </c>
      <c r="BU94" s="199">
        <v>0</v>
      </c>
      <c r="BV94" s="199">
        <v>0</v>
      </c>
      <c r="BW94" s="199">
        <v>0</v>
      </c>
      <c r="BX94" s="199">
        <v>0</v>
      </c>
      <c r="BY94" s="199">
        <v>0</v>
      </c>
      <c r="BZ94" s="199">
        <v>0</v>
      </c>
      <c r="CA94" s="199">
        <v>0</v>
      </c>
      <c r="CB94" s="199">
        <v>36.739009538999994</v>
      </c>
      <c r="CC94" s="199">
        <v>-24.055689212100013</v>
      </c>
      <c r="CD94" s="199">
        <v>-59.343480899999996</v>
      </c>
      <c r="CE94" s="199">
        <v>-46.660160573100015</v>
      </c>
      <c r="CF94" s="199">
        <v>0</v>
      </c>
      <c r="CG94" s="199">
        <v>0</v>
      </c>
      <c r="CH94" s="199">
        <v>0</v>
      </c>
      <c r="CI94" s="199">
        <v>0</v>
      </c>
      <c r="CJ94" s="199">
        <v>0</v>
      </c>
      <c r="CK94" s="199">
        <v>0</v>
      </c>
      <c r="CL94" s="199">
        <v>0</v>
      </c>
      <c r="CM94" s="199">
        <v>0</v>
      </c>
      <c r="CN94" s="199">
        <v>0</v>
      </c>
      <c r="CO94" s="199">
        <v>37.473789729779995</v>
      </c>
      <c r="CP94" s="199">
        <v>-24.536802996342015</v>
      </c>
      <c r="CQ94" s="199">
        <v>-60.530350517999999</v>
      </c>
      <c r="CR94" s="199">
        <v>-47.593363784562015</v>
      </c>
      <c r="CS94" s="199">
        <v>0</v>
      </c>
      <c r="CT94" s="199">
        <v>0</v>
      </c>
      <c r="CU94" s="199">
        <v>0</v>
      </c>
      <c r="CV94" s="199">
        <v>0</v>
      </c>
      <c r="CW94" s="199">
        <v>0</v>
      </c>
      <c r="CX94" s="199">
        <v>0</v>
      </c>
      <c r="CY94" s="199">
        <v>0</v>
      </c>
      <c r="CZ94" s="199">
        <v>0</v>
      </c>
      <c r="DA94" s="200">
        <v>-44.542350000000013</v>
      </c>
      <c r="DB94" s="199">
        <v>0</v>
      </c>
      <c r="DC94" s="199">
        <v>-44.542350000000013</v>
      </c>
      <c r="DD94" s="199">
        <v>-1.1581011000000032</v>
      </c>
      <c r="DE94" s="199">
        <v>-45.700451100000016</v>
      </c>
    </row>
    <row r="95" spans="1:109" x14ac:dyDescent="0.25">
      <c r="A95" s="183"/>
      <c r="B95" s="197">
        <v>90</v>
      </c>
      <c r="C95" s="11" t="s">
        <v>1732</v>
      </c>
      <c r="D95" s="183" t="s">
        <v>219</v>
      </c>
      <c r="E95" s="183"/>
      <c r="F95" s="199">
        <v>0</v>
      </c>
      <c r="G95" s="199">
        <v>0</v>
      </c>
      <c r="H95" s="199">
        <v>0</v>
      </c>
      <c r="I95" s="199">
        <v>0</v>
      </c>
      <c r="J95" s="199">
        <v>0</v>
      </c>
      <c r="K95" s="199">
        <v>0</v>
      </c>
      <c r="L95" s="199">
        <v>0</v>
      </c>
      <c r="M95" s="199">
        <v>0</v>
      </c>
      <c r="N95" s="199">
        <v>0</v>
      </c>
      <c r="O95" s="199">
        <v>0</v>
      </c>
      <c r="P95" s="199">
        <v>0</v>
      </c>
      <c r="Q95" s="199">
        <v>0</v>
      </c>
      <c r="R95" s="199">
        <v>0</v>
      </c>
      <c r="S95" s="199">
        <v>0</v>
      </c>
      <c r="T95" s="199">
        <v>0</v>
      </c>
      <c r="U95" s="199">
        <v>0</v>
      </c>
      <c r="V95" s="199">
        <v>0</v>
      </c>
      <c r="W95" s="199">
        <v>0</v>
      </c>
      <c r="X95" s="199">
        <v>0</v>
      </c>
      <c r="Y95" s="199">
        <v>0</v>
      </c>
      <c r="Z95" s="199">
        <v>0</v>
      </c>
      <c r="AA95" s="199">
        <v>-553.42999999999995</v>
      </c>
      <c r="AB95" s="199">
        <v>-1352.7599999999998</v>
      </c>
      <c r="AC95" s="199">
        <v>0</v>
      </c>
      <c r="AD95" s="199">
        <v>-548.97</v>
      </c>
      <c r="AE95" s="199">
        <v>-2455.16</v>
      </c>
      <c r="AF95" s="199">
        <v>443.97</v>
      </c>
      <c r="AG95" s="199">
        <v>0</v>
      </c>
      <c r="AH95" s="199">
        <v>0</v>
      </c>
      <c r="AI95" s="199">
        <v>0</v>
      </c>
      <c r="AJ95" s="199">
        <v>0</v>
      </c>
      <c r="AK95" s="199">
        <v>0</v>
      </c>
      <c r="AL95" s="199">
        <v>0</v>
      </c>
      <c r="AM95" s="199">
        <v>0</v>
      </c>
      <c r="AN95" s="199">
        <v>0</v>
      </c>
      <c r="AO95" s="199">
        <v>-330</v>
      </c>
      <c r="AP95" s="199">
        <v>0</v>
      </c>
      <c r="AQ95" s="199">
        <v>-440</v>
      </c>
      <c r="AR95" s="199">
        <v>-326.02999999999997</v>
      </c>
      <c r="AS95" s="199">
        <v>0</v>
      </c>
      <c r="AT95" s="199">
        <v>-220</v>
      </c>
      <c r="AU95" s="199">
        <v>0</v>
      </c>
      <c r="AV95" s="199">
        <v>0</v>
      </c>
      <c r="AW95" s="199">
        <v>0</v>
      </c>
      <c r="AX95" s="199">
        <v>0</v>
      </c>
      <c r="AY95" s="199">
        <v>0</v>
      </c>
      <c r="AZ95" s="199">
        <v>0</v>
      </c>
      <c r="BA95" s="199">
        <v>0</v>
      </c>
      <c r="BB95" s="199">
        <v>-169.95000000000002</v>
      </c>
      <c r="BC95" s="199">
        <v>0</v>
      </c>
      <c r="BD95" s="199">
        <v>-226.6</v>
      </c>
      <c r="BE95" s="199">
        <v>-616.55000000000007</v>
      </c>
      <c r="BF95" s="199">
        <v>0</v>
      </c>
      <c r="BG95" s="199">
        <v>-113.3</v>
      </c>
      <c r="BH95" s="199">
        <v>0</v>
      </c>
      <c r="BI95" s="199">
        <v>0</v>
      </c>
      <c r="BJ95" s="199">
        <v>0</v>
      </c>
      <c r="BK95" s="199">
        <v>0</v>
      </c>
      <c r="BL95" s="199">
        <v>0</v>
      </c>
      <c r="BM95" s="199">
        <v>0</v>
      </c>
      <c r="BN95" s="199">
        <v>0</v>
      </c>
      <c r="BO95" s="199">
        <v>-174.36870000000002</v>
      </c>
      <c r="BP95" s="199">
        <v>0</v>
      </c>
      <c r="BQ95" s="199">
        <v>-232.49160000000001</v>
      </c>
      <c r="BR95" s="199">
        <v>-520.16030000000001</v>
      </c>
      <c r="BS95" s="199">
        <v>0</v>
      </c>
      <c r="BT95" s="199">
        <v>-115.67929999999998</v>
      </c>
      <c r="BU95" s="199">
        <v>0</v>
      </c>
      <c r="BV95" s="199">
        <v>0</v>
      </c>
      <c r="BW95" s="199">
        <v>0</v>
      </c>
      <c r="BX95" s="199">
        <v>0</v>
      </c>
      <c r="BY95" s="199">
        <v>0</v>
      </c>
      <c r="BZ95" s="199">
        <v>0</v>
      </c>
      <c r="CA95" s="199">
        <v>0</v>
      </c>
      <c r="CB95" s="199">
        <v>-178.03044270000001</v>
      </c>
      <c r="CC95" s="199">
        <v>0</v>
      </c>
      <c r="CD95" s="199">
        <v>-237.37392359999998</v>
      </c>
      <c r="CE95" s="199">
        <v>-531.0836663</v>
      </c>
      <c r="CF95" s="199">
        <v>0</v>
      </c>
      <c r="CG95" s="199">
        <v>-117.99288599999998</v>
      </c>
      <c r="CH95" s="199">
        <v>0</v>
      </c>
      <c r="CI95" s="199">
        <v>0</v>
      </c>
      <c r="CJ95" s="199">
        <v>0</v>
      </c>
      <c r="CK95" s="199">
        <v>0</v>
      </c>
      <c r="CL95" s="199">
        <v>0</v>
      </c>
      <c r="CM95" s="199">
        <v>0</v>
      </c>
      <c r="CN95" s="199">
        <v>0</v>
      </c>
      <c r="CO95" s="199">
        <v>-181.59105155400002</v>
      </c>
      <c r="CP95" s="199">
        <v>0</v>
      </c>
      <c r="CQ95" s="199">
        <v>-242.121402072</v>
      </c>
      <c r="CR95" s="199">
        <v>-541.70533962599995</v>
      </c>
      <c r="CS95" s="199">
        <v>0</v>
      </c>
      <c r="CT95" s="199">
        <v>-117.99288599999998</v>
      </c>
      <c r="CU95" s="199">
        <v>0</v>
      </c>
      <c r="CV95" s="199">
        <v>0</v>
      </c>
      <c r="CW95" s="199">
        <v>0</v>
      </c>
      <c r="CX95" s="199">
        <v>0</v>
      </c>
      <c r="CY95" s="199">
        <v>0</v>
      </c>
      <c r="CZ95" s="199">
        <v>-117.99288599999998</v>
      </c>
      <c r="DA95" s="200">
        <v>-509.85</v>
      </c>
      <c r="DB95" s="199">
        <v>0</v>
      </c>
      <c r="DC95" s="199">
        <v>-509.85</v>
      </c>
      <c r="DD95" s="199">
        <v>-12.689600000000041</v>
      </c>
      <c r="DE95" s="199">
        <v>-522.53960000000006</v>
      </c>
    </row>
    <row r="96" spans="1:109" x14ac:dyDescent="0.25">
      <c r="A96" s="183"/>
      <c r="B96" s="197">
        <v>91</v>
      </c>
      <c r="C96" s="11" t="s">
        <v>1733</v>
      </c>
      <c r="D96" s="183" t="s">
        <v>220</v>
      </c>
      <c r="E96" s="183"/>
      <c r="F96" s="199">
        <v>0</v>
      </c>
      <c r="G96" s="199">
        <v>0</v>
      </c>
      <c r="H96" s="199">
        <v>0</v>
      </c>
      <c r="I96" s="199">
        <v>0</v>
      </c>
      <c r="J96" s="199">
        <v>0</v>
      </c>
      <c r="K96" s="199">
        <v>0</v>
      </c>
      <c r="L96" s="199">
        <v>0</v>
      </c>
      <c r="M96" s="199">
        <v>0</v>
      </c>
      <c r="N96" s="199">
        <v>0</v>
      </c>
      <c r="O96" s="199">
        <v>0</v>
      </c>
      <c r="P96" s="199">
        <v>0</v>
      </c>
      <c r="Q96" s="199">
        <v>0</v>
      </c>
      <c r="R96" s="199">
        <v>0</v>
      </c>
      <c r="S96" s="199">
        <v>0</v>
      </c>
      <c r="T96" s="199">
        <v>-90</v>
      </c>
      <c r="U96" s="199">
        <v>0</v>
      </c>
      <c r="V96" s="199">
        <v>0</v>
      </c>
      <c r="W96" s="199">
        <v>0</v>
      </c>
      <c r="X96" s="199">
        <v>0</v>
      </c>
      <c r="Y96" s="199">
        <v>0</v>
      </c>
      <c r="Z96" s="199">
        <v>-630</v>
      </c>
      <c r="AA96" s="199">
        <v>0</v>
      </c>
      <c r="AB96" s="199">
        <v>0</v>
      </c>
      <c r="AC96" s="199">
        <v>0</v>
      </c>
      <c r="AD96" s="199">
        <v>0</v>
      </c>
      <c r="AE96" s="199">
        <v>-720</v>
      </c>
      <c r="AF96" s="199">
        <v>0</v>
      </c>
      <c r="AG96" s="199">
        <v>0</v>
      </c>
      <c r="AH96" s="199">
        <v>0</v>
      </c>
      <c r="AI96" s="199">
        <v>0</v>
      </c>
      <c r="AJ96" s="199">
        <v>0</v>
      </c>
      <c r="AK96" s="199">
        <v>0</v>
      </c>
      <c r="AL96" s="199">
        <v>0</v>
      </c>
      <c r="AM96" s="199">
        <v>-1072.5</v>
      </c>
      <c r="AN96" s="199">
        <v>-913.98</v>
      </c>
      <c r="AO96" s="199">
        <v>-1076.2300000000002</v>
      </c>
      <c r="AP96" s="199">
        <v>348.17999999999995</v>
      </c>
      <c r="AQ96" s="199">
        <v>-2431.5899999999997</v>
      </c>
      <c r="AR96" s="199">
        <v>-5146.12</v>
      </c>
      <c r="AS96" s="199">
        <v>41.889999999999986</v>
      </c>
      <c r="AT96" s="199">
        <v>-1856.54</v>
      </c>
      <c r="AU96" s="199">
        <v>0</v>
      </c>
      <c r="AV96" s="199">
        <v>-423</v>
      </c>
      <c r="AW96" s="199">
        <v>0</v>
      </c>
      <c r="AX96" s="199">
        <v>0</v>
      </c>
      <c r="AY96" s="199">
        <v>0</v>
      </c>
      <c r="AZ96" s="199">
        <v>0</v>
      </c>
      <c r="BA96" s="199">
        <v>0</v>
      </c>
      <c r="BB96" s="199">
        <v>-554.25845000000015</v>
      </c>
      <c r="BC96" s="199">
        <v>179.31269999999998</v>
      </c>
      <c r="BD96" s="199">
        <v>-1252.2688499999999</v>
      </c>
      <c r="BE96" s="199">
        <v>-3864.8646000000003</v>
      </c>
      <c r="BF96" s="199">
        <v>21.573349999999994</v>
      </c>
      <c r="BG96" s="199">
        <v>-956.11810000000003</v>
      </c>
      <c r="BH96" s="199">
        <v>0</v>
      </c>
      <c r="BI96" s="199">
        <v>-217.845</v>
      </c>
      <c r="BJ96" s="199">
        <v>0</v>
      </c>
      <c r="BK96" s="199">
        <v>0</v>
      </c>
      <c r="BL96" s="199">
        <v>0</v>
      </c>
      <c r="BM96" s="199">
        <v>0</v>
      </c>
      <c r="BN96" s="199">
        <v>0</v>
      </c>
      <c r="BO96" s="199">
        <v>-568.66916970000023</v>
      </c>
      <c r="BP96" s="199">
        <v>183.97483019999999</v>
      </c>
      <c r="BQ96" s="199">
        <v>-1284.8278401</v>
      </c>
      <c r="BR96" s="199">
        <v>-2821.9119296000003</v>
      </c>
      <c r="BS96" s="199">
        <v>22.026390349999993</v>
      </c>
      <c r="BT96" s="199">
        <v>-976.19658009999989</v>
      </c>
      <c r="BU96" s="199">
        <v>0</v>
      </c>
      <c r="BV96" s="199">
        <v>-222.41974499999998</v>
      </c>
      <c r="BW96" s="199">
        <v>0</v>
      </c>
      <c r="BX96" s="199">
        <v>0</v>
      </c>
      <c r="BY96" s="199">
        <v>0</v>
      </c>
      <c r="BZ96" s="199">
        <v>0</v>
      </c>
      <c r="CA96" s="199">
        <v>0</v>
      </c>
      <c r="CB96" s="199">
        <v>-580.61122226370014</v>
      </c>
      <c r="CC96" s="199">
        <v>187.83830163419998</v>
      </c>
      <c r="CD96" s="199">
        <v>-1311.8092247420998</v>
      </c>
      <c r="CE96" s="199">
        <v>-2881.1720801215997</v>
      </c>
      <c r="CF96" s="199">
        <v>22.466918156999991</v>
      </c>
      <c r="CG96" s="199">
        <v>-995.72051170199995</v>
      </c>
      <c r="CH96" s="199">
        <v>0</v>
      </c>
      <c r="CI96" s="199">
        <v>-226.86813989999999</v>
      </c>
      <c r="CJ96" s="199">
        <v>0</v>
      </c>
      <c r="CK96" s="199">
        <v>0</v>
      </c>
      <c r="CL96" s="199">
        <v>0</v>
      </c>
      <c r="CM96" s="199">
        <v>0</v>
      </c>
      <c r="CN96" s="199">
        <v>0</v>
      </c>
      <c r="CO96" s="199">
        <v>-592.22344670897417</v>
      </c>
      <c r="CP96" s="199">
        <v>191.59506766688398</v>
      </c>
      <c r="CQ96" s="199">
        <v>-1338.0454092369419</v>
      </c>
      <c r="CR96" s="199">
        <v>-2938.7955217240319</v>
      </c>
      <c r="CS96" s="199">
        <v>22.466918156999991</v>
      </c>
      <c r="CT96" s="199">
        <v>-995.72051170199995</v>
      </c>
      <c r="CU96" s="199">
        <v>0</v>
      </c>
      <c r="CV96" s="199">
        <v>-226.86813989999999</v>
      </c>
      <c r="CW96" s="199">
        <v>0</v>
      </c>
      <c r="CX96" s="199">
        <v>0</v>
      </c>
      <c r="CY96" s="199">
        <v>0</v>
      </c>
      <c r="CZ96" s="199">
        <v>-1200.121733445</v>
      </c>
      <c r="DA96" s="200">
        <v>-2984.7593500000003</v>
      </c>
      <c r="DB96" s="199">
        <v>211.5</v>
      </c>
      <c r="DC96" s="199">
        <v>-2773.2593500000003</v>
      </c>
      <c r="DD96" s="199">
        <v>-72.852764350000143</v>
      </c>
      <c r="DE96" s="199">
        <v>-2846.1121143500004</v>
      </c>
    </row>
    <row r="97" spans="1:109" x14ac:dyDescent="0.25">
      <c r="A97" s="183"/>
      <c r="B97" s="197">
        <v>92</v>
      </c>
      <c r="C97" s="11" t="s">
        <v>1811</v>
      </c>
      <c r="D97" s="183" t="s">
        <v>221</v>
      </c>
      <c r="E97" s="183"/>
      <c r="F97" s="199">
        <v>934.5</v>
      </c>
      <c r="G97" s="199">
        <v>0</v>
      </c>
      <c r="H97" s="199">
        <v>-363.66</v>
      </c>
      <c r="I97" s="199">
        <v>-121.22</v>
      </c>
      <c r="J97" s="199">
        <v>-830</v>
      </c>
      <c r="K97" s="199">
        <v>-674.55000000000007</v>
      </c>
      <c r="L97" s="199">
        <v>-320.89999999999998</v>
      </c>
      <c r="M97" s="199">
        <v>-143.32999999999998</v>
      </c>
      <c r="N97" s="199">
        <v>-420</v>
      </c>
      <c r="O97" s="199">
        <v>0</v>
      </c>
      <c r="P97" s="199">
        <v>105</v>
      </c>
      <c r="Q97" s="199">
        <v>-525</v>
      </c>
      <c r="R97" s="199">
        <v>-2359.1600000000003</v>
      </c>
      <c r="S97" s="199">
        <v>-210</v>
      </c>
      <c r="T97" s="199">
        <v>0</v>
      </c>
      <c r="U97" s="199">
        <v>-1207.5</v>
      </c>
      <c r="V97" s="199">
        <v>0</v>
      </c>
      <c r="W97" s="199">
        <v>-665</v>
      </c>
      <c r="X97" s="199">
        <v>0</v>
      </c>
      <c r="Y97" s="199">
        <v>0</v>
      </c>
      <c r="Z97" s="199">
        <v>0</v>
      </c>
      <c r="AA97" s="199">
        <v>0</v>
      </c>
      <c r="AB97" s="199">
        <v>0</v>
      </c>
      <c r="AC97" s="199">
        <v>0</v>
      </c>
      <c r="AD97" s="199">
        <v>0</v>
      </c>
      <c r="AE97" s="199">
        <v>-2082.5</v>
      </c>
      <c r="AF97" s="199">
        <v>0</v>
      </c>
      <c r="AG97" s="199">
        <v>0</v>
      </c>
      <c r="AH97" s="199">
        <v>0</v>
      </c>
      <c r="AI97" s="199">
        <v>0</v>
      </c>
      <c r="AJ97" s="199">
        <v>0</v>
      </c>
      <c r="AK97" s="199">
        <v>0</v>
      </c>
      <c r="AL97" s="199">
        <v>0</v>
      </c>
      <c r="AM97" s="199">
        <v>0</v>
      </c>
      <c r="AN97" s="199">
        <v>0</v>
      </c>
      <c r="AO97" s="199">
        <v>0</v>
      </c>
      <c r="AP97" s="199">
        <v>0</v>
      </c>
      <c r="AQ97" s="199">
        <v>-330</v>
      </c>
      <c r="AR97" s="199">
        <v>-330</v>
      </c>
      <c r="AS97" s="199">
        <v>0</v>
      </c>
      <c r="AT97" s="199">
        <v>0</v>
      </c>
      <c r="AU97" s="199">
        <v>0</v>
      </c>
      <c r="AV97" s="199">
        <v>0</v>
      </c>
      <c r="AW97" s="199">
        <v>0</v>
      </c>
      <c r="AX97" s="199">
        <v>0</v>
      </c>
      <c r="AY97" s="199">
        <v>0</v>
      </c>
      <c r="AZ97" s="199">
        <v>0</v>
      </c>
      <c r="BA97" s="199">
        <v>0</v>
      </c>
      <c r="BB97" s="199">
        <v>0</v>
      </c>
      <c r="BC97" s="199">
        <v>0</v>
      </c>
      <c r="BD97" s="199">
        <v>-169.95000000000002</v>
      </c>
      <c r="BE97" s="199">
        <v>-169.95000000000002</v>
      </c>
      <c r="BF97" s="199">
        <v>0</v>
      </c>
      <c r="BG97" s="199">
        <v>0</v>
      </c>
      <c r="BH97" s="199">
        <v>0</v>
      </c>
      <c r="BI97" s="199">
        <v>0</v>
      </c>
      <c r="BJ97" s="199">
        <v>0</v>
      </c>
      <c r="BK97" s="199">
        <v>0</v>
      </c>
      <c r="BL97" s="199">
        <v>0</v>
      </c>
      <c r="BM97" s="199">
        <v>0</v>
      </c>
      <c r="BN97" s="199">
        <v>0</v>
      </c>
      <c r="BO97" s="199">
        <v>0</v>
      </c>
      <c r="BP97" s="199">
        <v>0</v>
      </c>
      <c r="BQ97" s="199">
        <v>-174.36870000000002</v>
      </c>
      <c r="BR97" s="199">
        <v>-174.36870000000002</v>
      </c>
      <c r="BS97" s="199">
        <v>0</v>
      </c>
      <c r="BT97" s="199">
        <v>0</v>
      </c>
      <c r="BU97" s="199">
        <v>0</v>
      </c>
      <c r="BV97" s="199">
        <v>0</v>
      </c>
      <c r="BW97" s="199">
        <v>0</v>
      </c>
      <c r="BX97" s="199">
        <v>0</v>
      </c>
      <c r="BY97" s="199">
        <v>0</v>
      </c>
      <c r="BZ97" s="199">
        <v>0</v>
      </c>
      <c r="CA97" s="199">
        <v>0</v>
      </c>
      <c r="CB97" s="199">
        <v>0</v>
      </c>
      <c r="CC97" s="199">
        <v>0</v>
      </c>
      <c r="CD97" s="199">
        <v>-178.03044270000001</v>
      </c>
      <c r="CE97" s="199">
        <v>-178.03044270000001</v>
      </c>
      <c r="CF97" s="199">
        <v>0</v>
      </c>
      <c r="CG97" s="199">
        <v>0</v>
      </c>
      <c r="CH97" s="199">
        <v>0</v>
      </c>
      <c r="CI97" s="199">
        <v>0</v>
      </c>
      <c r="CJ97" s="199">
        <v>0</v>
      </c>
      <c r="CK97" s="199">
        <v>0</v>
      </c>
      <c r="CL97" s="199">
        <v>0</v>
      </c>
      <c r="CM97" s="199">
        <v>0</v>
      </c>
      <c r="CN97" s="199">
        <v>0</v>
      </c>
      <c r="CO97" s="199">
        <v>0</v>
      </c>
      <c r="CP97" s="199">
        <v>0</v>
      </c>
      <c r="CQ97" s="199">
        <v>-181.59105155400002</v>
      </c>
      <c r="CR97" s="199">
        <v>-181.59105155400002</v>
      </c>
      <c r="CS97" s="199">
        <v>0</v>
      </c>
      <c r="CT97" s="199">
        <v>0</v>
      </c>
      <c r="CU97" s="199">
        <v>0</v>
      </c>
      <c r="CV97" s="199">
        <v>0</v>
      </c>
      <c r="CW97" s="199">
        <v>0</v>
      </c>
      <c r="CX97" s="199">
        <v>0</v>
      </c>
      <c r="CY97" s="199">
        <v>0</v>
      </c>
      <c r="CZ97" s="199">
        <v>0</v>
      </c>
      <c r="DA97" s="200">
        <v>-169.95000000000002</v>
      </c>
      <c r="DB97" s="199">
        <v>0</v>
      </c>
      <c r="DC97" s="199">
        <v>-169.95000000000002</v>
      </c>
      <c r="DD97" s="199">
        <v>-4.4187000000000012</v>
      </c>
      <c r="DE97" s="199">
        <v>-174.36870000000002</v>
      </c>
    </row>
    <row r="98" spans="1:109" x14ac:dyDescent="0.25">
      <c r="A98" s="183"/>
      <c r="B98" s="197">
        <v>93</v>
      </c>
      <c r="C98" s="11" t="s">
        <v>1734</v>
      </c>
      <c r="D98" s="183" t="s">
        <v>222</v>
      </c>
      <c r="E98" s="183"/>
      <c r="F98" s="199">
        <v>0</v>
      </c>
      <c r="G98" s="199">
        <v>0</v>
      </c>
      <c r="H98" s="199">
        <v>0</v>
      </c>
      <c r="I98" s="199">
        <v>0</v>
      </c>
      <c r="J98" s="199">
        <v>0</v>
      </c>
      <c r="K98" s="199">
        <v>0</v>
      </c>
      <c r="L98" s="199">
        <v>0</v>
      </c>
      <c r="M98" s="199">
        <v>0</v>
      </c>
      <c r="N98" s="199">
        <v>0</v>
      </c>
      <c r="O98" s="199">
        <v>0</v>
      </c>
      <c r="P98" s="199">
        <v>0</v>
      </c>
      <c r="Q98" s="199">
        <v>0</v>
      </c>
      <c r="R98" s="199">
        <v>0</v>
      </c>
      <c r="S98" s="199">
        <v>0</v>
      </c>
      <c r="T98" s="199">
        <v>0</v>
      </c>
      <c r="U98" s="199">
        <v>0</v>
      </c>
      <c r="V98" s="199">
        <v>0</v>
      </c>
      <c r="W98" s="199">
        <v>0</v>
      </c>
      <c r="X98" s="199">
        <v>0</v>
      </c>
      <c r="Y98" s="199">
        <v>0</v>
      </c>
      <c r="Z98" s="199">
        <v>0</v>
      </c>
      <c r="AA98" s="199">
        <v>0</v>
      </c>
      <c r="AB98" s="199">
        <v>0</v>
      </c>
      <c r="AC98" s="199">
        <v>0</v>
      </c>
      <c r="AD98" s="199">
        <v>0</v>
      </c>
      <c r="AE98" s="199">
        <v>0</v>
      </c>
      <c r="AF98" s="199">
        <v>0</v>
      </c>
      <c r="AG98" s="199">
        <v>0</v>
      </c>
      <c r="AH98" s="199">
        <v>0</v>
      </c>
      <c r="AI98" s="199">
        <v>0</v>
      </c>
      <c r="AJ98" s="199">
        <v>0</v>
      </c>
      <c r="AK98" s="199">
        <v>0</v>
      </c>
      <c r="AL98" s="199">
        <v>0</v>
      </c>
      <c r="AM98" s="199">
        <v>0</v>
      </c>
      <c r="AN98" s="199">
        <v>0</v>
      </c>
      <c r="AO98" s="199">
        <v>0</v>
      </c>
      <c r="AP98" s="199">
        <v>0</v>
      </c>
      <c r="AQ98" s="199">
        <v>0</v>
      </c>
      <c r="AR98" s="199">
        <v>0</v>
      </c>
      <c r="AS98" s="199">
        <v>0</v>
      </c>
      <c r="AT98" s="199">
        <v>0</v>
      </c>
      <c r="AU98" s="199">
        <v>0</v>
      </c>
      <c r="AV98" s="199">
        <v>0</v>
      </c>
      <c r="AW98" s="199">
        <v>0</v>
      </c>
      <c r="AX98" s="199">
        <v>0</v>
      </c>
      <c r="AY98" s="199">
        <v>0</v>
      </c>
      <c r="AZ98" s="199">
        <v>0</v>
      </c>
      <c r="BA98" s="199">
        <v>0</v>
      </c>
      <c r="BB98" s="199">
        <v>0</v>
      </c>
      <c r="BC98" s="199">
        <v>0</v>
      </c>
      <c r="BD98" s="199">
        <v>0</v>
      </c>
      <c r="BE98" s="199">
        <v>0</v>
      </c>
      <c r="BF98" s="199">
        <v>0</v>
      </c>
      <c r="BG98" s="199">
        <v>0</v>
      </c>
      <c r="BH98" s="199">
        <v>0</v>
      </c>
      <c r="BI98" s="199">
        <v>0</v>
      </c>
      <c r="BJ98" s="199">
        <v>0</v>
      </c>
      <c r="BK98" s="199">
        <v>0</v>
      </c>
      <c r="BL98" s="199">
        <v>0</v>
      </c>
      <c r="BM98" s="199">
        <v>0</v>
      </c>
      <c r="BN98" s="199">
        <v>0</v>
      </c>
      <c r="BO98" s="199">
        <v>0</v>
      </c>
      <c r="BP98" s="199">
        <v>0</v>
      </c>
      <c r="BQ98" s="199">
        <v>0</v>
      </c>
      <c r="BR98" s="199">
        <v>0</v>
      </c>
      <c r="BS98" s="199">
        <v>0</v>
      </c>
      <c r="BT98" s="199">
        <v>0</v>
      </c>
      <c r="BU98" s="199">
        <v>0</v>
      </c>
      <c r="BV98" s="199">
        <v>0</v>
      </c>
      <c r="BW98" s="199">
        <v>0</v>
      </c>
      <c r="BX98" s="199">
        <v>0</v>
      </c>
      <c r="BY98" s="199">
        <v>0</v>
      </c>
      <c r="BZ98" s="199">
        <v>0</v>
      </c>
      <c r="CA98" s="199">
        <v>0</v>
      </c>
      <c r="CB98" s="199">
        <v>0</v>
      </c>
      <c r="CC98" s="199">
        <v>0</v>
      </c>
      <c r="CD98" s="199">
        <v>0</v>
      </c>
      <c r="CE98" s="199">
        <v>0</v>
      </c>
      <c r="CF98" s="199">
        <v>0</v>
      </c>
      <c r="CG98" s="199">
        <v>0</v>
      </c>
      <c r="CH98" s="199">
        <v>0</v>
      </c>
      <c r="CI98" s="199">
        <v>0</v>
      </c>
      <c r="CJ98" s="199">
        <v>0</v>
      </c>
      <c r="CK98" s="199">
        <v>0</v>
      </c>
      <c r="CL98" s="199">
        <v>0</v>
      </c>
      <c r="CM98" s="199">
        <v>0</v>
      </c>
      <c r="CN98" s="199">
        <v>0</v>
      </c>
      <c r="CO98" s="199">
        <v>0</v>
      </c>
      <c r="CP98" s="199">
        <v>0</v>
      </c>
      <c r="CQ98" s="199">
        <v>0</v>
      </c>
      <c r="CR98" s="199">
        <v>0</v>
      </c>
      <c r="CS98" s="199">
        <v>0</v>
      </c>
      <c r="CT98" s="199">
        <v>0</v>
      </c>
      <c r="CU98" s="199">
        <v>0</v>
      </c>
      <c r="CV98" s="199">
        <v>0</v>
      </c>
      <c r="CW98" s="199">
        <v>0</v>
      </c>
      <c r="CX98" s="199">
        <v>0</v>
      </c>
      <c r="CY98" s="199">
        <v>0</v>
      </c>
      <c r="CZ98" s="199">
        <v>0</v>
      </c>
      <c r="DA98" s="200">
        <v>0</v>
      </c>
      <c r="DB98" s="199">
        <v>0</v>
      </c>
      <c r="DC98" s="199">
        <v>0</v>
      </c>
      <c r="DD98" s="199">
        <v>0</v>
      </c>
      <c r="DE98" s="199">
        <v>0</v>
      </c>
    </row>
    <row r="99" spans="1:109" x14ac:dyDescent="0.25">
      <c r="A99" s="183"/>
      <c r="B99" s="197">
        <v>94</v>
      </c>
      <c r="C99" s="11" t="s">
        <v>1735</v>
      </c>
      <c r="D99" s="183" t="s">
        <v>223</v>
      </c>
      <c r="E99" s="183"/>
      <c r="F99" s="199">
        <v>-1417.5</v>
      </c>
      <c r="G99" s="199">
        <v>-206.25</v>
      </c>
      <c r="H99" s="199">
        <v>-377.5</v>
      </c>
      <c r="I99" s="199">
        <v>-104.5</v>
      </c>
      <c r="J99" s="199">
        <v>-116</v>
      </c>
      <c r="K99" s="199">
        <v>-116</v>
      </c>
      <c r="L99" s="199">
        <v>-1572</v>
      </c>
      <c r="M99" s="199">
        <v>-1971.8</v>
      </c>
      <c r="N99" s="199">
        <v>-128</v>
      </c>
      <c r="O99" s="199">
        <v>-726.5</v>
      </c>
      <c r="P99" s="199">
        <v>-189.25</v>
      </c>
      <c r="Q99" s="199">
        <v>-4177.25</v>
      </c>
      <c r="R99" s="199">
        <v>-11102.55</v>
      </c>
      <c r="S99" s="199">
        <v>-3735.5</v>
      </c>
      <c r="T99" s="199">
        <v>-1848.75</v>
      </c>
      <c r="U99" s="199">
        <v>-2927.5</v>
      </c>
      <c r="V99" s="199">
        <v>-9533.2000000000007</v>
      </c>
      <c r="W99" s="199">
        <v>-1279.75</v>
      </c>
      <c r="X99" s="199">
        <v>-190</v>
      </c>
      <c r="Y99" s="199">
        <v>-2608.5</v>
      </c>
      <c r="Z99" s="199">
        <v>-142.5</v>
      </c>
      <c r="AA99" s="199">
        <v>-897</v>
      </c>
      <c r="AB99" s="199">
        <v>-285</v>
      </c>
      <c r="AC99" s="199">
        <v>-749.5</v>
      </c>
      <c r="AD99" s="199">
        <v>-407</v>
      </c>
      <c r="AE99" s="199">
        <v>-24604.2</v>
      </c>
      <c r="AF99" s="199">
        <v>-357</v>
      </c>
      <c r="AG99" s="199">
        <v>-105.5</v>
      </c>
      <c r="AH99" s="199">
        <v>0</v>
      </c>
      <c r="AI99" s="199">
        <v>0</v>
      </c>
      <c r="AJ99" s="199">
        <v>-116</v>
      </c>
      <c r="AK99" s="199">
        <v>-116</v>
      </c>
      <c r="AL99" s="199">
        <v>-116</v>
      </c>
      <c r="AM99" s="199">
        <v>-336</v>
      </c>
      <c r="AN99" s="199">
        <v>-94.399999999999977</v>
      </c>
      <c r="AO99" s="199">
        <v>99.27000000000001</v>
      </c>
      <c r="AP99" s="199">
        <v>49.45</v>
      </c>
      <c r="AQ99" s="199">
        <v>-116</v>
      </c>
      <c r="AR99" s="199">
        <v>-1208.18</v>
      </c>
      <c r="AS99" s="199">
        <v>-116</v>
      </c>
      <c r="AT99" s="199">
        <v>-116</v>
      </c>
      <c r="AU99" s="199">
        <v>-116</v>
      </c>
      <c r="AV99" s="199">
        <v>-193.32999999999998</v>
      </c>
      <c r="AW99" s="199">
        <v>-119.48</v>
      </c>
      <c r="AX99" s="199">
        <v>-381.08</v>
      </c>
      <c r="AY99" s="199">
        <v>-119.48</v>
      </c>
      <c r="AZ99" s="199">
        <v>-119.48</v>
      </c>
      <c r="BA99" s="199">
        <v>-119.48</v>
      </c>
      <c r="BB99" s="199">
        <v>0</v>
      </c>
      <c r="BC99" s="199">
        <v>0</v>
      </c>
      <c r="BD99" s="199">
        <v>0</v>
      </c>
      <c r="BE99" s="199">
        <v>-1400.33</v>
      </c>
      <c r="BF99" s="199">
        <v>0</v>
      </c>
      <c r="BG99" s="199">
        <v>0</v>
      </c>
      <c r="BH99" s="199">
        <v>0</v>
      </c>
      <c r="BI99" s="199">
        <v>0</v>
      </c>
      <c r="BJ99" s="199">
        <v>0</v>
      </c>
      <c r="BK99" s="199">
        <v>0</v>
      </c>
      <c r="BL99" s="199">
        <v>0</v>
      </c>
      <c r="BM99" s="199">
        <v>0</v>
      </c>
      <c r="BN99" s="199">
        <v>0</v>
      </c>
      <c r="BO99" s="199">
        <v>0</v>
      </c>
      <c r="BP99" s="199">
        <v>0</v>
      </c>
      <c r="BQ99" s="199">
        <v>0</v>
      </c>
      <c r="BR99" s="199">
        <v>0</v>
      </c>
      <c r="BS99" s="199">
        <v>0</v>
      </c>
      <c r="BT99" s="199">
        <v>0</v>
      </c>
      <c r="BU99" s="199">
        <v>0</v>
      </c>
      <c r="BV99" s="199">
        <v>0</v>
      </c>
      <c r="BW99" s="199">
        <v>0</v>
      </c>
      <c r="BX99" s="199">
        <v>0</v>
      </c>
      <c r="BY99" s="199">
        <v>0</v>
      </c>
      <c r="BZ99" s="199">
        <v>0</v>
      </c>
      <c r="CA99" s="199">
        <v>0</v>
      </c>
      <c r="CB99" s="199">
        <v>0</v>
      </c>
      <c r="CC99" s="199">
        <v>0</v>
      </c>
      <c r="CD99" s="199">
        <v>0</v>
      </c>
      <c r="CE99" s="199">
        <v>0</v>
      </c>
      <c r="CF99" s="199">
        <v>0</v>
      </c>
      <c r="CG99" s="199">
        <v>0</v>
      </c>
      <c r="CH99" s="199">
        <v>0</v>
      </c>
      <c r="CI99" s="199">
        <v>0</v>
      </c>
      <c r="CJ99" s="199">
        <v>0</v>
      </c>
      <c r="CK99" s="199">
        <v>0</v>
      </c>
      <c r="CL99" s="199">
        <v>0</v>
      </c>
      <c r="CM99" s="199">
        <v>0</v>
      </c>
      <c r="CN99" s="199">
        <v>0</v>
      </c>
      <c r="CO99" s="199">
        <v>0</v>
      </c>
      <c r="CP99" s="199">
        <v>0</v>
      </c>
      <c r="CQ99" s="199">
        <v>0</v>
      </c>
      <c r="CR99" s="199">
        <v>0</v>
      </c>
      <c r="CS99" s="199">
        <v>0</v>
      </c>
      <c r="CT99" s="199">
        <v>0</v>
      </c>
      <c r="CU99" s="199">
        <v>0</v>
      </c>
      <c r="CV99" s="199">
        <v>0</v>
      </c>
      <c r="CW99" s="199">
        <v>0</v>
      </c>
      <c r="CX99" s="199">
        <v>0</v>
      </c>
      <c r="CY99" s="199">
        <v>0</v>
      </c>
      <c r="CZ99" s="199">
        <v>0</v>
      </c>
      <c r="DA99" s="200">
        <v>-1052.33</v>
      </c>
      <c r="DB99" s="199">
        <v>0</v>
      </c>
      <c r="DC99" s="199">
        <v>-1052.33</v>
      </c>
      <c r="DD99" s="199">
        <v>1052.33</v>
      </c>
      <c r="DE99" s="199">
        <v>0</v>
      </c>
    </row>
    <row r="100" spans="1:109" x14ac:dyDescent="0.25">
      <c r="A100" s="183"/>
      <c r="B100" s="197">
        <v>95</v>
      </c>
      <c r="C100" s="11" t="s">
        <v>1736</v>
      </c>
      <c r="D100" s="183" t="s">
        <v>224</v>
      </c>
      <c r="E100" s="183"/>
      <c r="F100" s="199">
        <v>0</v>
      </c>
      <c r="G100" s="199">
        <v>0</v>
      </c>
      <c r="H100" s="199">
        <v>0</v>
      </c>
      <c r="I100" s="199">
        <v>0</v>
      </c>
      <c r="J100" s="199">
        <v>0</v>
      </c>
      <c r="K100" s="199">
        <v>0</v>
      </c>
      <c r="L100" s="199">
        <v>0</v>
      </c>
      <c r="M100" s="199">
        <v>0</v>
      </c>
      <c r="N100" s="199">
        <v>0</v>
      </c>
      <c r="O100" s="199">
        <v>0</v>
      </c>
      <c r="P100" s="199">
        <v>0</v>
      </c>
      <c r="Q100" s="199">
        <v>0</v>
      </c>
      <c r="R100" s="199">
        <v>0</v>
      </c>
      <c r="S100" s="199">
        <v>0</v>
      </c>
      <c r="T100" s="199">
        <v>0</v>
      </c>
      <c r="U100" s="199">
        <v>0</v>
      </c>
      <c r="V100" s="199">
        <v>0</v>
      </c>
      <c r="W100" s="199">
        <v>0</v>
      </c>
      <c r="X100" s="199">
        <v>0</v>
      </c>
      <c r="Y100" s="199">
        <v>0</v>
      </c>
      <c r="Z100" s="199">
        <v>0</v>
      </c>
      <c r="AA100" s="199">
        <v>0</v>
      </c>
      <c r="AB100" s="199">
        <v>0</v>
      </c>
      <c r="AC100" s="199">
        <v>0</v>
      </c>
      <c r="AD100" s="199">
        <v>0</v>
      </c>
      <c r="AE100" s="199">
        <v>0</v>
      </c>
      <c r="AF100" s="199">
        <v>0</v>
      </c>
      <c r="AG100" s="199">
        <v>0</v>
      </c>
      <c r="AH100" s="199">
        <v>0</v>
      </c>
      <c r="AI100" s="199">
        <v>0</v>
      </c>
      <c r="AJ100" s="199">
        <v>0</v>
      </c>
      <c r="AK100" s="199">
        <v>0</v>
      </c>
      <c r="AL100" s="199">
        <v>0</v>
      </c>
      <c r="AM100" s="199">
        <v>0</v>
      </c>
      <c r="AN100" s="199">
        <v>0</v>
      </c>
      <c r="AO100" s="199">
        <v>0</v>
      </c>
      <c r="AP100" s="199">
        <v>0</v>
      </c>
      <c r="AQ100" s="199">
        <v>0</v>
      </c>
      <c r="AR100" s="199">
        <v>0</v>
      </c>
      <c r="AS100" s="199">
        <v>0</v>
      </c>
      <c r="AT100" s="199">
        <v>0</v>
      </c>
      <c r="AU100" s="199">
        <v>0</v>
      </c>
      <c r="AV100" s="199">
        <v>0</v>
      </c>
      <c r="AW100" s="199">
        <v>0</v>
      </c>
      <c r="AX100" s="199">
        <v>0</v>
      </c>
      <c r="AY100" s="199">
        <v>0</v>
      </c>
      <c r="AZ100" s="199">
        <v>0</v>
      </c>
      <c r="BA100" s="199">
        <v>0</v>
      </c>
      <c r="BB100" s="199">
        <v>0</v>
      </c>
      <c r="BC100" s="199">
        <v>0</v>
      </c>
      <c r="BD100" s="199">
        <v>0</v>
      </c>
      <c r="BE100" s="199">
        <v>0</v>
      </c>
      <c r="BF100" s="199">
        <v>0</v>
      </c>
      <c r="BG100" s="199">
        <v>0</v>
      </c>
      <c r="BH100" s="199">
        <v>0</v>
      </c>
      <c r="BI100" s="199">
        <v>0</v>
      </c>
      <c r="BJ100" s="199">
        <v>0</v>
      </c>
      <c r="BK100" s="199">
        <v>0</v>
      </c>
      <c r="BL100" s="199">
        <v>0</v>
      </c>
      <c r="BM100" s="199">
        <v>0</v>
      </c>
      <c r="BN100" s="199">
        <v>0</v>
      </c>
      <c r="BO100" s="199">
        <v>0</v>
      </c>
      <c r="BP100" s="199">
        <v>0</v>
      </c>
      <c r="BQ100" s="199">
        <v>0</v>
      </c>
      <c r="BR100" s="199">
        <v>0</v>
      </c>
      <c r="BS100" s="199">
        <v>0</v>
      </c>
      <c r="BT100" s="199">
        <v>0</v>
      </c>
      <c r="BU100" s="199">
        <v>0</v>
      </c>
      <c r="BV100" s="199">
        <v>0</v>
      </c>
      <c r="BW100" s="199">
        <v>0</v>
      </c>
      <c r="BX100" s="199">
        <v>0</v>
      </c>
      <c r="BY100" s="199">
        <v>0</v>
      </c>
      <c r="BZ100" s="199">
        <v>0</v>
      </c>
      <c r="CA100" s="199">
        <v>0</v>
      </c>
      <c r="CB100" s="199">
        <v>0</v>
      </c>
      <c r="CC100" s="199">
        <v>0</v>
      </c>
      <c r="CD100" s="199">
        <v>0</v>
      </c>
      <c r="CE100" s="199">
        <v>0</v>
      </c>
      <c r="CF100" s="199">
        <v>0</v>
      </c>
      <c r="CG100" s="199">
        <v>0</v>
      </c>
      <c r="CH100" s="199">
        <v>0</v>
      </c>
      <c r="CI100" s="199">
        <v>0</v>
      </c>
      <c r="CJ100" s="199">
        <v>0</v>
      </c>
      <c r="CK100" s="199">
        <v>0</v>
      </c>
      <c r="CL100" s="199">
        <v>0</v>
      </c>
      <c r="CM100" s="199">
        <v>0</v>
      </c>
      <c r="CN100" s="199">
        <v>0</v>
      </c>
      <c r="CO100" s="199">
        <v>0</v>
      </c>
      <c r="CP100" s="199">
        <v>0</v>
      </c>
      <c r="CQ100" s="199">
        <v>0</v>
      </c>
      <c r="CR100" s="199">
        <v>0</v>
      </c>
      <c r="CS100" s="199">
        <v>0</v>
      </c>
      <c r="CT100" s="199">
        <v>0</v>
      </c>
      <c r="CU100" s="199">
        <v>0</v>
      </c>
      <c r="CV100" s="199">
        <v>0</v>
      </c>
      <c r="CW100" s="199">
        <v>0</v>
      </c>
      <c r="CX100" s="199">
        <v>0</v>
      </c>
      <c r="CY100" s="199">
        <v>0</v>
      </c>
      <c r="CZ100" s="199">
        <v>0</v>
      </c>
      <c r="DA100" s="200">
        <v>0</v>
      </c>
      <c r="DB100" s="199">
        <v>0</v>
      </c>
      <c r="DC100" s="199">
        <v>0</v>
      </c>
      <c r="DD100" s="199">
        <v>0</v>
      </c>
      <c r="DE100" s="199">
        <v>0</v>
      </c>
    </row>
    <row r="101" spans="1:109" x14ac:dyDescent="0.25">
      <c r="A101" s="183"/>
      <c r="B101" s="197">
        <v>96</v>
      </c>
      <c r="C101" s="11" t="s">
        <v>1812</v>
      </c>
      <c r="D101" s="183" t="s">
        <v>225</v>
      </c>
      <c r="E101" s="183"/>
      <c r="F101" s="199">
        <v>0</v>
      </c>
      <c r="G101" s="199">
        <v>0</v>
      </c>
      <c r="H101" s="199">
        <v>0</v>
      </c>
      <c r="I101" s="199">
        <v>0</v>
      </c>
      <c r="J101" s="199">
        <v>0</v>
      </c>
      <c r="K101" s="199">
        <v>0</v>
      </c>
      <c r="L101" s="199">
        <v>0</v>
      </c>
      <c r="M101" s="199">
        <v>0</v>
      </c>
      <c r="N101" s="199">
        <v>0</v>
      </c>
      <c r="O101" s="199">
        <v>0</v>
      </c>
      <c r="P101" s="199">
        <v>0</v>
      </c>
      <c r="Q101" s="199">
        <v>0</v>
      </c>
      <c r="R101" s="199">
        <v>0</v>
      </c>
      <c r="S101" s="199">
        <v>0</v>
      </c>
      <c r="T101" s="199">
        <v>0</v>
      </c>
      <c r="U101" s="199">
        <v>0</v>
      </c>
      <c r="V101" s="199">
        <v>0</v>
      </c>
      <c r="W101" s="199">
        <v>0</v>
      </c>
      <c r="X101" s="199">
        <v>0</v>
      </c>
      <c r="Y101" s="199">
        <v>0</v>
      </c>
      <c r="Z101" s="199">
        <v>0</v>
      </c>
      <c r="AA101" s="199">
        <v>0</v>
      </c>
      <c r="AB101" s="199">
        <v>0</v>
      </c>
      <c r="AC101" s="199">
        <v>0</v>
      </c>
      <c r="AD101" s="199">
        <v>0</v>
      </c>
      <c r="AE101" s="199">
        <v>0</v>
      </c>
      <c r="AF101" s="199">
        <v>0</v>
      </c>
      <c r="AG101" s="199">
        <v>0</v>
      </c>
      <c r="AH101" s="199">
        <v>0</v>
      </c>
      <c r="AI101" s="199">
        <v>0</v>
      </c>
      <c r="AJ101" s="199">
        <v>0</v>
      </c>
      <c r="AK101" s="199">
        <v>0</v>
      </c>
      <c r="AL101" s="199">
        <v>0</v>
      </c>
      <c r="AM101" s="199">
        <v>0</v>
      </c>
      <c r="AN101" s="199">
        <v>0</v>
      </c>
      <c r="AO101" s="199">
        <v>0</v>
      </c>
      <c r="AP101" s="199">
        <v>0</v>
      </c>
      <c r="AQ101" s="199">
        <v>0</v>
      </c>
      <c r="AR101" s="199">
        <v>0</v>
      </c>
      <c r="AS101" s="199">
        <v>0</v>
      </c>
      <c r="AT101" s="199">
        <v>0</v>
      </c>
      <c r="AU101" s="199">
        <v>0</v>
      </c>
      <c r="AV101" s="199">
        <v>-100</v>
      </c>
      <c r="AW101" s="199">
        <v>0</v>
      </c>
      <c r="AX101" s="199">
        <v>0</v>
      </c>
      <c r="AY101" s="199">
        <v>0</v>
      </c>
      <c r="AZ101" s="199">
        <v>0</v>
      </c>
      <c r="BA101" s="199">
        <v>0</v>
      </c>
      <c r="BB101" s="199">
        <v>0</v>
      </c>
      <c r="BC101" s="199">
        <v>0</v>
      </c>
      <c r="BD101" s="199">
        <v>0</v>
      </c>
      <c r="BE101" s="199">
        <v>-100</v>
      </c>
      <c r="BF101" s="199">
        <v>0</v>
      </c>
      <c r="BG101" s="199">
        <v>0</v>
      </c>
      <c r="BH101" s="199">
        <v>0</v>
      </c>
      <c r="BI101" s="199">
        <v>0</v>
      </c>
      <c r="BJ101" s="199">
        <v>0</v>
      </c>
      <c r="BK101" s="199">
        <v>0</v>
      </c>
      <c r="BL101" s="199">
        <v>0</v>
      </c>
      <c r="BM101" s="199">
        <v>0</v>
      </c>
      <c r="BN101" s="199">
        <v>0</v>
      </c>
      <c r="BO101" s="199">
        <v>0</v>
      </c>
      <c r="BP101" s="199">
        <v>0</v>
      </c>
      <c r="BQ101" s="199">
        <v>0</v>
      </c>
      <c r="BR101" s="199">
        <v>0</v>
      </c>
      <c r="BS101" s="199">
        <v>0</v>
      </c>
      <c r="BT101" s="199">
        <v>0</v>
      </c>
      <c r="BU101" s="199">
        <v>0</v>
      </c>
      <c r="BV101" s="199">
        <v>0</v>
      </c>
      <c r="BW101" s="199">
        <v>0</v>
      </c>
      <c r="BX101" s="199">
        <v>0</v>
      </c>
      <c r="BY101" s="199">
        <v>0</v>
      </c>
      <c r="BZ101" s="199">
        <v>0</v>
      </c>
      <c r="CA101" s="199">
        <v>0</v>
      </c>
      <c r="CB101" s="199">
        <v>0</v>
      </c>
      <c r="CC101" s="199">
        <v>0</v>
      </c>
      <c r="CD101" s="199">
        <v>0</v>
      </c>
      <c r="CE101" s="199">
        <v>0</v>
      </c>
      <c r="CF101" s="199">
        <v>0</v>
      </c>
      <c r="CG101" s="199">
        <v>0</v>
      </c>
      <c r="CH101" s="199">
        <v>0</v>
      </c>
      <c r="CI101" s="199">
        <v>0</v>
      </c>
      <c r="CJ101" s="199">
        <v>0</v>
      </c>
      <c r="CK101" s="199">
        <v>0</v>
      </c>
      <c r="CL101" s="199">
        <v>0</v>
      </c>
      <c r="CM101" s="199">
        <v>0</v>
      </c>
      <c r="CN101" s="199">
        <v>0</v>
      </c>
      <c r="CO101" s="199">
        <v>0</v>
      </c>
      <c r="CP101" s="199">
        <v>0</v>
      </c>
      <c r="CQ101" s="199">
        <v>0</v>
      </c>
      <c r="CR101" s="199">
        <v>0</v>
      </c>
      <c r="CS101" s="199">
        <v>0</v>
      </c>
      <c r="CT101" s="199">
        <v>0</v>
      </c>
      <c r="CU101" s="199">
        <v>0</v>
      </c>
      <c r="CV101" s="199">
        <v>0</v>
      </c>
      <c r="CW101" s="199">
        <v>0</v>
      </c>
      <c r="CX101" s="199">
        <v>0</v>
      </c>
      <c r="CY101" s="199">
        <v>0</v>
      </c>
      <c r="CZ101" s="199">
        <v>0</v>
      </c>
      <c r="DA101" s="200">
        <v>-100</v>
      </c>
      <c r="DB101" s="199">
        <v>100</v>
      </c>
      <c r="DC101" s="199">
        <v>0</v>
      </c>
      <c r="DD101" s="199">
        <v>0</v>
      </c>
      <c r="DE101" s="199">
        <v>0</v>
      </c>
    </row>
    <row r="102" spans="1:109" x14ac:dyDescent="0.25">
      <c r="A102" s="183"/>
      <c r="B102" s="197">
        <v>97</v>
      </c>
      <c r="C102" s="11" t="s">
        <v>1737</v>
      </c>
      <c r="D102" s="183" t="s">
        <v>226</v>
      </c>
      <c r="E102" s="183"/>
      <c r="F102" s="199">
        <v>0</v>
      </c>
      <c r="G102" s="199">
        <v>0</v>
      </c>
      <c r="H102" s="199">
        <v>0</v>
      </c>
      <c r="I102" s="199">
        <v>0</v>
      </c>
      <c r="J102" s="199">
        <v>0</v>
      </c>
      <c r="K102" s="199">
        <v>0</v>
      </c>
      <c r="L102" s="199">
        <v>0</v>
      </c>
      <c r="M102" s="199">
        <v>0</v>
      </c>
      <c r="N102" s="199">
        <v>0</v>
      </c>
      <c r="O102" s="199">
        <v>0</v>
      </c>
      <c r="P102" s="199">
        <v>0</v>
      </c>
      <c r="Q102" s="199">
        <v>0</v>
      </c>
      <c r="R102" s="199">
        <v>0</v>
      </c>
      <c r="S102" s="199">
        <v>0</v>
      </c>
      <c r="T102" s="199">
        <v>0</v>
      </c>
      <c r="U102" s="199">
        <v>0</v>
      </c>
      <c r="V102" s="199">
        <v>0</v>
      </c>
      <c r="W102" s="199">
        <v>0</v>
      </c>
      <c r="X102" s="199">
        <v>0</v>
      </c>
      <c r="Y102" s="199">
        <v>0</v>
      </c>
      <c r="Z102" s="199">
        <v>0</v>
      </c>
      <c r="AA102" s="199">
        <v>0</v>
      </c>
      <c r="AB102" s="199">
        <v>0</v>
      </c>
      <c r="AC102" s="199">
        <v>-507.11</v>
      </c>
      <c r="AD102" s="199">
        <v>-169.04</v>
      </c>
      <c r="AE102" s="199">
        <v>-676.15</v>
      </c>
      <c r="AF102" s="199">
        <v>169.04</v>
      </c>
      <c r="AG102" s="199">
        <v>-240</v>
      </c>
      <c r="AH102" s="199">
        <v>0</v>
      </c>
      <c r="AI102" s="199">
        <v>0</v>
      </c>
      <c r="AJ102" s="199">
        <v>0</v>
      </c>
      <c r="AK102" s="199">
        <v>0</v>
      </c>
      <c r="AL102" s="199">
        <v>0</v>
      </c>
      <c r="AM102" s="199">
        <v>0</v>
      </c>
      <c r="AN102" s="199">
        <v>34.479999999999997</v>
      </c>
      <c r="AO102" s="199">
        <v>27.58</v>
      </c>
      <c r="AP102" s="199">
        <v>43.34</v>
      </c>
      <c r="AQ102" s="199">
        <v>0</v>
      </c>
      <c r="AR102" s="199">
        <v>34.439999999999991</v>
      </c>
      <c r="AS102" s="199">
        <v>0</v>
      </c>
      <c r="AT102" s="199">
        <v>0</v>
      </c>
      <c r="AU102" s="199">
        <v>0</v>
      </c>
      <c r="AV102" s="199">
        <v>-100</v>
      </c>
      <c r="AW102" s="199">
        <v>0</v>
      </c>
      <c r="AX102" s="199">
        <v>0</v>
      </c>
      <c r="AY102" s="199">
        <v>0</v>
      </c>
      <c r="AZ102" s="199">
        <v>0</v>
      </c>
      <c r="BA102" s="199">
        <v>0</v>
      </c>
      <c r="BB102" s="199">
        <v>0</v>
      </c>
      <c r="BC102" s="199">
        <v>0</v>
      </c>
      <c r="BD102" s="199">
        <v>0</v>
      </c>
      <c r="BE102" s="199">
        <v>-100</v>
      </c>
      <c r="BF102" s="199">
        <v>0</v>
      </c>
      <c r="BG102" s="199">
        <v>0</v>
      </c>
      <c r="BH102" s="199">
        <v>0</v>
      </c>
      <c r="BI102" s="199">
        <v>0</v>
      </c>
      <c r="BJ102" s="199">
        <v>0</v>
      </c>
      <c r="BK102" s="199">
        <v>0</v>
      </c>
      <c r="BL102" s="199">
        <v>0</v>
      </c>
      <c r="BM102" s="199">
        <v>0</v>
      </c>
      <c r="BN102" s="199">
        <v>0</v>
      </c>
      <c r="BO102" s="199">
        <v>0</v>
      </c>
      <c r="BP102" s="199">
        <v>0</v>
      </c>
      <c r="BQ102" s="199">
        <v>0</v>
      </c>
      <c r="BR102" s="199">
        <v>0</v>
      </c>
      <c r="BS102" s="199">
        <v>0</v>
      </c>
      <c r="BT102" s="199">
        <v>0</v>
      </c>
      <c r="BU102" s="199">
        <v>0</v>
      </c>
      <c r="BV102" s="199">
        <v>0</v>
      </c>
      <c r="BW102" s="199">
        <v>0</v>
      </c>
      <c r="BX102" s="199">
        <v>0</v>
      </c>
      <c r="BY102" s="199">
        <v>0</v>
      </c>
      <c r="BZ102" s="199">
        <v>0</v>
      </c>
      <c r="CA102" s="199">
        <v>0</v>
      </c>
      <c r="CB102" s="199">
        <v>0</v>
      </c>
      <c r="CC102" s="199">
        <v>0</v>
      </c>
      <c r="CD102" s="199">
        <v>0</v>
      </c>
      <c r="CE102" s="199">
        <v>0</v>
      </c>
      <c r="CF102" s="199">
        <v>0</v>
      </c>
      <c r="CG102" s="199">
        <v>0</v>
      </c>
      <c r="CH102" s="199">
        <v>0</v>
      </c>
      <c r="CI102" s="199">
        <v>0</v>
      </c>
      <c r="CJ102" s="199">
        <v>0</v>
      </c>
      <c r="CK102" s="199">
        <v>0</v>
      </c>
      <c r="CL102" s="199">
        <v>0</v>
      </c>
      <c r="CM102" s="199">
        <v>0</v>
      </c>
      <c r="CN102" s="199">
        <v>0</v>
      </c>
      <c r="CO102" s="199">
        <v>0</v>
      </c>
      <c r="CP102" s="199">
        <v>0</v>
      </c>
      <c r="CQ102" s="199">
        <v>0</v>
      </c>
      <c r="CR102" s="199">
        <v>0</v>
      </c>
      <c r="CS102" s="199">
        <v>0</v>
      </c>
      <c r="CT102" s="199">
        <v>0</v>
      </c>
      <c r="CU102" s="199">
        <v>0</v>
      </c>
      <c r="CV102" s="199">
        <v>0</v>
      </c>
      <c r="CW102" s="199">
        <v>0</v>
      </c>
      <c r="CX102" s="199">
        <v>0</v>
      </c>
      <c r="CY102" s="199">
        <v>0</v>
      </c>
      <c r="CZ102" s="199">
        <v>0</v>
      </c>
      <c r="DA102" s="200">
        <v>-100</v>
      </c>
      <c r="DB102" s="199">
        <v>100</v>
      </c>
      <c r="DC102" s="199">
        <v>0</v>
      </c>
      <c r="DD102" s="199">
        <v>0</v>
      </c>
      <c r="DE102" s="199">
        <v>0</v>
      </c>
    </row>
    <row r="103" spans="1:109" x14ac:dyDescent="0.25">
      <c r="A103" s="183"/>
      <c r="B103" s="197">
        <v>98</v>
      </c>
      <c r="C103" s="11" t="s">
        <v>1738</v>
      </c>
      <c r="D103" s="183" t="s">
        <v>227</v>
      </c>
      <c r="E103" s="183"/>
      <c r="F103" s="199">
        <v>0</v>
      </c>
      <c r="G103" s="199">
        <v>0</v>
      </c>
      <c r="H103" s="199">
        <v>0</v>
      </c>
      <c r="I103" s="199">
        <v>0</v>
      </c>
      <c r="J103" s="199">
        <v>0</v>
      </c>
      <c r="K103" s="199">
        <v>0</v>
      </c>
      <c r="L103" s="199">
        <v>0</v>
      </c>
      <c r="M103" s="199">
        <v>0</v>
      </c>
      <c r="N103" s="199">
        <v>0</v>
      </c>
      <c r="O103" s="199">
        <v>0</v>
      </c>
      <c r="P103" s="199">
        <v>0</v>
      </c>
      <c r="Q103" s="199">
        <v>0</v>
      </c>
      <c r="R103" s="199">
        <v>0</v>
      </c>
      <c r="S103" s="199">
        <v>0</v>
      </c>
      <c r="T103" s="199">
        <v>0</v>
      </c>
      <c r="U103" s="199">
        <v>0</v>
      </c>
      <c r="V103" s="199">
        <v>0</v>
      </c>
      <c r="W103" s="199">
        <v>0</v>
      </c>
      <c r="X103" s="199">
        <v>0</v>
      </c>
      <c r="Y103" s="199">
        <v>0</v>
      </c>
      <c r="Z103" s="199">
        <v>0</v>
      </c>
      <c r="AA103" s="199">
        <v>0</v>
      </c>
      <c r="AB103" s="199">
        <v>0</v>
      </c>
      <c r="AC103" s="199">
        <v>0</v>
      </c>
      <c r="AD103" s="199">
        <v>0</v>
      </c>
      <c r="AE103" s="199">
        <v>0</v>
      </c>
      <c r="AF103" s="199">
        <v>0</v>
      </c>
      <c r="AG103" s="199">
        <v>0</v>
      </c>
      <c r="AH103" s="199">
        <v>0</v>
      </c>
      <c r="AI103" s="199">
        <v>0</v>
      </c>
      <c r="AJ103" s="199">
        <v>0</v>
      </c>
      <c r="AK103" s="199">
        <v>0</v>
      </c>
      <c r="AL103" s="199">
        <v>0</v>
      </c>
      <c r="AM103" s="199">
        <v>0</v>
      </c>
      <c r="AN103" s="199">
        <v>0</v>
      </c>
      <c r="AO103" s="199">
        <v>0</v>
      </c>
      <c r="AP103" s="199">
        <v>0</v>
      </c>
      <c r="AQ103" s="199">
        <v>0</v>
      </c>
      <c r="AR103" s="199">
        <v>0</v>
      </c>
      <c r="AS103" s="199">
        <v>0</v>
      </c>
      <c r="AT103" s="199">
        <v>0</v>
      </c>
      <c r="AU103" s="199">
        <v>0</v>
      </c>
      <c r="AV103" s="199">
        <v>0</v>
      </c>
      <c r="AW103" s="199">
        <v>0</v>
      </c>
      <c r="AX103" s="199">
        <v>0</v>
      </c>
      <c r="AY103" s="199">
        <v>0</v>
      </c>
      <c r="AZ103" s="199">
        <v>0</v>
      </c>
      <c r="BA103" s="199">
        <v>0</v>
      </c>
      <c r="BB103" s="199">
        <v>0</v>
      </c>
      <c r="BC103" s="199">
        <v>0</v>
      </c>
      <c r="BD103" s="199">
        <v>0</v>
      </c>
      <c r="BE103" s="199">
        <v>0</v>
      </c>
      <c r="BF103" s="199">
        <v>0</v>
      </c>
      <c r="BG103" s="199">
        <v>0</v>
      </c>
      <c r="BH103" s="199">
        <v>0</v>
      </c>
      <c r="BI103" s="199">
        <v>0</v>
      </c>
      <c r="BJ103" s="199">
        <v>0</v>
      </c>
      <c r="BK103" s="199">
        <v>0</v>
      </c>
      <c r="BL103" s="199">
        <v>0</v>
      </c>
      <c r="BM103" s="199">
        <v>0</v>
      </c>
      <c r="BN103" s="199">
        <v>0</v>
      </c>
      <c r="BO103" s="199">
        <v>0</v>
      </c>
      <c r="BP103" s="199">
        <v>0</v>
      </c>
      <c r="BQ103" s="199">
        <v>0</v>
      </c>
      <c r="BR103" s="199">
        <v>0</v>
      </c>
      <c r="BS103" s="199">
        <v>0</v>
      </c>
      <c r="BT103" s="199">
        <v>0</v>
      </c>
      <c r="BU103" s="199">
        <v>0</v>
      </c>
      <c r="BV103" s="199">
        <v>0</v>
      </c>
      <c r="BW103" s="199">
        <v>0</v>
      </c>
      <c r="BX103" s="199">
        <v>0</v>
      </c>
      <c r="BY103" s="199">
        <v>0</v>
      </c>
      <c r="BZ103" s="199">
        <v>0</v>
      </c>
      <c r="CA103" s="199">
        <v>0</v>
      </c>
      <c r="CB103" s="199">
        <v>0</v>
      </c>
      <c r="CC103" s="199">
        <v>0</v>
      </c>
      <c r="CD103" s="199">
        <v>0</v>
      </c>
      <c r="CE103" s="199">
        <v>0</v>
      </c>
      <c r="CF103" s="199">
        <v>0</v>
      </c>
      <c r="CG103" s="199">
        <v>0</v>
      </c>
      <c r="CH103" s="199">
        <v>0</v>
      </c>
      <c r="CI103" s="199">
        <v>0</v>
      </c>
      <c r="CJ103" s="199">
        <v>0</v>
      </c>
      <c r="CK103" s="199">
        <v>0</v>
      </c>
      <c r="CL103" s="199">
        <v>0</v>
      </c>
      <c r="CM103" s="199">
        <v>0</v>
      </c>
      <c r="CN103" s="199">
        <v>0</v>
      </c>
      <c r="CO103" s="199">
        <v>0</v>
      </c>
      <c r="CP103" s="199">
        <v>0</v>
      </c>
      <c r="CQ103" s="199">
        <v>0</v>
      </c>
      <c r="CR103" s="199">
        <v>0</v>
      </c>
      <c r="CS103" s="199">
        <v>0</v>
      </c>
      <c r="CT103" s="199">
        <v>0</v>
      </c>
      <c r="CU103" s="199">
        <v>0</v>
      </c>
      <c r="CV103" s="199">
        <v>0</v>
      </c>
      <c r="CW103" s="199">
        <v>0</v>
      </c>
      <c r="CX103" s="199">
        <v>0</v>
      </c>
      <c r="CY103" s="199">
        <v>0</v>
      </c>
      <c r="CZ103" s="199">
        <v>0</v>
      </c>
      <c r="DA103" s="200">
        <v>0</v>
      </c>
      <c r="DB103" s="199">
        <v>0</v>
      </c>
      <c r="DC103" s="199">
        <v>0</v>
      </c>
      <c r="DD103" s="199">
        <v>0</v>
      </c>
      <c r="DE103" s="199">
        <v>0</v>
      </c>
    </row>
    <row r="104" spans="1:109" x14ac:dyDescent="0.25">
      <c r="A104" s="183"/>
      <c r="B104" s="197">
        <v>99</v>
      </c>
      <c r="C104" s="11" t="s">
        <v>1739</v>
      </c>
      <c r="D104" s="183" t="s">
        <v>228</v>
      </c>
      <c r="E104" s="183"/>
      <c r="F104" s="199">
        <v>0</v>
      </c>
      <c r="G104" s="199">
        <v>0</v>
      </c>
      <c r="H104" s="199">
        <v>0</v>
      </c>
      <c r="I104" s="199">
        <v>0</v>
      </c>
      <c r="J104" s="199">
        <v>0</v>
      </c>
      <c r="K104" s="199">
        <v>0</v>
      </c>
      <c r="L104" s="199">
        <v>0</v>
      </c>
      <c r="M104" s="199">
        <v>0</v>
      </c>
      <c r="N104" s="199">
        <v>0</v>
      </c>
      <c r="O104" s="199">
        <v>0</v>
      </c>
      <c r="P104" s="199">
        <v>0</v>
      </c>
      <c r="Q104" s="199">
        <v>0</v>
      </c>
      <c r="R104" s="199">
        <v>0</v>
      </c>
      <c r="S104" s="199">
        <v>0</v>
      </c>
      <c r="T104" s="199">
        <v>0</v>
      </c>
      <c r="U104" s="199">
        <v>0</v>
      </c>
      <c r="V104" s="199">
        <v>0</v>
      </c>
      <c r="W104" s="199">
        <v>0</v>
      </c>
      <c r="X104" s="199">
        <v>0</v>
      </c>
      <c r="Y104" s="199">
        <v>0</v>
      </c>
      <c r="Z104" s="199">
        <v>0</v>
      </c>
      <c r="AA104" s="199">
        <v>0</v>
      </c>
      <c r="AB104" s="199">
        <v>-328.22</v>
      </c>
      <c r="AC104" s="199">
        <v>-318.43</v>
      </c>
      <c r="AD104" s="199">
        <v>-119.19</v>
      </c>
      <c r="AE104" s="199">
        <v>-765.84000000000015</v>
      </c>
      <c r="AF104" s="199">
        <v>-315.76</v>
      </c>
      <c r="AG104" s="199">
        <v>-315.77</v>
      </c>
      <c r="AH104" s="199">
        <v>-319.14</v>
      </c>
      <c r="AI104" s="199">
        <v>-325.61</v>
      </c>
      <c r="AJ104" s="199">
        <v>-328.88</v>
      </c>
      <c r="AK104" s="199">
        <v>-331.75</v>
      </c>
      <c r="AL104" s="199">
        <v>-334.74</v>
      </c>
      <c r="AM104" s="199">
        <v>-334.31</v>
      </c>
      <c r="AN104" s="199">
        <v>-333.67</v>
      </c>
      <c r="AO104" s="199">
        <v>-332.3</v>
      </c>
      <c r="AP104" s="199">
        <v>-329.08</v>
      </c>
      <c r="AQ104" s="199">
        <v>0</v>
      </c>
      <c r="AR104" s="199">
        <v>-3601.0099999999998</v>
      </c>
      <c r="AS104" s="199">
        <v>-317.55</v>
      </c>
      <c r="AT104" s="199">
        <v>-318.89</v>
      </c>
      <c r="AU104" s="199">
        <v>-324.88</v>
      </c>
      <c r="AV104" s="199">
        <v>-322.27</v>
      </c>
      <c r="AW104" s="199">
        <v>-325.43</v>
      </c>
      <c r="AX104" s="199">
        <v>-331.31</v>
      </c>
      <c r="AY104" s="199">
        <v>-334.27</v>
      </c>
      <c r="AZ104" s="199">
        <v>2429.9699999999998</v>
      </c>
      <c r="BA104" s="199">
        <v>-332.97</v>
      </c>
      <c r="BB104" s="199">
        <v>-220.92</v>
      </c>
      <c r="BC104" s="199">
        <v>-222.57</v>
      </c>
      <c r="BD104" s="199">
        <v>-217.73</v>
      </c>
      <c r="BE104" s="199">
        <v>-838.82000000000062</v>
      </c>
      <c r="BF104" s="199">
        <v>-213.46</v>
      </c>
      <c r="BG104" s="199">
        <v>-211.08</v>
      </c>
      <c r="BH104" s="199">
        <v>-212.59</v>
      </c>
      <c r="BI104" s="199">
        <v>-216.59</v>
      </c>
      <c r="BJ104" s="199">
        <v>-214.85</v>
      </c>
      <c r="BK104" s="199">
        <v>-218.38</v>
      </c>
      <c r="BL104" s="199">
        <v>-220.54</v>
      </c>
      <c r="BM104" s="199">
        <v>-222.82</v>
      </c>
      <c r="BN104" s="199">
        <v>-222.25</v>
      </c>
      <c r="BO104" s="199">
        <v>-220.92</v>
      </c>
      <c r="BP104" s="199">
        <v>-222.57</v>
      </c>
      <c r="BQ104" s="199">
        <v>-217.73</v>
      </c>
      <c r="BR104" s="199">
        <v>-2613.7799999999997</v>
      </c>
      <c r="BS104" s="199">
        <v>-213.46</v>
      </c>
      <c r="BT104" s="199">
        <v>-211.08</v>
      </c>
      <c r="BU104" s="199">
        <v>-212.59</v>
      </c>
      <c r="BV104" s="199">
        <v>-216.59</v>
      </c>
      <c r="BW104" s="199">
        <v>-214.85</v>
      </c>
      <c r="BX104" s="199">
        <v>-218.38</v>
      </c>
      <c r="BY104" s="199">
        <v>-220.54</v>
      </c>
      <c r="BZ104" s="199">
        <v>-222.82</v>
      </c>
      <c r="CA104" s="199">
        <v>-222.25</v>
      </c>
      <c r="CB104" s="199">
        <v>-220.92</v>
      </c>
      <c r="CC104" s="199">
        <v>-222.57</v>
      </c>
      <c r="CD104" s="199">
        <v>-217.73</v>
      </c>
      <c r="CE104" s="199">
        <v>-2613.7799999999997</v>
      </c>
      <c r="CF104" s="199">
        <v>-213.46</v>
      </c>
      <c r="CG104" s="199">
        <v>-211.08</v>
      </c>
      <c r="CH104" s="199">
        <v>-212.59</v>
      </c>
      <c r="CI104" s="199">
        <v>-216.59</v>
      </c>
      <c r="CJ104" s="199">
        <v>-214.85</v>
      </c>
      <c r="CK104" s="199">
        <v>-218.38</v>
      </c>
      <c r="CL104" s="199">
        <v>-220.54</v>
      </c>
      <c r="CM104" s="199">
        <v>-222.82</v>
      </c>
      <c r="CN104" s="199">
        <v>-222.25</v>
      </c>
      <c r="CO104" s="199">
        <v>-220.92</v>
      </c>
      <c r="CP104" s="199">
        <v>-222.57</v>
      </c>
      <c r="CQ104" s="199">
        <v>-217.73</v>
      </c>
      <c r="CR104" s="199">
        <v>-2613.7799999999997</v>
      </c>
      <c r="CS104" s="199">
        <v>-213.46</v>
      </c>
      <c r="CT104" s="199">
        <v>-211.08</v>
      </c>
      <c r="CU104" s="199">
        <v>-212.59</v>
      </c>
      <c r="CV104" s="199">
        <v>-216.59</v>
      </c>
      <c r="CW104" s="199">
        <v>-214.85</v>
      </c>
      <c r="CX104" s="199">
        <v>-218.38</v>
      </c>
      <c r="CY104" s="199">
        <v>-220.54</v>
      </c>
      <c r="CZ104" s="199">
        <v>-1507.4899999999998</v>
      </c>
      <c r="DA104" s="200">
        <v>-514.63000000000022</v>
      </c>
      <c r="DB104" s="199">
        <v>-2103.2869999999998</v>
      </c>
      <c r="DC104" s="199">
        <v>-2617.9169999999999</v>
      </c>
      <c r="DD104" s="199">
        <v>4.137000000000171</v>
      </c>
      <c r="DE104" s="199">
        <v>-2613.7799999999997</v>
      </c>
    </row>
    <row r="105" spans="1:109" x14ac:dyDescent="0.25">
      <c r="A105" s="183"/>
      <c r="B105" s="197">
        <v>100</v>
      </c>
      <c r="C105" s="11" t="s">
        <v>1740</v>
      </c>
      <c r="D105" s="183" t="s">
        <v>229</v>
      </c>
      <c r="E105" s="183"/>
      <c r="F105" s="199">
        <v>0</v>
      </c>
      <c r="G105" s="199">
        <v>0</v>
      </c>
      <c r="H105" s="199">
        <v>0</v>
      </c>
      <c r="I105" s="199">
        <v>0</v>
      </c>
      <c r="J105" s="199">
        <v>0</v>
      </c>
      <c r="K105" s="199">
        <v>0</v>
      </c>
      <c r="L105" s="199">
        <v>0</v>
      </c>
      <c r="M105" s="199">
        <v>-1283.33</v>
      </c>
      <c r="N105" s="199">
        <v>0</v>
      </c>
      <c r="O105" s="199">
        <v>0</v>
      </c>
      <c r="P105" s="199">
        <v>-160.42000000000002</v>
      </c>
      <c r="Q105" s="199">
        <v>-3906.4900000000002</v>
      </c>
      <c r="R105" s="199">
        <v>-5350.24</v>
      </c>
      <c r="S105" s="199">
        <v>3769.53</v>
      </c>
      <c r="T105" s="199">
        <v>0</v>
      </c>
      <c r="U105" s="199">
        <v>0</v>
      </c>
      <c r="V105" s="199">
        <v>0</v>
      </c>
      <c r="W105" s="199">
        <v>0</v>
      </c>
      <c r="X105" s="199">
        <v>-367.73</v>
      </c>
      <c r="Y105" s="199">
        <v>0</v>
      </c>
      <c r="Z105" s="199">
        <v>-140</v>
      </c>
      <c r="AA105" s="199">
        <v>0</v>
      </c>
      <c r="AB105" s="199">
        <v>0</v>
      </c>
      <c r="AC105" s="199">
        <v>0</v>
      </c>
      <c r="AD105" s="199">
        <v>0</v>
      </c>
      <c r="AE105" s="199">
        <v>3261.8</v>
      </c>
      <c r="AF105" s="199">
        <v>0</v>
      </c>
      <c r="AG105" s="199">
        <v>0</v>
      </c>
      <c r="AH105" s="199">
        <v>0</v>
      </c>
      <c r="AI105" s="199">
        <v>0</v>
      </c>
      <c r="AJ105" s="199">
        <v>-414</v>
      </c>
      <c r="AK105" s="199">
        <v>0</v>
      </c>
      <c r="AL105" s="199">
        <v>-1195.76</v>
      </c>
      <c r="AM105" s="199">
        <v>-1156.08</v>
      </c>
      <c r="AN105" s="199">
        <v>1156.08</v>
      </c>
      <c r="AO105" s="199">
        <v>0</v>
      </c>
      <c r="AP105" s="199">
        <v>0</v>
      </c>
      <c r="AQ105" s="199">
        <v>0</v>
      </c>
      <c r="AR105" s="199">
        <v>-1609.7600000000002</v>
      </c>
      <c r="AS105" s="199">
        <v>0</v>
      </c>
      <c r="AT105" s="199">
        <v>0</v>
      </c>
      <c r="AU105" s="199">
        <v>0</v>
      </c>
      <c r="AV105" s="199">
        <v>0</v>
      </c>
      <c r="AW105" s="199">
        <v>0</v>
      </c>
      <c r="AX105" s="199">
        <v>0</v>
      </c>
      <c r="AY105" s="199">
        <v>0</v>
      </c>
      <c r="AZ105" s="199">
        <v>0</v>
      </c>
      <c r="BA105" s="199">
        <v>0</v>
      </c>
      <c r="BB105" s="199">
        <v>0</v>
      </c>
      <c r="BC105" s="199">
        <v>0</v>
      </c>
      <c r="BD105" s="199">
        <v>0</v>
      </c>
      <c r="BE105" s="199">
        <v>0</v>
      </c>
      <c r="BF105" s="199">
        <v>0</v>
      </c>
      <c r="BG105" s="199">
        <v>0</v>
      </c>
      <c r="BH105" s="199">
        <v>0</v>
      </c>
      <c r="BI105" s="199">
        <v>0</v>
      </c>
      <c r="BJ105" s="199">
        <v>0</v>
      </c>
      <c r="BK105" s="199">
        <v>0</v>
      </c>
      <c r="BL105" s="199">
        <v>0</v>
      </c>
      <c r="BM105" s="199">
        <v>0</v>
      </c>
      <c r="BN105" s="199">
        <v>0</v>
      </c>
      <c r="BO105" s="199">
        <v>0</v>
      </c>
      <c r="BP105" s="199">
        <v>0</v>
      </c>
      <c r="BQ105" s="199">
        <v>0</v>
      </c>
      <c r="BR105" s="199">
        <v>0</v>
      </c>
      <c r="BS105" s="199">
        <v>0</v>
      </c>
      <c r="BT105" s="199">
        <v>0</v>
      </c>
      <c r="BU105" s="199">
        <v>0</v>
      </c>
      <c r="BV105" s="199">
        <v>0</v>
      </c>
      <c r="BW105" s="199">
        <v>0</v>
      </c>
      <c r="BX105" s="199">
        <v>0</v>
      </c>
      <c r="BY105" s="199">
        <v>0</v>
      </c>
      <c r="BZ105" s="199">
        <v>0</v>
      </c>
      <c r="CA105" s="199">
        <v>0</v>
      </c>
      <c r="CB105" s="199">
        <v>0</v>
      </c>
      <c r="CC105" s="199">
        <v>0</v>
      </c>
      <c r="CD105" s="199">
        <v>0</v>
      </c>
      <c r="CE105" s="199">
        <v>0</v>
      </c>
      <c r="CF105" s="199">
        <v>0</v>
      </c>
      <c r="CG105" s="199">
        <v>0</v>
      </c>
      <c r="CH105" s="199">
        <v>0</v>
      </c>
      <c r="CI105" s="199">
        <v>0</v>
      </c>
      <c r="CJ105" s="199">
        <v>0</v>
      </c>
      <c r="CK105" s="199">
        <v>0</v>
      </c>
      <c r="CL105" s="199">
        <v>0</v>
      </c>
      <c r="CM105" s="199">
        <v>0</v>
      </c>
      <c r="CN105" s="199">
        <v>0</v>
      </c>
      <c r="CO105" s="199">
        <v>0</v>
      </c>
      <c r="CP105" s="199">
        <v>0</v>
      </c>
      <c r="CQ105" s="199">
        <v>0</v>
      </c>
      <c r="CR105" s="199">
        <v>0</v>
      </c>
      <c r="CS105" s="199">
        <v>0</v>
      </c>
      <c r="CT105" s="199">
        <v>0</v>
      </c>
      <c r="CU105" s="199">
        <v>0</v>
      </c>
      <c r="CV105" s="199">
        <v>0</v>
      </c>
      <c r="CW105" s="199">
        <v>0</v>
      </c>
      <c r="CX105" s="199">
        <v>0</v>
      </c>
      <c r="CY105" s="199">
        <v>0</v>
      </c>
      <c r="CZ105" s="199">
        <v>0</v>
      </c>
      <c r="DA105" s="200">
        <v>0</v>
      </c>
      <c r="DB105" s="199">
        <v>0</v>
      </c>
      <c r="DC105" s="199">
        <v>0</v>
      </c>
      <c r="DD105" s="199">
        <v>0</v>
      </c>
      <c r="DE105" s="199">
        <v>0</v>
      </c>
    </row>
    <row r="106" spans="1:109" x14ac:dyDescent="0.25">
      <c r="A106" s="183"/>
      <c r="B106" s="197">
        <v>101</v>
      </c>
      <c r="C106" s="11" t="s">
        <v>1741</v>
      </c>
      <c r="D106" s="183" t="s">
        <v>230</v>
      </c>
      <c r="E106" s="183"/>
      <c r="F106" s="199">
        <v>0</v>
      </c>
      <c r="G106" s="199">
        <v>0</v>
      </c>
      <c r="H106" s="199">
        <v>0</v>
      </c>
      <c r="I106" s="199">
        <v>0</v>
      </c>
      <c r="J106" s="199">
        <v>0</v>
      </c>
      <c r="K106" s="199">
        <v>0</v>
      </c>
      <c r="L106" s="199">
        <v>0</v>
      </c>
      <c r="M106" s="199">
        <v>0</v>
      </c>
      <c r="N106" s="199">
        <v>0</v>
      </c>
      <c r="O106" s="199">
        <v>0</v>
      </c>
      <c r="P106" s="199">
        <v>0</v>
      </c>
      <c r="Q106" s="199">
        <v>0</v>
      </c>
      <c r="R106" s="199">
        <v>0</v>
      </c>
      <c r="S106" s="199">
        <v>0</v>
      </c>
      <c r="T106" s="199">
        <v>0</v>
      </c>
      <c r="U106" s="199">
        <v>0</v>
      </c>
      <c r="V106" s="199">
        <v>0</v>
      </c>
      <c r="W106" s="199">
        <v>0</v>
      </c>
      <c r="X106" s="199">
        <v>0</v>
      </c>
      <c r="Y106" s="199">
        <v>0</v>
      </c>
      <c r="Z106" s="199">
        <v>0</v>
      </c>
      <c r="AA106" s="199">
        <v>0</v>
      </c>
      <c r="AB106" s="199">
        <v>0</v>
      </c>
      <c r="AC106" s="199">
        <v>0</v>
      </c>
      <c r="AD106" s="199">
        <v>0</v>
      </c>
      <c r="AE106" s="199">
        <v>0</v>
      </c>
      <c r="AF106" s="199">
        <v>0</v>
      </c>
      <c r="AG106" s="199">
        <v>0</v>
      </c>
      <c r="AH106" s="199">
        <v>0</v>
      </c>
      <c r="AI106" s="199">
        <v>0</v>
      </c>
      <c r="AJ106" s="199">
        <v>0</v>
      </c>
      <c r="AK106" s="199">
        <v>0</v>
      </c>
      <c r="AL106" s="199">
        <v>0</v>
      </c>
      <c r="AM106" s="199">
        <v>0</v>
      </c>
      <c r="AN106" s="199">
        <v>0</v>
      </c>
      <c r="AO106" s="199">
        <v>0</v>
      </c>
      <c r="AP106" s="199">
        <v>0</v>
      </c>
      <c r="AQ106" s="199">
        <v>0</v>
      </c>
      <c r="AR106" s="199">
        <v>0</v>
      </c>
      <c r="AS106" s="199">
        <v>0</v>
      </c>
      <c r="AT106" s="199">
        <v>0</v>
      </c>
      <c r="AU106" s="199">
        <v>0</v>
      </c>
      <c r="AV106" s="199">
        <v>0</v>
      </c>
      <c r="AW106" s="199">
        <v>0</v>
      </c>
      <c r="AX106" s="199">
        <v>0</v>
      </c>
      <c r="AY106" s="199">
        <v>0</v>
      </c>
      <c r="AZ106" s="199">
        <v>0</v>
      </c>
      <c r="BA106" s="199">
        <v>0</v>
      </c>
      <c r="BB106" s="199">
        <v>0</v>
      </c>
      <c r="BC106" s="199">
        <v>0</v>
      </c>
      <c r="BD106" s="199">
        <v>0</v>
      </c>
      <c r="BE106" s="199">
        <v>0</v>
      </c>
      <c r="BF106" s="199">
        <v>0</v>
      </c>
      <c r="BG106" s="199">
        <v>0</v>
      </c>
      <c r="BH106" s="199">
        <v>0</v>
      </c>
      <c r="BI106" s="199">
        <v>0</v>
      </c>
      <c r="BJ106" s="199">
        <v>0</v>
      </c>
      <c r="BK106" s="199">
        <v>0</v>
      </c>
      <c r="BL106" s="199">
        <v>0</v>
      </c>
      <c r="BM106" s="199">
        <v>0</v>
      </c>
      <c r="BN106" s="199">
        <v>0</v>
      </c>
      <c r="BO106" s="199">
        <v>0</v>
      </c>
      <c r="BP106" s="199">
        <v>0</v>
      </c>
      <c r="BQ106" s="199">
        <v>0</v>
      </c>
      <c r="BR106" s="199">
        <v>0</v>
      </c>
      <c r="BS106" s="199">
        <v>0</v>
      </c>
      <c r="BT106" s="199">
        <v>0</v>
      </c>
      <c r="BU106" s="199">
        <v>0</v>
      </c>
      <c r="BV106" s="199">
        <v>0</v>
      </c>
      <c r="BW106" s="199">
        <v>0</v>
      </c>
      <c r="BX106" s="199">
        <v>0</v>
      </c>
      <c r="BY106" s="199">
        <v>0</v>
      </c>
      <c r="BZ106" s="199">
        <v>0</v>
      </c>
      <c r="CA106" s="199">
        <v>0</v>
      </c>
      <c r="CB106" s="199">
        <v>0</v>
      </c>
      <c r="CC106" s="199">
        <v>0</v>
      </c>
      <c r="CD106" s="199">
        <v>0</v>
      </c>
      <c r="CE106" s="199">
        <v>0</v>
      </c>
      <c r="CF106" s="199">
        <v>0</v>
      </c>
      <c r="CG106" s="199">
        <v>0</v>
      </c>
      <c r="CH106" s="199">
        <v>0</v>
      </c>
      <c r="CI106" s="199">
        <v>0</v>
      </c>
      <c r="CJ106" s="199">
        <v>0</v>
      </c>
      <c r="CK106" s="199">
        <v>0</v>
      </c>
      <c r="CL106" s="199">
        <v>0</v>
      </c>
      <c r="CM106" s="199">
        <v>0</v>
      </c>
      <c r="CN106" s="199">
        <v>0</v>
      </c>
      <c r="CO106" s="199">
        <v>0</v>
      </c>
      <c r="CP106" s="199">
        <v>0</v>
      </c>
      <c r="CQ106" s="199">
        <v>0</v>
      </c>
      <c r="CR106" s="199">
        <v>0</v>
      </c>
      <c r="CS106" s="199">
        <v>0</v>
      </c>
      <c r="CT106" s="199">
        <v>0</v>
      </c>
      <c r="CU106" s="199">
        <v>0</v>
      </c>
      <c r="CV106" s="199">
        <v>0</v>
      </c>
      <c r="CW106" s="199">
        <v>0</v>
      </c>
      <c r="CX106" s="199">
        <v>0</v>
      </c>
      <c r="CY106" s="199">
        <v>0</v>
      </c>
      <c r="CZ106" s="199">
        <v>0</v>
      </c>
      <c r="DA106" s="200">
        <v>0</v>
      </c>
      <c r="DB106" s="199">
        <v>0</v>
      </c>
      <c r="DC106" s="199">
        <v>0</v>
      </c>
      <c r="DD106" s="199">
        <v>0</v>
      </c>
      <c r="DE106" s="199">
        <v>0</v>
      </c>
    </row>
    <row r="107" spans="1:109" x14ac:dyDescent="0.25">
      <c r="A107" s="183"/>
      <c r="B107" s="197">
        <v>102</v>
      </c>
      <c r="C107" s="11" t="s">
        <v>1742</v>
      </c>
      <c r="D107" s="183" t="s">
        <v>231</v>
      </c>
      <c r="E107" s="183"/>
      <c r="F107" s="199">
        <v>0</v>
      </c>
      <c r="G107" s="199">
        <v>0</v>
      </c>
      <c r="H107" s="199">
        <v>0</v>
      </c>
      <c r="I107" s="199">
        <v>0</v>
      </c>
      <c r="J107" s="199">
        <v>0</v>
      </c>
      <c r="K107" s="199">
        <v>0</v>
      </c>
      <c r="L107" s="199">
        <v>0</v>
      </c>
      <c r="M107" s="199">
        <v>0</v>
      </c>
      <c r="N107" s="199">
        <v>0</v>
      </c>
      <c r="O107" s="199">
        <v>0</v>
      </c>
      <c r="P107" s="199">
        <v>0</v>
      </c>
      <c r="Q107" s="199">
        <v>0</v>
      </c>
      <c r="R107" s="199">
        <v>0</v>
      </c>
      <c r="S107" s="199">
        <v>0</v>
      </c>
      <c r="T107" s="199">
        <v>0</v>
      </c>
      <c r="U107" s="199">
        <v>0</v>
      </c>
      <c r="V107" s="199">
        <v>0</v>
      </c>
      <c r="W107" s="199">
        <v>0</v>
      </c>
      <c r="X107" s="199">
        <v>0</v>
      </c>
      <c r="Y107" s="199">
        <v>0</v>
      </c>
      <c r="Z107" s="199">
        <v>0</v>
      </c>
      <c r="AA107" s="199">
        <v>0</v>
      </c>
      <c r="AB107" s="199">
        <v>0</v>
      </c>
      <c r="AC107" s="199">
        <v>0</v>
      </c>
      <c r="AD107" s="199">
        <v>-420</v>
      </c>
      <c r="AE107" s="199">
        <v>-420</v>
      </c>
      <c r="AF107" s="199">
        <v>105</v>
      </c>
      <c r="AG107" s="199">
        <v>0</v>
      </c>
      <c r="AH107" s="199">
        <v>0</v>
      </c>
      <c r="AI107" s="199">
        <v>0</v>
      </c>
      <c r="AJ107" s="199">
        <v>0</v>
      </c>
      <c r="AK107" s="199">
        <v>0</v>
      </c>
      <c r="AL107" s="199">
        <v>0</v>
      </c>
      <c r="AM107" s="199">
        <v>0</v>
      </c>
      <c r="AN107" s="199">
        <v>0</v>
      </c>
      <c r="AO107" s="199">
        <v>0</v>
      </c>
      <c r="AP107" s="199">
        <v>0</v>
      </c>
      <c r="AQ107" s="199">
        <v>0</v>
      </c>
      <c r="AR107" s="199">
        <v>105</v>
      </c>
      <c r="AS107" s="199">
        <v>0</v>
      </c>
      <c r="AT107" s="199">
        <v>0</v>
      </c>
      <c r="AU107" s="199">
        <v>0</v>
      </c>
      <c r="AV107" s="199">
        <v>0</v>
      </c>
      <c r="AW107" s="199">
        <v>0</v>
      </c>
      <c r="AX107" s="199">
        <v>0</v>
      </c>
      <c r="AY107" s="199">
        <v>0</v>
      </c>
      <c r="AZ107" s="199">
        <v>0</v>
      </c>
      <c r="BA107" s="199">
        <v>0</v>
      </c>
      <c r="BB107" s="199">
        <v>0</v>
      </c>
      <c r="BC107" s="199">
        <v>0</v>
      </c>
      <c r="BD107" s="199">
        <v>0</v>
      </c>
      <c r="BE107" s="199">
        <v>0</v>
      </c>
      <c r="BF107" s="199">
        <v>0</v>
      </c>
      <c r="BG107" s="199">
        <v>0</v>
      </c>
      <c r="BH107" s="199">
        <v>0</v>
      </c>
      <c r="BI107" s="199">
        <v>0</v>
      </c>
      <c r="BJ107" s="199">
        <v>0</v>
      </c>
      <c r="BK107" s="199">
        <v>0</v>
      </c>
      <c r="BL107" s="199">
        <v>0</v>
      </c>
      <c r="BM107" s="199">
        <v>0</v>
      </c>
      <c r="BN107" s="199">
        <v>0</v>
      </c>
      <c r="BO107" s="199">
        <v>0</v>
      </c>
      <c r="BP107" s="199">
        <v>0</v>
      </c>
      <c r="BQ107" s="199">
        <v>0</v>
      </c>
      <c r="BR107" s="199">
        <v>0</v>
      </c>
      <c r="BS107" s="199">
        <v>0</v>
      </c>
      <c r="BT107" s="199">
        <v>0</v>
      </c>
      <c r="BU107" s="199">
        <v>0</v>
      </c>
      <c r="BV107" s="199">
        <v>0</v>
      </c>
      <c r="BW107" s="199">
        <v>0</v>
      </c>
      <c r="BX107" s="199">
        <v>0</v>
      </c>
      <c r="BY107" s="199">
        <v>0</v>
      </c>
      <c r="BZ107" s="199">
        <v>0</v>
      </c>
      <c r="CA107" s="199">
        <v>0</v>
      </c>
      <c r="CB107" s="199">
        <v>0</v>
      </c>
      <c r="CC107" s="199">
        <v>0</v>
      </c>
      <c r="CD107" s="199">
        <v>0</v>
      </c>
      <c r="CE107" s="199">
        <v>0</v>
      </c>
      <c r="CF107" s="199">
        <v>0</v>
      </c>
      <c r="CG107" s="199">
        <v>0</v>
      </c>
      <c r="CH107" s="199">
        <v>0</v>
      </c>
      <c r="CI107" s="199">
        <v>0</v>
      </c>
      <c r="CJ107" s="199">
        <v>0</v>
      </c>
      <c r="CK107" s="199">
        <v>0</v>
      </c>
      <c r="CL107" s="199">
        <v>0</v>
      </c>
      <c r="CM107" s="199">
        <v>0</v>
      </c>
      <c r="CN107" s="199">
        <v>0</v>
      </c>
      <c r="CO107" s="199">
        <v>0</v>
      </c>
      <c r="CP107" s="199">
        <v>0</v>
      </c>
      <c r="CQ107" s="199">
        <v>0</v>
      </c>
      <c r="CR107" s="199">
        <v>0</v>
      </c>
      <c r="CS107" s="199">
        <v>0</v>
      </c>
      <c r="CT107" s="199">
        <v>0</v>
      </c>
      <c r="CU107" s="199">
        <v>0</v>
      </c>
      <c r="CV107" s="199">
        <v>0</v>
      </c>
      <c r="CW107" s="199">
        <v>0</v>
      </c>
      <c r="CX107" s="199">
        <v>0</v>
      </c>
      <c r="CY107" s="199">
        <v>0</v>
      </c>
      <c r="CZ107" s="199">
        <v>0</v>
      </c>
      <c r="DA107" s="200">
        <v>0</v>
      </c>
      <c r="DB107" s="199">
        <v>0</v>
      </c>
      <c r="DC107" s="199">
        <v>0</v>
      </c>
      <c r="DD107" s="199">
        <v>0</v>
      </c>
      <c r="DE107" s="199">
        <v>0</v>
      </c>
    </row>
    <row r="108" spans="1:109" x14ac:dyDescent="0.25">
      <c r="A108" s="183"/>
      <c r="B108" s="197">
        <v>103</v>
      </c>
      <c r="C108" s="11" t="s">
        <v>1743</v>
      </c>
      <c r="D108" s="183" t="s">
        <v>232</v>
      </c>
      <c r="E108" s="183"/>
      <c r="F108" s="199">
        <v>4546.68</v>
      </c>
      <c r="G108" s="199">
        <v>-765</v>
      </c>
      <c r="H108" s="199">
        <v>-3680</v>
      </c>
      <c r="I108" s="199">
        <v>-4050.34</v>
      </c>
      <c r="J108" s="199">
        <v>-4740</v>
      </c>
      <c r="K108" s="199">
        <v>-1563</v>
      </c>
      <c r="L108" s="199">
        <v>-24373.339999999997</v>
      </c>
      <c r="M108" s="199">
        <v>-22104.259999999995</v>
      </c>
      <c r="N108" s="199">
        <v>-14980</v>
      </c>
      <c r="O108" s="199">
        <v>-2.2737367544323206E-12</v>
      </c>
      <c r="P108" s="199">
        <v>2268.6399999999981</v>
      </c>
      <c r="Q108" s="199">
        <v>-64764.9</v>
      </c>
      <c r="R108" s="199">
        <v>-134205.51999999999</v>
      </c>
      <c r="S108" s="199">
        <v>245.01000000000204</v>
      </c>
      <c r="T108" s="199">
        <v>-825</v>
      </c>
      <c r="U108" s="199">
        <v>-13193.5</v>
      </c>
      <c r="V108" s="199">
        <v>-9374.25</v>
      </c>
      <c r="W108" s="199">
        <v>-9.0949470177292824E-13</v>
      </c>
      <c r="X108" s="199">
        <v>-583.150000000001</v>
      </c>
      <c r="Y108" s="199">
        <v>0</v>
      </c>
      <c r="Z108" s="199">
        <v>-11780.69</v>
      </c>
      <c r="AA108" s="199">
        <v>-20972.59</v>
      </c>
      <c r="AB108" s="199">
        <v>-22476.429999999997</v>
      </c>
      <c r="AC108" s="199">
        <v>-4427.4399999999996</v>
      </c>
      <c r="AD108" s="199">
        <v>-11199.35</v>
      </c>
      <c r="AE108" s="199">
        <v>-94587.39</v>
      </c>
      <c r="AF108" s="199">
        <v>-27742.280000000002</v>
      </c>
      <c r="AG108" s="199">
        <v>-26213</v>
      </c>
      <c r="AH108" s="199">
        <v>-4744.4800000000005</v>
      </c>
      <c r="AI108" s="199">
        <v>-25780.6</v>
      </c>
      <c r="AJ108" s="199">
        <v>-30696.34</v>
      </c>
      <c r="AK108" s="199">
        <v>-22678</v>
      </c>
      <c r="AL108" s="199">
        <v>-22678</v>
      </c>
      <c r="AM108" s="199">
        <v>-22678</v>
      </c>
      <c r="AN108" s="199">
        <v>10538.560000000001</v>
      </c>
      <c r="AO108" s="199">
        <v>5508.4299999999994</v>
      </c>
      <c r="AP108" s="199">
        <v>21614.97</v>
      </c>
      <c r="AQ108" s="199">
        <v>-24746.29</v>
      </c>
      <c r="AR108" s="199">
        <v>-170295.03000000003</v>
      </c>
      <c r="AS108" s="199">
        <v>-22678</v>
      </c>
      <c r="AT108" s="199">
        <v>-22678</v>
      </c>
      <c r="AU108" s="199">
        <v>-22678</v>
      </c>
      <c r="AV108" s="199">
        <v>-37796.650000000009</v>
      </c>
      <c r="AW108" s="199">
        <v>-23358.339999999997</v>
      </c>
      <c r="AX108" s="199">
        <v>-23358.339999999997</v>
      </c>
      <c r="AY108" s="199">
        <v>-23688.339999999997</v>
      </c>
      <c r="AZ108" s="199">
        <v>-23358.339999999997</v>
      </c>
      <c r="BA108" s="199">
        <v>-23358.339999999997</v>
      </c>
      <c r="BB108" s="199">
        <v>0</v>
      </c>
      <c r="BC108" s="199">
        <v>0</v>
      </c>
      <c r="BD108" s="199">
        <v>0</v>
      </c>
      <c r="BE108" s="199">
        <v>-222952.35</v>
      </c>
      <c r="BF108" s="199">
        <v>0</v>
      </c>
      <c r="BG108" s="199">
        <v>0</v>
      </c>
      <c r="BH108" s="199">
        <v>0</v>
      </c>
      <c r="BI108" s="199">
        <v>0</v>
      </c>
      <c r="BJ108" s="199">
        <v>0</v>
      </c>
      <c r="BK108" s="199">
        <v>0</v>
      </c>
      <c r="BL108" s="199">
        <v>0</v>
      </c>
      <c r="BM108" s="199">
        <v>0</v>
      </c>
      <c r="BN108" s="199">
        <v>0</v>
      </c>
      <c r="BO108" s="199">
        <v>0</v>
      </c>
      <c r="BP108" s="199">
        <v>0</v>
      </c>
      <c r="BQ108" s="199">
        <v>0</v>
      </c>
      <c r="BR108" s="199">
        <v>0</v>
      </c>
      <c r="BS108" s="199">
        <v>0</v>
      </c>
      <c r="BT108" s="199">
        <v>0</v>
      </c>
      <c r="BU108" s="199">
        <v>0</v>
      </c>
      <c r="BV108" s="199">
        <v>0</v>
      </c>
      <c r="BW108" s="199">
        <v>0</v>
      </c>
      <c r="BX108" s="199">
        <v>0</v>
      </c>
      <c r="BY108" s="199">
        <v>0</v>
      </c>
      <c r="BZ108" s="199">
        <v>0</v>
      </c>
      <c r="CA108" s="199">
        <v>0</v>
      </c>
      <c r="CB108" s="199">
        <v>0</v>
      </c>
      <c r="CC108" s="199">
        <v>0</v>
      </c>
      <c r="CD108" s="199">
        <v>0</v>
      </c>
      <c r="CE108" s="199">
        <v>0</v>
      </c>
      <c r="CF108" s="199">
        <v>0</v>
      </c>
      <c r="CG108" s="199">
        <v>0</v>
      </c>
      <c r="CH108" s="199">
        <v>0</v>
      </c>
      <c r="CI108" s="199">
        <v>0</v>
      </c>
      <c r="CJ108" s="199">
        <v>0</v>
      </c>
      <c r="CK108" s="199">
        <v>0</v>
      </c>
      <c r="CL108" s="199">
        <v>0</v>
      </c>
      <c r="CM108" s="199">
        <v>0</v>
      </c>
      <c r="CN108" s="199">
        <v>0</v>
      </c>
      <c r="CO108" s="199">
        <v>0</v>
      </c>
      <c r="CP108" s="199">
        <v>0</v>
      </c>
      <c r="CQ108" s="199">
        <v>0</v>
      </c>
      <c r="CR108" s="199">
        <v>0</v>
      </c>
      <c r="CS108" s="199">
        <v>0</v>
      </c>
      <c r="CT108" s="199">
        <v>0</v>
      </c>
      <c r="CU108" s="199">
        <v>0</v>
      </c>
      <c r="CV108" s="199">
        <v>0</v>
      </c>
      <c r="CW108" s="199">
        <v>0</v>
      </c>
      <c r="CX108" s="199">
        <v>0</v>
      </c>
      <c r="CY108" s="199">
        <v>0</v>
      </c>
      <c r="CZ108" s="199">
        <v>0</v>
      </c>
      <c r="DA108" s="200">
        <v>-154918.35</v>
      </c>
      <c r="DB108" s="199">
        <v>0</v>
      </c>
      <c r="DC108" s="199">
        <v>-154918.35</v>
      </c>
      <c r="DD108" s="199">
        <v>154918.35</v>
      </c>
      <c r="DE108" s="199">
        <v>0</v>
      </c>
    </row>
    <row r="109" spans="1:109" x14ac:dyDescent="0.25">
      <c r="A109" s="183"/>
      <c r="B109" s="197">
        <v>104</v>
      </c>
      <c r="C109" s="11" t="s">
        <v>1744</v>
      </c>
      <c r="D109" s="183" t="s">
        <v>233</v>
      </c>
      <c r="E109" s="183"/>
      <c r="F109" s="199">
        <v>0</v>
      </c>
      <c r="G109" s="199">
        <v>0</v>
      </c>
      <c r="H109" s="199">
        <v>0</v>
      </c>
      <c r="I109" s="199">
        <v>0</v>
      </c>
      <c r="J109" s="199">
        <v>0</v>
      </c>
      <c r="K109" s="199">
        <v>0</v>
      </c>
      <c r="L109" s="199">
        <v>0</v>
      </c>
      <c r="M109" s="199">
        <v>0</v>
      </c>
      <c r="N109" s="199">
        <v>0</v>
      </c>
      <c r="O109" s="199">
        <v>0</v>
      </c>
      <c r="P109" s="199">
        <v>0</v>
      </c>
      <c r="Q109" s="199">
        <v>0</v>
      </c>
      <c r="R109" s="199">
        <v>0</v>
      </c>
      <c r="S109" s="199">
        <v>0</v>
      </c>
      <c r="T109" s="199">
        <v>0</v>
      </c>
      <c r="U109" s="199">
        <v>0</v>
      </c>
      <c r="V109" s="199">
        <v>0</v>
      </c>
      <c r="W109" s="199">
        <v>0</v>
      </c>
      <c r="X109" s="199">
        <v>0</v>
      </c>
      <c r="Y109" s="199">
        <v>0</v>
      </c>
      <c r="Z109" s="199">
        <v>0</v>
      </c>
      <c r="AA109" s="199">
        <v>-358.09</v>
      </c>
      <c r="AB109" s="199">
        <v>-22850.339999999997</v>
      </c>
      <c r="AC109" s="199">
        <v>-20067.420000000006</v>
      </c>
      <c r="AD109" s="199">
        <v>-17881.640000000003</v>
      </c>
      <c r="AE109" s="199">
        <v>-61157.490000000005</v>
      </c>
      <c r="AF109" s="199">
        <v>-18442.940000000006</v>
      </c>
      <c r="AG109" s="199">
        <v>-25696.470000000008</v>
      </c>
      <c r="AH109" s="199">
        <v>-21480.400000000001</v>
      </c>
      <c r="AI109" s="199">
        <v>-24627.410000000007</v>
      </c>
      <c r="AJ109" s="199">
        <v>-16706.2</v>
      </c>
      <c r="AK109" s="199">
        <v>-20661.44999999999</v>
      </c>
      <c r="AL109" s="199">
        <v>-28302.84</v>
      </c>
      <c r="AM109" s="199">
        <v>-15650.980000000003</v>
      </c>
      <c r="AN109" s="199">
        <v>-21532.860000000015</v>
      </c>
      <c r="AO109" s="199">
        <v>-21605.870000000006</v>
      </c>
      <c r="AP109" s="199">
        <v>-21665.45</v>
      </c>
      <c r="AQ109" s="199">
        <v>-19114.079999999998</v>
      </c>
      <c r="AR109" s="199">
        <v>-255486.95000000004</v>
      </c>
      <c r="AS109" s="199">
        <v>-21815.439999999999</v>
      </c>
      <c r="AT109" s="199">
        <v>-23306.180000000004</v>
      </c>
      <c r="AU109" s="199">
        <v>-19870.520000000008</v>
      </c>
      <c r="AV109" s="199">
        <v>-20184.28</v>
      </c>
      <c r="AW109" s="199">
        <v>-20348.909999999993</v>
      </c>
      <c r="AX109" s="199">
        <v>-17051.789999999997</v>
      </c>
      <c r="AY109" s="199">
        <v>-19328.95</v>
      </c>
      <c r="AZ109" s="199">
        <v>-20660.189999999999</v>
      </c>
      <c r="BA109" s="199">
        <v>-33214.76</v>
      </c>
      <c r="BB109" s="199">
        <v>-32385.47</v>
      </c>
      <c r="BC109" s="199">
        <v>-29704.639685070004</v>
      </c>
      <c r="BD109" s="199">
        <v>-27184.049750760001</v>
      </c>
      <c r="BE109" s="199">
        <v>-285055.17943583004</v>
      </c>
      <c r="BF109" s="199">
        <v>-28061.983451079999</v>
      </c>
      <c r="BG109" s="199">
        <v>-31034.029622720001</v>
      </c>
      <c r="BH109" s="199">
        <v>-26809.558837820001</v>
      </c>
      <c r="BI109" s="199">
        <v>-28955.278035719999</v>
      </c>
      <c r="BJ109" s="199">
        <v>-28639.980143220004</v>
      </c>
      <c r="BK109" s="199">
        <v>-28894.871397619998</v>
      </c>
      <c r="BL109" s="199">
        <v>-26129.64172562</v>
      </c>
      <c r="BM109" s="199">
        <v>-31099.20568082</v>
      </c>
      <c r="BN109" s="199">
        <v>-34217.698042419994</v>
      </c>
      <c r="BO109" s="199">
        <v>-33173.995369299999</v>
      </c>
      <c r="BP109" s="199">
        <v>-29704.639685070004</v>
      </c>
      <c r="BQ109" s="199">
        <v>-27184.049750760001</v>
      </c>
      <c r="BR109" s="199">
        <v>-353904.93174217007</v>
      </c>
      <c r="BS109" s="199">
        <v>-28061.983451079999</v>
      </c>
      <c r="BT109" s="199">
        <v>-31034.029622720001</v>
      </c>
      <c r="BU109" s="199">
        <v>-26809.558837820001</v>
      </c>
      <c r="BV109" s="199">
        <v>-28955.278035719999</v>
      </c>
      <c r="BW109" s="199">
        <v>-28639.980143220004</v>
      </c>
      <c r="BX109" s="199">
        <v>-28894.871397619998</v>
      </c>
      <c r="BY109" s="199">
        <v>-26129.64172562</v>
      </c>
      <c r="BZ109" s="199">
        <v>-31099.20568082</v>
      </c>
      <c r="CA109" s="199">
        <v>-34217.698042419994</v>
      </c>
      <c r="CB109" s="199">
        <v>-33173.995369299999</v>
      </c>
      <c r="CC109" s="199">
        <v>-29704.639685070004</v>
      </c>
      <c r="CD109" s="199">
        <v>-27184.049750760001</v>
      </c>
      <c r="CE109" s="199">
        <v>-353904.93174217007</v>
      </c>
      <c r="CF109" s="199">
        <v>-28061.983451079999</v>
      </c>
      <c r="CG109" s="199">
        <v>-31034.029622720001</v>
      </c>
      <c r="CH109" s="199">
        <v>-26809.558837820001</v>
      </c>
      <c r="CI109" s="199">
        <v>-28955.278035719999</v>
      </c>
      <c r="CJ109" s="199">
        <v>-28639.980143220004</v>
      </c>
      <c r="CK109" s="199">
        <v>-28894.871397619998</v>
      </c>
      <c r="CL109" s="199">
        <v>-26129.64172562</v>
      </c>
      <c r="CM109" s="199">
        <v>-31099.20568082</v>
      </c>
      <c r="CN109" s="199">
        <v>-34217.698042419994</v>
      </c>
      <c r="CO109" s="199">
        <v>-33173.995369299999</v>
      </c>
      <c r="CP109" s="199">
        <v>-29704.639685070004</v>
      </c>
      <c r="CQ109" s="199">
        <v>-27184.049750760001</v>
      </c>
      <c r="CR109" s="199">
        <v>-353904.93174217007</v>
      </c>
      <c r="CS109" s="199">
        <v>-28061.983451079999</v>
      </c>
      <c r="CT109" s="199">
        <v>-31034.029622720001</v>
      </c>
      <c r="CU109" s="199">
        <v>-26809.558837820001</v>
      </c>
      <c r="CV109" s="199">
        <v>-28955.278035719999</v>
      </c>
      <c r="CW109" s="199">
        <v>-28639.980143220004</v>
      </c>
      <c r="CX109" s="199">
        <v>-28894.871397619998</v>
      </c>
      <c r="CY109" s="199">
        <v>-26129.64172562</v>
      </c>
      <c r="CZ109" s="199">
        <v>-198525.34321380002</v>
      </c>
      <c r="DA109" s="200">
        <v>-305968.61134745</v>
      </c>
      <c r="DB109" s="199">
        <v>0</v>
      </c>
      <c r="DC109" s="199">
        <v>-305968.61134745</v>
      </c>
      <c r="DD109" s="199">
        <v>-47936.320394720009</v>
      </c>
      <c r="DE109" s="199">
        <v>-353904.93174217001</v>
      </c>
    </row>
    <row r="110" spans="1:109" x14ac:dyDescent="0.25">
      <c r="A110" s="183"/>
      <c r="B110" s="197">
        <v>105</v>
      </c>
      <c r="C110" s="11" t="s">
        <v>1745</v>
      </c>
      <c r="D110" s="183" t="s">
        <v>234</v>
      </c>
      <c r="E110" s="183"/>
      <c r="F110" s="199">
        <v>0</v>
      </c>
      <c r="G110" s="199">
        <v>0</v>
      </c>
      <c r="H110" s="199">
        <v>0</v>
      </c>
      <c r="I110" s="199">
        <v>0</v>
      </c>
      <c r="J110" s="199">
        <v>0</v>
      </c>
      <c r="K110" s="199">
        <v>-726.58</v>
      </c>
      <c r="L110" s="199">
        <v>-1526.33</v>
      </c>
      <c r="M110" s="199">
        <v>-1464.9</v>
      </c>
      <c r="N110" s="199">
        <v>-1416.1100000000001</v>
      </c>
      <c r="O110" s="199">
        <v>-1368.17</v>
      </c>
      <c r="P110" s="199">
        <v>-1695.5500000000002</v>
      </c>
      <c r="Q110" s="199">
        <v>-1717.74</v>
      </c>
      <c r="R110" s="199">
        <v>-9915.3799999999992</v>
      </c>
      <c r="S110" s="199">
        <v>-1663.97</v>
      </c>
      <c r="T110" s="199">
        <v>-1583.71</v>
      </c>
      <c r="U110" s="199">
        <v>-1186.3200000000002</v>
      </c>
      <c r="V110" s="199">
        <v>-1237.54</v>
      </c>
      <c r="W110" s="199">
        <v>-1395.73</v>
      </c>
      <c r="X110" s="199">
        <v>-1435.26</v>
      </c>
      <c r="Y110" s="199">
        <v>-1211.6300000000001</v>
      </c>
      <c r="Z110" s="199">
        <v>0</v>
      </c>
      <c r="AA110" s="199">
        <v>-1367</v>
      </c>
      <c r="AB110" s="199">
        <v>47.87</v>
      </c>
      <c r="AC110" s="199">
        <v>0</v>
      </c>
      <c r="AD110" s="199">
        <v>541.42999999999995</v>
      </c>
      <c r="AE110" s="199">
        <v>-10491.859999999999</v>
      </c>
      <c r="AF110" s="199">
        <v>0</v>
      </c>
      <c r="AG110" s="199">
        <v>0</v>
      </c>
      <c r="AH110" s="199">
        <v>0</v>
      </c>
      <c r="AI110" s="199">
        <v>0</v>
      </c>
      <c r="AJ110" s="199">
        <v>0</v>
      </c>
      <c r="AK110" s="199">
        <v>0</v>
      </c>
      <c r="AL110" s="199">
        <v>0</v>
      </c>
      <c r="AM110" s="199">
        <v>0</v>
      </c>
      <c r="AN110" s="199">
        <v>0</v>
      </c>
      <c r="AO110" s="199">
        <v>0</v>
      </c>
      <c r="AP110" s="199">
        <v>0</v>
      </c>
      <c r="AQ110" s="199">
        <v>0</v>
      </c>
      <c r="AR110" s="199">
        <v>0</v>
      </c>
      <c r="AS110" s="199">
        <v>0</v>
      </c>
      <c r="AT110" s="199">
        <v>0</v>
      </c>
      <c r="AU110" s="199">
        <v>0</v>
      </c>
      <c r="AV110" s="199">
        <v>0</v>
      </c>
      <c r="AW110" s="199">
        <v>0</v>
      </c>
      <c r="AX110" s="199">
        <v>0</v>
      </c>
      <c r="AY110" s="199">
        <v>0</v>
      </c>
      <c r="AZ110" s="199">
        <v>0</v>
      </c>
      <c r="BA110" s="199">
        <v>0</v>
      </c>
      <c r="BB110" s="199">
        <v>0</v>
      </c>
      <c r="BC110" s="199">
        <v>0</v>
      </c>
      <c r="BD110" s="199">
        <v>0</v>
      </c>
      <c r="BE110" s="199">
        <v>0</v>
      </c>
      <c r="BF110" s="199">
        <v>0</v>
      </c>
      <c r="BG110" s="199">
        <v>0</v>
      </c>
      <c r="BH110" s="199">
        <v>0</v>
      </c>
      <c r="BI110" s="199">
        <v>0</v>
      </c>
      <c r="BJ110" s="199">
        <v>0</v>
      </c>
      <c r="BK110" s="199">
        <v>0</v>
      </c>
      <c r="BL110" s="199">
        <v>0</v>
      </c>
      <c r="BM110" s="199">
        <v>0</v>
      </c>
      <c r="BN110" s="199">
        <v>0</v>
      </c>
      <c r="BO110" s="199">
        <v>0</v>
      </c>
      <c r="BP110" s="199">
        <v>0</v>
      </c>
      <c r="BQ110" s="199">
        <v>0</v>
      </c>
      <c r="BR110" s="199">
        <v>0</v>
      </c>
      <c r="BS110" s="199">
        <v>0</v>
      </c>
      <c r="BT110" s="199">
        <v>0</v>
      </c>
      <c r="BU110" s="199">
        <v>0</v>
      </c>
      <c r="BV110" s="199">
        <v>0</v>
      </c>
      <c r="BW110" s="199">
        <v>0</v>
      </c>
      <c r="BX110" s="199">
        <v>0</v>
      </c>
      <c r="BY110" s="199">
        <v>0</v>
      </c>
      <c r="BZ110" s="199">
        <v>0</v>
      </c>
      <c r="CA110" s="199">
        <v>0</v>
      </c>
      <c r="CB110" s="199">
        <v>0</v>
      </c>
      <c r="CC110" s="199">
        <v>0</v>
      </c>
      <c r="CD110" s="199">
        <v>0</v>
      </c>
      <c r="CE110" s="199">
        <v>0</v>
      </c>
      <c r="CF110" s="199">
        <v>0</v>
      </c>
      <c r="CG110" s="199">
        <v>0</v>
      </c>
      <c r="CH110" s="199">
        <v>0</v>
      </c>
      <c r="CI110" s="199">
        <v>0</v>
      </c>
      <c r="CJ110" s="199">
        <v>0</v>
      </c>
      <c r="CK110" s="199">
        <v>0</v>
      </c>
      <c r="CL110" s="199">
        <v>0</v>
      </c>
      <c r="CM110" s="199">
        <v>0</v>
      </c>
      <c r="CN110" s="199">
        <v>0</v>
      </c>
      <c r="CO110" s="199">
        <v>0</v>
      </c>
      <c r="CP110" s="199">
        <v>0</v>
      </c>
      <c r="CQ110" s="199">
        <v>0</v>
      </c>
      <c r="CR110" s="199">
        <v>0</v>
      </c>
      <c r="CS110" s="199">
        <v>0</v>
      </c>
      <c r="CT110" s="199">
        <v>0</v>
      </c>
      <c r="CU110" s="199">
        <v>0</v>
      </c>
      <c r="CV110" s="199">
        <v>0</v>
      </c>
      <c r="CW110" s="199">
        <v>0</v>
      </c>
      <c r="CX110" s="199">
        <v>0</v>
      </c>
      <c r="CY110" s="199">
        <v>0</v>
      </c>
      <c r="CZ110" s="199">
        <v>0</v>
      </c>
      <c r="DA110" s="200">
        <v>0</v>
      </c>
      <c r="DB110" s="199">
        <v>0</v>
      </c>
      <c r="DC110" s="199">
        <v>0</v>
      </c>
      <c r="DD110" s="199">
        <v>0</v>
      </c>
      <c r="DE110" s="199">
        <v>0</v>
      </c>
    </row>
    <row r="111" spans="1:109" x14ac:dyDescent="0.25">
      <c r="A111" s="183"/>
      <c r="B111" s="197">
        <v>106</v>
      </c>
      <c r="C111" s="11" t="s">
        <v>1746</v>
      </c>
      <c r="D111" s="183" t="s">
        <v>235</v>
      </c>
      <c r="E111" s="183"/>
      <c r="F111" s="199">
        <v>-17080.559999999998</v>
      </c>
      <c r="G111" s="199">
        <v>-10124.18</v>
      </c>
      <c r="H111" s="199">
        <v>-15368.160000000002</v>
      </c>
      <c r="I111" s="199">
        <v>-15211.629999999994</v>
      </c>
      <c r="J111" s="199">
        <v>-15916.790000000005</v>
      </c>
      <c r="K111" s="199">
        <v>-16232.800000000003</v>
      </c>
      <c r="L111" s="199">
        <v>-16846.140000000007</v>
      </c>
      <c r="M111" s="199">
        <v>-17061.990000000002</v>
      </c>
      <c r="N111" s="199">
        <v>-18606.86</v>
      </c>
      <c r="O111" s="199">
        <v>-23487.71</v>
      </c>
      <c r="P111" s="199">
        <v>-13099.240000000002</v>
      </c>
      <c r="Q111" s="199">
        <v>-19809.57</v>
      </c>
      <c r="R111" s="199">
        <v>-198845.63</v>
      </c>
      <c r="S111" s="199">
        <v>-17630.43</v>
      </c>
      <c r="T111" s="199">
        <v>-16196.409999999996</v>
      </c>
      <c r="U111" s="199">
        <v>-18125.939999999995</v>
      </c>
      <c r="V111" s="199">
        <v>-14745.930000000002</v>
      </c>
      <c r="W111" s="199">
        <v>-17283.079999999998</v>
      </c>
      <c r="X111" s="199">
        <v>-25505.52</v>
      </c>
      <c r="Y111" s="199">
        <v>-13545.730000000003</v>
      </c>
      <c r="Z111" s="199">
        <v>-18056.05</v>
      </c>
      <c r="AA111" s="199">
        <v>-14055.570000000002</v>
      </c>
      <c r="AB111" s="199">
        <v>-55.48</v>
      </c>
      <c r="AC111" s="199">
        <v>-341.89</v>
      </c>
      <c r="AD111" s="199">
        <v>-904.29000000000008</v>
      </c>
      <c r="AE111" s="199">
        <v>-156446.32000000004</v>
      </c>
      <c r="AF111" s="199">
        <v>-325.06000000000006</v>
      </c>
      <c r="AG111" s="199">
        <v>-57.89</v>
      </c>
      <c r="AH111" s="199">
        <v>-294.86</v>
      </c>
      <c r="AI111" s="199">
        <v>-27.9</v>
      </c>
      <c r="AJ111" s="199">
        <v>-55.48</v>
      </c>
      <c r="AK111" s="199">
        <v>-55.24</v>
      </c>
      <c r="AL111" s="199">
        <v>-379.89</v>
      </c>
      <c r="AM111" s="199">
        <v>-54.94</v>
      </c>
      <c r="AN111" s="199">
        <v>270.43</v>
      </c>
      <c r="AO111" s="199">
        <v>143.32</v>
      </c>
      <c r="AP111" s="199">
        <v>-54.82</v>
      </c>
      <c r="AQ111" s="199">
        <v>-56.629999999999995</v>
      </c>
      <c r="AR111" s="199">
        <v>-948.96000000000026</v>
      </c>
      <c r="AS111" s="199">
        <v>-435.69</v>
      </c>
      <c r="AT111" s="199">
        <v>-64.539999999999992</v>
      </c>
      <c r="AU111" s="199">
        <v>-58.63</v>
      </c>
      <c r="AV111" s="199">
        <v>-986.08</v>
      </c>
      <c r="AW111" s="199">
        <v>-1593.77</v>
      </c>
      <c r="AX111" s="199">
        <v>-4534.0599999999995</v>
      </c>
      <c r="AY111" s="199">
        <v>633.66</v>
      </c>
      <c r="AZ111" s="199">
        <v>-3450.82</v>
      </c>
      <c r="BA111" s="199">
        <v>-4210.9400000000005</v>
      </c>
      <c r="BB111" s="199">
        <v>0</v>
      </c>
      <c r="BC111" s="199">
        <v>0</v>
      </c>
      <c r="BD111" s="199">
        <v>0</v>
      </c>
      <c r="BE111" s="199">
        <v>-14700.87</v>
      </c>
      <c r="BF111" s="199">
        <v>0</v>
      </c>
      <c r="BG111" s="199">
        <v>0</v>
      </c>
      <c r="BH111" s="199">
        <v>0</v>
      </c>
      <c r="BI111" s="199">
        <v>0</v>
      </c>
      <c r="BJ111" s="199">
        <v>0</v>
      </c>
      <c r="BK111" s="199">
        <v>0</v>
      </c>
      <c r="BL111" s="199">
        <v>0</v>
      </c>
      <c r="BM111" s="199">
        <v>0</v>
      </c>
      <c r="BN111" s="199">
        <v>0</v>
      </c>
      <c r="BO111" s="199">
        <v>0</v>
      </c>
      <c r="BP111" s="199">
        <v>0</v>
      </c>
      <c r="BQ111" s="199">
        <v>0</v>
      </c>
      <c r="BR111" s="199">
        <v>0</v>
      </c>
      <c r="BS111" s="199">
        <v>0</v>
      </c>
      <c r="BT111" s="199">
        <v>0</v>
      </c>
      <c r="BU111" s="199">
        <v>0</v>
      </c>
      <c r="BV111" s="199">
        <v>0</v>
      </c>
      <c r="BW111" s="199">
        <v>0</v>
      </c>
      <c r="BX111" s="199">
        <v>0</v>
      </c>
      <c r="BY111" s="199">
        <v>0</v>
      </c>
      <c r="BZ111" s="199">
        <v>0</v>
      </c>
      <c r="CA111" s="199">
        <v>0</v>
      </c>
      <c r="CB111" s="199">
        <v>0</v>
      </c>
      <c r="CC111" s="199">
        <v>0</v>
      </c>
      <c r="CD111" s="199">
        <v>0</v>
      </c>
      <c r="CE111" s="199">
        <v>0</v>
      </c>
      <c r="CF111" s="199">
        <v>0</v>
      </c>
      <c r="CG111" s="199">
        <v>0</v>
      </c>
      <c r="CH111" s="199">
        <v>0</v>
      </c>
      <c r="CI111" s="199">
        <v>0</v>
      </c>
      <c r="CJ111" s="199">
        <v>0</v>
      </c>
      <c r="CK111" s="199">
        <v>0</v>
      </c>
      <c r="CL111" s="199">
        <v>0</v>
      </c>
      <c r="CM111" s="199">
        <v>0</v>
      </c>
      <c r="CN111" s="199">
        <v>0</v>
      </c>
      <c r="CO111" s="199">
        <v>0</v>
      </c>
      <c r="CP111" s="199">
        <v>0</v>
      </c>
      <c r="CQ111" s="199">
        <v>0</v>
      </c>
      <c r="CR111" s="199">
        <v>0</v>
      </c>
      <c r="CS111" s="199">
        <v>0</v>
      </c>
      <c r="CT111" s="199">
        <v>0</v>
      </c>
      <c r="CU111" s="199">
        <v>0</v>
      </c>
      <c r="CV111" s="199">
        <v>0</v>
      </c>
      <c r="CW111" s="199">
        <v>0</v>
      </c>
      <c r="CX111" s="199">
        <v>0</v>
      </c>
      <c r="CY111" s="199">
        <v>0</v>
      </c>
      <c r="CZ111" s="199">
        <v>0</v>
      </c>
      <c r="DA111" s="200">
        <v>-14142.01</v>
      </c>
      <c r="DB111" s="199">
        <v>0</v>
      </c>
      <c r="DC111" s="199">
        <v>-14142.01</v>
      </c>
      <c r="DD111" s="199">
        <v>14142.01</v>
      </c>
      <c r="DE111" s="199">
        <v>0</v>
      </c>
    </row>
    <row r="112" spans="1:109" x14ac:dyDescent="0.25">
      <c r="A112" s="183"/>
      <c r="B112" s="197">
        <v>107</v>
      </c>
      <c r="C112" s="11" t="s">
        <v>1747</v>
      </c>
      <c r="D112" s="183" t="s">
        <v>236</v>
      </c>
      <c r="E112" s="183"/>
      <c r="F112" s="199">
        <v>0</v>
      </c>
      <c r="G112" s="199">
        <v>0</v>
      </c>
      <c r="H112" s="199">
        <v>0</v>
      </c>
      <c r="I112" s="199">
        <v>0</v>
      </c>
      <c r="J112" s="199">
        <v>0</v>
      </c>
      <c r="K112" s="199">
        <v>0</v>
      </c>
      <c r="L112" s="199">
        <v>0</v>
      </c>
      <c r="M112" s="199">
        <v>0</v>
      </c>
      <c r="N112" s="199">
        <v>0</v>
      </c>
      <c r="O112" s="199">
        <v>0</v>
      </c>
      <c r="P112" s="199">
        <v>0</v>
      </c>
      <c r="Q112" s="199">
        <v>0</v>
      </c>
      <c r="R112" s="199">
        <v>0</v>
      </c>
      <c r="S112" s="199">
        <v>-20.239999999999998</v>
      </c>
      <c r="T112" s="199">
        <v>0</v>
      </c>
      <c r="U112" s="199">
        <v>0</v>
      </c>
      <c r="V112" s="199">
        <v>0</v>
      </c>
      <c r="W112" s="199">
        <v>0</v>
      </c>
      <c r="X112" s="199">
        <v>0</v>
      </c>
      <c r="Y112" s="199">
        <v>0</v>
      </c>
      <c r="Z112" s="199">
        <v>86.049999999999955</v>
      </c>
      <c r="AA112" s="199">
        <v>-1411.29</v>
      </c>
      <c r="AB112" s="199">
        <v>-233.5</v>
      </c>
      <c r="AC112" s="199">
        <v>0</v>
      </c>
      <c r="AD112" s="199">
        <v>0</v>
      </c>
      <c r="AE112" s="199">
        <v>-1578.98</v>
      </c>
      <c r="AF112" s="199">
        <v>0</v>
      </c>
      <c r="AG112" s="199">
        <v>-671.88</v>
      </c>
      <c r="AH112" s="199">
        <v>0</v>
      </c>
      <c r="AI112" s="199">
        <v>-251.09</v>
      </c>
      <c r="AJ112" s="199">
        <v>-1780.61</v>
      </c>
      <c r="AK112" s="199">
        <v>-592.72</v>
      </c>
      <c r="AL112" s="199">
        <v>-297.47000000000003</v>
      </c>
      <c r="AM112" s="199">
        <v>-302.66000000000003</v>
      </c>
      <c r="AN112" s="199">
        <v>-288.2</v>
      </c>
      <c r="AO112" s="199">
        <v>-297.83999999999997</v>
      </c>
      <c r="AP112" s="199">
        <v>-304.04000000000002</v>
      </c>
      <c r="AQ112" s="199">
        <v>-326.19</v>
      </c>
      <c r="AR112" s="199">
        <v>-5112.7</v>
      </c>
      <c r="AS112" s="199">
        <v>0</v>
      </c>
      <c r="AT112" s="199">
        <v>-439.94</v>
      </c>
      <c r="AU112" s="199">
        <v>-313.73</v>
      </c>
      <c r="AV112" s="199">
        <v>-384.33</v>
      </c>
      <c r="AW112" s="199">
        <v>0</v>
      </c>
      <c r="AX112" s="199">
        <v>0</v>
      </c>
      <c r="AY112" s="199">
        <v>-380.74</v>
      </c>
      <c r="AZ112" s="199">
        <v>0</v>
      </c>
      <c r="BA112" s="199">
        <v>0</v>
      </c>
      <c r="BB112" s="199">
        <v>0</v>
      </c>
      <c r="BC112" s="199">
        <v>0</v>
      </c>
      <c r="BD112" s="199">
        <v>0</v>
      </c>
      <c r="BE112" s="199">
        <v>-1518.74</v>
      </c>
      <c r="BF112" s="199">
        <v>0</v>
      </c>
      <c r="BG112" s="199">
        <v>0</v>
      </c>
      <c r="BH112" s="199">
        <v>0</v>
      </c>
      <c r="BI112" s="199">
        <v>0</v>
      </c>
      <c r="BJ112" s="199">
        <v>0</v>
      </c>
      <c r="BK112" s="199">
        <v>0</v>
      </c>
      <c r="BL112" s="199">
        <v>0</v>
      </c>
      <c r="BM112" s="199">
        <v>0</v>
      </c>
      <c r="BN112" s="199">
        <v>0</v>
      </c>
      <c r="BO112" s="199">
        <v>0</v>
      </c>
      <c r="BP112" s="199">
        <v>0</v>
      </c>
      <c r="BQ112" s="199">
        <v>0</v>
      </c>
      <c r="BR112" s="199">
        <v>0</v>
      </c>
      <c r="BS112" s="199">
        <v>0</v>
      </c>
      <c r="BT112" s="199">
        <v>0</v>
      </c>
      <c r="BU112" s="199">
        <v>0</v>
      </c>
      <c r="BV112" s="199">
        <v>0</v>
      </c>
      <c r="BW112" s="199">
        <v>0</v>
      </c>
      <c r="BX112" s="199">
        <v>0</v>
      </c>
      <c r="BY112" s="199">
        <v>0</v>
      </c>
      <c r="BZ112" s="199">
        <v>0</v>
      </c>
      <c r="CA112" s="199">
        <v>0</v>
      </c>
      <c r="CB112" s="199">
        <v>0</v>
      </c>
      <c r="CC112" s="199">
        <v>0</v>
      </c>
      <c r="CD112" s="199">
        <v>0</v>
      </c>
      <c r="CE112" s="199">
        <v>0</v>
      </c>
      <c r="CF112" s="199">
        <v>0</v>
      </c>
      <c r="CG112" s="199">
        <v>0</v>
      </c>
      <c r="CH112" s="199">
        <v>0</v>
      </c>
      <c r="CI112" s="199">
        <v>0</v>
      </c>
      <c r="CJ112" s="199">
        <v>0</v>
      </c>
      <c r="CK112" s="199">
        <v>0</v>
      </c>
      <c r="CL112" s="199">
        <v>0</v>
      </c>
      <c r="CM112" s="199">
        <v>0</v>
      </c>
      <c r="CN112" s="199">
        <v>0</v>
      </c>
      <c r="CO112" s="199">
        <v>0</v>
      </c>
      <c r="CP112" s="199">
        <v>0</v>
      </c>
      <c r="CQ112" s="199">
        <v>0</v>
      </c>
      <c r="CR112" s="199">
        <v>0</v>
      </c>
      <c r="CS112" s="199">
        <v>0</v>
      </c>
      <c r="CT112" s="199">
        <v>0</v>
      </c>
      <c r="CU112" s="199">
        <v>0</v>
      </c>
      <c r="CV112" s="199">
        <v>0</v>
      </c>
      <c r="CW112" s="199">
        <v>0</v>
      </c>
      <c r="CX112" s="199">
        <v>0</v>
      </c>
      <c r="CY112" s="199">
        <v>0</v>
      </c>
      <c r="CZ112" s="199">
        <v>0</v>
      </c>
      <c r="DA112" s="200">
        <v>-765.06999999999994</v>
      </c>
      <c r="DB112" s="199">
        <v>0</v>
      </c>
      <c r="DC112" s="199">
        <v>-765.06999999999994</v>
      </c>
      <c r="DD112" s="199">
        <v>765.06999999999994</v>
      </c>
      <c r="DE112" s="199">
        <v>0</v>
      </c>
    </row>
    <row r="113" spans="1:109" x14ac:dyDescent="0.25">
      <c r="A113" s="183"/>
      <c r="B113" s="197">
        <v>108</v>
      </c>
      <c r="C113" s="11" t="s">
        <v>1748</v>
      </c>
      <c r="D113" s="183" t="s">
        <v>237</v>
      </c>
      <c r="E113" s="183"/>
      <c r="F113" s="199">
        <v>0</v>
      </c>
      <c r="G113" s="199">
        <v>0</v>
      </c>
      <c r="H113" s="199">
        <v>0</v>
      </c>
      <c r="I113" s="199">
        <v>0</v>
      </c>
      <c r="J113" s="199">
        <v>0</v>
      </c>
      <c r="K113" s="199">
        <v>0</v>
      </c>
      <c r="L113" s="199">
        <v>0</v>
      </c>
      <c r="M113" s="199">
        <v>0</v>
      </c>
      <c r="N113" s="199">
        <v>0</v>
      </c>
      <c r="O113" s="199">
        <v>0</v>
      </c>
      <c r="P113" s="199">
        <v>0</v>
      </c>
      <c r="Q113" s="199">
        <v>0</v>
      </c>
      <c r="R113" s="199">
        <v>0</v>
      </c>
      <c r="S113" s="199">
        <v>0</v>
      </c>
      <c r="T113" s="199">
        <v>0</v>
      </c>
      <c r="U113" s="199">
        <v>0</v>
      </c>
      <c r="V113" s="199">
        <v>0</v>
      </c>
      <c r="W113" s="199">
        <v>0</v>
      </c>
      <c r="X113" s="199">
        <v>0</v>
      </c>
      <c r="Y113" s="199">
        <v>0</v>
      </c>
      <c r="Z113" s="199">
        <v>0</v>
      </c>
      <c r="AA113" s="199">
        <v>-3450.4300000000007</v>
      </c>
      <c r="AB113" s="199">
        <v>-1370.09</v>
      </c>
      <c r="AC113" s="199">
        <v>-307.14</v>
      </c>
      <c r="AD113" s="199">
        <v>-70.519999999999982</v>
      </c>
      <c r="AE113" s="199">
        <v>-5198.18</v>
      </c>
      <c r="AF113" s="199">
        <v>-246.10999999999999</v>
      </c>
      <c r="AG113" s="199">
        <v>-257.27</v>
      </c>
      <c r="AH113" s="199">
        <v>-246.85</v>
      </c>
      <c r="AI113" s="199">
        <v>-450.79</v>
      </c>
      <c r="AJ113" s="199">
        <v>-445.36</v>
      </c>
      <c r="AK113" s="199">
        <v>-380.17</v>
      </c>
      <c r="AL113" s="199">
        <v>-1818.79</v>
      </c>
      <c r="AM113" s="199">
        <v>-1746.0099999999998</v>
      </c>
      <c r="AN113" s="199">
        <v>-1461</v>
      </c>
      <c r="AO113" s="199">
        <v>-1012.05</v>
      </c>
      <c r="AP113" s="199">
        <v>-253.16999999999996</v>
      </c>
      <c r="AQ113" s="199">
        <v>-1665.92</v>
      </c>
      <c r="AR113" s="199">
        <v>-9983.49</v>
      </c>
      <c r="AS113" s="199">
        <v>-1690.9399999999998</v>
      </c>
      <c r="AT113" s="199">
        <v>-281.82</v>
      </c>
      <c r="AU113" s="199">
        <v>-281.54000000000002</v>
      </c>
      <c r="AV113" s="199">
        <v>-535.69000000000005</v>
      </c>
      <c r="AW113" s="199">
        <v>-972.93</v>
      </c>
      <c r="AX113" s="199">
        <v>-2238.41</v>
      </c>
      <c r="AY113" s="199">
        <v>-1015.45</v>
      </c>
      <c r="AZ113" s="199">
        <v>-347.60999999999996</v>
      </c>
      <c r="BA113" s="199">
        <v>-346.90999999999997</v>
      </c>
      <c r="BB113" s="199">
        <v>-1042.4114999999999</v>
      </c>
      <c r="BC113" s="199">
        <v>-260.76509999999996</v>
      </c>
      <c r="BD113" s="199">
        <v>-1715.8976</v>
      </c>
      <c r="BE113" s="199">
        <v>-10730.3742</v>
      </c>
      <c r="BF113" s="199">
        <v>-1734.9044399999998</v>
      </c>
      <c r="BG113" s="199">
        <v>-289.14731999999998</v>
      </c>
      <c r="BH113" s="199">
        <v>-288.86004000000003</v>
      </c>
      <c r="BI113" s="199">
        <v>-549.61794000000009</v>
      </c>
      <c r="BJ113" s="199">
        <v>-998.22618</v>
      </c>
      <c r="BK113" s="199">
        <v>-2296.6086599999999</v>
      </c>
      <c r="BL113" s="199">
        <v>-1041.8517000000002</v>
      </c>
      <c r="BM113" s="199">
        <v>-356.64785999999998</v>
      </c>
      <c r="BN113" s="199">
        <v>-355.92965999999996</v>
      </c>
      <c r="BO113" s="199">
        <v>-1069.514199</v>
      </c>
      <c r="BP113" s="199">
        <v>-267.54499259999994</v>
      </c>
      <c r="BQ113" s="199">
        <v>-1760.5109376</v>
      </c>
      <c r="BR113" s="199">
        <v>-11009.363929199999</v>
      </c>
      <c r="BS113" s="199">
        <v>-1771.3374332399997</v>
      </c>
      <c r="BT113" s="199">
        <v>-295.21941371999998</v>
      </c>
      <c r="BU113" s="199">
        <v>-294.92610084</v>
      </c>
      <c r="BV113" s="199">
        <v>-561.15991674000009</v>
      </c>
      <c r="BW113" s="199">
        <v>-1019.1889297799999</v>
      </c>
      <c r="BX113" s="199">
        <v>-2344.8374418599997</v>
      </c>
      <c r="BY113" s="199">
        <v>-1063.7305857000001</v>
      </c>
      <c r="BZ113" s="199">
        <v>-364.13746505999995</v>
      </c>
      <c r="CA113" s="199">
        <v>-363.40418285999993</v>
      </c>
      <c r="CB113" s="199">
        <v>-1091.9739971789998</v>
      </c>
      <c r="CC113" s="199">
        <v>-273.16343744459994</v>
      </c>
      <c r="CD113" s="199">
        <v>-1797.4816672896</v>
      </c>
      <c r="CE113" s="199">
        <v>-11240.5605717132</v>
      </c>
      <c r="CF113" s="199">
        <v>-1806.7641819047997</v>
      </c>
      <c r="CG113" s="199">
        <v>-301.12380199439997</v>
      </c>
      <c r="CH113" s="199">
        <v>-300.82462285680003</v>
      </c>
      <c r="CI113" s="199">
        <v>-572.38311507480012</v>
      </c>
      <c r="CJ113" s="199">
        <v>-1039.5727083755999</v>
      </c>
      <c r="CK113" s="199">
        <v>-2391.7341906971997</v>
      </c>
      <c r="CL113" s="199">
        <v>-1085.0051974140001</v>
      </c>
      <c r="CM113" s="199">
        <v>-371.42021436119995</v>
      </c>
      <c r="CN113" s="199">
        <v>-370.67226651719994</v>
      </c>
      <c r="CO113" s="199">
        <v>-1113.8134771225798</v>
      </c>
      <c r="CP113" s="199">
        <v>-278.62670619349194</v>
      </c>
      <c r="CQ113" s="199">
        <v>-1833.4313006353921</v>
      </c>
      <c r="CR113" s="199">
        <v>-11465.371783147462</v>
      </c>
      <c r="CS113" s="199">
        <v>-1806.7641819047997</v>
      </c>
      <c r="CT113" s="199">
        <v>-301.12380199439997</v>
      </c>
      <c r="CU113" s="199">
        <v>-300.82462285680003</v>
      </c>
      <c r="CV113" s="199">
        <v>-572.38311507480012</v>
      </c>
      <c r="CW113" s="199">
        <v>-1039.5727083755999</v>
      </c>
      <c r="CX113" s="199">
        <v>-2391.7341906971997</v>
      </c>
      <c r="CY113" s="199">
        <v>-1085.0051974140001</v>
      </c>
      <c r="CZ113" s="199">
        <v>-7497.4078183175989</v>
      </c>
      <c r="DA113" s="200">
        <v>-10788.985999999999</v>
      </c>
      <c r="DB113" s="199">
        <v>0</v>
      </c>
      <c r="DC113" s="199">
        <v>-10788.985999999999</v>
      </c>
      <c r="DD113" s="199">
        <v>-371.56147108000187</v>
      </c>
      <c r="DE113" s="199">
        <v>-11160.547471080001</v>
      </c>
    </row>
    <row r="114" spans="1:109" x14ac:dyDescent="0.25">
      <c r="A114" s="183"/>
      <c r="B114" s="197">
        <v>109</v>
      </c>
      <c r="C114" s="11" t="s">
        <v>1749</v>
      </c>
      <c r="D114" s="183" t="s">
        <v>238</v>
      </c>
      <c r="E114" s="183"/>
      <c r="F114" s="199">
        <v>-14285.380000000001</v>
      </c>
      <c r="G114" s="199">
        <v>-4476.5199999999995</v>
      </c>
      <c r="H114" s="199">
        <v>-18227.550000000003</v>
      </c>
      <c r="I114" s="199">
        <v>-1307.18</v>
      </c>
      <c r="J114" s="199">
        <v>-15210.550000000003</v>
      </c>
      <c r="K114" s="199">
        <v>-1143.25</v>
      </c>
      <c r="L114" s="199">
        <v>-15230.959999999997</v>
      </c>
      <c r="M114" s="199">
        <v>-2157.46</v>
      </c>
      <c r="N114" s="199">
        <v>-24545.760000000002</v>
      </c>
      <c r="O114" s="199">
        <v>-4745.2699999999995</v>
      </c>
      <c r="P114" s="199">
        <v>-37636.640000000007</v>
      </c>
      <c r="Q114" s="199">
        <v>-6088.5199999999995</v>
      </c>
      <c r="R114" s="199">
        <v>-145055.04000000001</v>
      </c>
      <c r="S114" s="199">
        <v>-23467.019999999997</v>
      </c>
      <c r="T114" s="199">
        <v>-28153.070000000003</v>
      </c>
      <c r="U114" s="199">
        <v>-26742.650000000005</v>
      </c>
      <c r="V114" s="199">
        <v>-13836.62</v>
      </c>
      <c r="W114" s="199">
        <v>-4482.67</v>
      </c>
      <c r="X114" s="199">
        <v>-17303.769999999997</v>
      </c>
      <c r="Y114" s="199">
        <v>-2384.1</v>
      </c>
      <c r="Z114" s="199">
        <v>-6144.84</v>
      </c>
      <c r="AA114" s="199">
        <v>-21928.590000000004</v>
      </c>
      <c r="AB114" s="199">
        <v>0</v>
      </c>
      <c r="AC114" s="199">
        <v>-1400.13</v>
      </c>
      <c r="AD114" s="199">
        <v>-40</v>
      </c>
      <c r="AE114" s="199">
        <v>-145883.46</v>
      </c>
      <c r="AF114" s="199">
        <v>0</v>
      </c>
      <c r="AG114" s="199">
        <v>0</v>
      </c>
      <c r="AH114" s="199">
        <v>0</v>
      </c>
      <c r="AI114" s="199">
        <v>0</v>
      </c>
      <c r="AJ114" s="199">
        <v>0</v>
      </c>
      <c r="AK114" s="199">
        <v>0</v>
      </c>
      <c r="AL114" s="199">
        <v>0</v>
      </c>
      <c r="AM114" s="199">
        <v>0</v>
      </c>
      <c r="AN114" s="199">
        <v>0</v>
      </c>
      <c r="AO114" s="199">
        <v>0</v>
      </c>
      <c r="AP114" s="199">
        <v>0</v>
      </c>
      <c r="AQ114" s="199">
        <v>0</v>
      </c>
      <c r="AR114" s="199">
        <v>0</v>
      </c>
      <c r="AS114" s="199">
        <v>0</v>
      </c>
      <c r="AT114" s="199">
        <v>0</v>
      </c>
      <c r="AU114" s="199">
        <v>0</v>
      </c>
      <c r="AV114" s="199">
        <v>-220</v>
      </c>
      <c r="AW114" s="199">
        <v>0</v>
      </c>
      <c r="AX114" s="199">
        <v>0</v>
      </c>
      <c r="AY114" s="199">
        <v>-1804</v>
      </c>
      <c r="AZ114" s="199">
        <v>-1368.16</v>
      </c>
      <c r="BA114" s="199">
        <v>0</v>
      </c>
      <c r="BB114" s="199">
        <v>0</v>
      </c>
      <c r="BC114" s="199">
        <v>0</v>
      </c>
      <c r="BD114" s="199">
        <v>0</v>
      </c>
      <c r="BE114" s="199">
        <v>-3392.16</v>
      </c>
      <c r="BF114" s="199">
        <v>0</v>
      </c>
      <c r="BG114" s="199">
        <v>0</v>
      </c>
      <c r="BH114" s="199">
        <v>0</v>
      </c>
      <c r="BI114" s="199">
        <v>0</v>
      </c>
      <c r="BJ114" s="199">
        <v>0</v>
      </c>
      <c r="BK114" s="199">
        <v>0</v>
      </c>
      <c r="BL114" s="199">
        <v>0</v>
      </c>
      <c r="BM114" s="199">
        <v>0</v>
      </c>
      <c r="BN114" s="199">
        <v>0</v>
      </c>
      <c r="BO114" s="199">
        <v>0</v>
      </c>
      <c r="BP114" s="199">
        <v>0</v>
      </c>
      <c r="BQ114" s="199">
        <v>0</v>
      </c>
      <c r="BR114" s="199">
        <v>0</v>
      </c>
      <c r="BS114" s="199">
        <v>0</v>
      </c>
      <c r="BT114" s="199">
        <v>0</v>
      </c>
      <c r="BU114" s="199">
        <v>0</v>
      </c>
      <c r="BV114" s="199">
        <v>0</v>
      </c>
      <c r="BW114" s="199">
        <v>0</v>
      </c>
      <c r="BX114" s="199">
        <v>0</v>
      </c>
      <c r="BY114" s="199">
        <v>0</v>
      </c>
      <c r="BZ114" s="199">
        <v>0</v>
      </c>
      <c r="CA114" s="199">
        <v>0</v>
      </c>
      <c r="CB114" s="199">
        <v>0</v>
      </c>
      <c r="CC114" s="199">
        <v>0</v>
      </c>
      <c r="CD114" s="199">
        <v>0</v>
      </c>
      <c r="CE114" s="199">
        <v>0</v>
      </c>
      <c r="CF114" s="199">
        <v>0</v>
      </c>
      <c r="CG114" s="199">
        <v>0</v>
      </c>
      <c r="CH114" s="199">
        <v>0</v>
      </c>
      <c r="CI114" s="199">
        <v>0</v>
      </c>
      <c r="CJ114" s="199">
        <v>0</v>
      </c>
      <c r="CK114" s="199">
        <v>0</v>
      </c>
      <c r="CL114" s="199">
        <v>0</v>
      </c>
      <c r="CM114" s="199">
        <v>0</v>
      </c>
      <c r="CN114" s="199">
        <v>0</v>
      </c>
      <c r="CO114" s="199">
        <v>0</v>
      </c>
      <c r="CP114" s="199">
        <v>0</v>
      </c>
      <c r="CQ114" s="199">
        <v>0</v>
      </c>
      <c r="CR114" s="199">
        <v>0</v>
      </c>
      <c r="CS114" s="199">
        <v>0</v>
      </c>
      <c r="CT114" s="199">
        <v>0</v>
      </c>
      <c r="CU114" s="199">
        <v>0</v>
      </c>
      <c r="CV114" s="199">
        <v>0</v>
      </c>
      <c r="CW114" s="199">
        <v>0</v>
      </c>
      <c r="CX114" s="199">
        <v>0</v>
      </c>
      <c r="CY114" s="199">
        <v>0</v>
      </c>
      <c r="CZ114" s="199">
        <v>0</v>
      </c>
      <c r="DA114" s="200">
        <v>-3392.16</v>
      </c>
      <c r="DB114" s="199">
        <v>0</v>
      </c>
      <c r="DC114" s="199">
        <v>-3392.16</v>
      </c>
      <c r="DD114" s="199">
        <v>3392.16</v>
      </c>
      <c r="DE114" s="199">
        <v>0</v>
      </c>
    </row>
    <row r="115" spans="1:109" x14ac:dyDescent="0.25">
      <c r="A115" s="183"/>
      <c r="B115" s="197">
        <v>110</v>
      </c>
      <c r="C115" s="11" t="s">
        <v>1750</v>
      </c>
      <c r="D115" s="183" t="s">
        <v>239</v>
      </c>
      <c r="E115" s="183"/>
      <c r="F115" s="199">
        <v>0</v>
      </c>
      <c r="G115" s="199">
        <v>0</v>
      </c>
      <c r="H115" s="199">
        <v>0</v>
      </c>
      <c r="I115" s="199">
        <v>0</v>
      </c>
      <c r="J115" s="199">
        <v>0</v>
      </c>
      <c r="K115" s="199">
        <v>0</v>
      </c>
      <c r="L115" s="199">
        <v>0</v>
      </c>
      <c r="M115" s="199">
        <v>0</v>
      </c>
      <c r="N115" s="199">
        <v>0</v>
      </c>
      <c r="O115" s="199">
        <v>0</v>
      </c>
      <c r="P115" s="199">
        <v>0</v>
      </c>
      <c r="Q115" s="199">
        <v>0</v>
      </c>
      <c r="R115" s="199">
        <v>0</v>
      </c>
      <c r="S115" s="199">
        <v>0</v>
      </c>
      <c r="T115" s="199">
        <v>0</v>
      </c>
      <c r="U115" s="199">
        <v>0</v>
      </c>
      <c r="V115" s="199">
        <v>0</v>
      </c>
      <c r="W115" s="199">
        <v>0</v>
      </c>
      <c r="X115" s="199">
        <v>0</v>
      </c>
      <c r="Y115" s="199">
        <v>0</v>
      </c>
      <c r="Z115" s="199">
        <v>0</v>
      </c>
      <c r="AA115" s="199">
        <v>-3031.86</v>
      </c>
      <c r="AB115" s="199">
        <v>-9892.93</v>
      </c>
      <c r="AC115" s="199">
        <v>-8941.6900000000023</v>
      </c>
      <c r="AD115" s="199">
        <v>-7013</v>
      </c>
      <c r="AE115" s="199">
        <v>-28879.480000000003</v>
      </c>
      <c r="AF115" s="199">
        <v>-2659.1900000000005</v>
      </c>
      <c r="AG115" s="199">
        <v>-4594.72</v>
      </c>
      <c r="AH115" s="199">
        <v>-4954.8599999999997</v>
      </c>
      <c r="AI115" s="199">
        <v>-17414.530000000002</v>
      </c>
      <c r="AJ115" s="199">
        <v>-20939.890000000003</v>
      </c>
      <c r="AK115" s="199">
        <v>-24336.47</v>
      </c>
      <c r="AL115" s="199">
        <v>-18161.66</v>
      </c>
      <c r="AM115" s="199">
        <v>16939.739999999998</v>
      </c>
      <c r="AN115" s="199">
        <v>-1021.9199999999997</v>
      </c>
      <c r="AO115" s="199">
        <v>-2298.7300000000018</v>
      </c>
      <c r="AP115" s="199">
        <v>619.7300000000007</v>
      </c>
      <c r="AQ115" s="199">
        <v>-7406</v>
      </c>
      <c r="AR115" s="199">
        <v>-86228.500000000015</v>
      </c>
      <c r="AS115" s="199">
        <v>-7406</v>
      </c>
      <c r="AT115" s="199">
        <v>-7406</v>
      </c>
      <c r="AU115" s="199">
        <v>-7406</v>
      </c>
      <c r="AV115" s="199">
        <v>-12343.32</v>
      </c>
      <c r="AW115" s="199">
        <v>-7624.72</v>
      </c>
      <c r="AX115" s="199">
        <v>-7624.72</v>
      </c>
      <c r="AY115" s="199">
        <v>-7624.72</v>
      </c>
      <c r="AZ115" s="199">
        <v>-7624.72</v>
      </c>
      <c r="BA115" s="199">
        <v>-7624.72</v>
      </c>
      <c r="BB115" s="199">
        <v>0</v>
      </c>
      <c r="BC115" s="199">
        <v>0</v>
      </c>
      <c r="BD115" s="199">
        <v>0</v>
      </c>
      <c r="BE115" s="199">
        <v>-72684.92</v>
      </c>
      <c r="BF115" s="199">
        <v>0</v>
      </c>
      <c r="BG115" s="199">
        <v>0</v>
      </c>
      <c r="BH115" s="199">
        <v>0</v>
      </c>
      <c r="BI115" s="199">
        <v>0</v>
      </c>
      <c r="BJ115" s="199">
        <v>0</v>
      </c>
      <c r="BK115" s="199">
        <v>0</v>
      </c>
      <c r="BL115" s="199">
        <v>0</v>
      </c>
      <c r="BM115" s="199">
        <v>0</v>
      </c>
      <c r="BN115" s="199">
        <v>0</v>
      </c>
      <c r="BO115" s="199">
        <v>0</v>
      </c>
      <c r="BP115" s="199">
        <v>0</v>
      </c>
      <c r="BQ115" s="199">
        <v>0</v>
      </c>
      <c r="BR115" s="199">
        <v>0</v>
      </c>
      <c r="BS115" s="199">
        <v>0</v>
      </c>
      <c r="BT115" s="199">
        <v>0</v>
      </c>
      <c r="BU115" s="199">
        <v>0</v>
      </c>
      <c r="BV115" s="199">
        <v>0</v>
      </c>
      <c r="BW115" s="199">
        <v>0</v>
      </c>
      <c r="BX115" s="199">
        <v>0</v>
      </c>
      <c r="BY115" s="199">
        <v>0</v>
      </c>
      <c r="BZ115" s="199">
        <v>0</v>
      </c>
      <c r="CA115" s="199">
        <v>0</v>
      </c>
      <c r="CB115" s="199">
        <v>0</v>
      </c>
      <c r="CC115" s="199">
        <v>0</v>
      </c>
      <c r="CD115" s="199">
        <v>0</v>
      </c>
      <c r="CE115" s="199">
        <v>0</v>
      </c>
      <c r="CF115" s="199">
        <v>0</v>
      </c>
      <c r="CG115" s="199">
        <v>0</v>
      </c>
      <c r="CH115" s="199">
        <v>0</v>
      </c>
      <c r="CI115" s="199">
        <v>0</v>
      </c>
      <c r="CJ115" s="199">
        <v>0</v>
      </c>
      <c r="CK115" s="199">
        <v>0</v>
      </c>
      <c r="CL115" s="199">
        <v>0</v>
      </c>
      <c r="CM115" s="199">
        <v>0</v>
      </c>
      <c r="CN115" s="199">
        <v>0</v>
      </c>
      <c r="CO115" s="199">
        <v>0</v>
      </c>
      <c r="CP115" s="199">
        <v>0</v>
      </c>
      <c r="CQ115" s="199">
        <v>0</v>
      </c>
      <c r="CR115" s="199">
        <v>0</v>
      </c>
      <c r="CS115" s="199">
        <v>0</v>
      </c>
      <c r="CT115" s="199">
        <v>0</v>
      </c>
      <c r="CU115" s="199">
        <v>0</v>
      </c>
      <c r="CV115" s="199">
        <v>0</v>
      </c>
      <c r="CW115" s="199">
        <v>0</v>
      </c>
      <c r="CX115" s="199">
        <v>0</v>
      </c>
      <c r="CY115" s="199">
        <v>0</v>
      </c>
      <c r="CZ115" s="199">
        <v>0</v>
      </c>
      <c r="DA115" s="200">
        <v>-50466.920000000006</v>
      </c>
      <c r="DB115" s="199">
        <v>0</v>
      </c>
      <c r="DC115" s="199">
        <v>-50466.920000000006</v>
      </c>
      <c r="DD115" s="199">
        <v>50466.920000000006</v>
      </c>
      <c r="DE115" s="199">
        <v>0</v>
      </c>
    </row>
    <row r="116" spans="1:109" x14ac:dyDescent="0.25">
      <c r="A116" s="183"/>
      <c r="B116" s="197">
        <v>111</v>
      </c>
      <c r="C116" s="11" t="s">
        <v>1751</v>
      </c>
      <c r="D116" s="183" t="s">
        <v>240</v>
      </c>
      <c r="E116" s="183"/>
      <c r="F116" s="199">
        <v>-2732.940000000001</v>
      </c>
      <c r="G116" s="199">
        <v>-4141.1500000000005</v>
      </c>
      <c r="H116" s="199">
        <v>-3961.6800000000012</v>
      </c>
      <c r="I116" s="199">
        <v>-17282.21</v>
      </c>
      <c r="J116" s="199">
        <v>-3719.3399999999983</v>
      </c>
      <c r="K116" s="199">
        <v>-708.60000000000036</v>
      </c>
      <c r="L116" s="199">
        <v>10830.919999999998</v>
      </c>
      <c r="M116" s="199">
        <v>-4118.989999999998</v>
      </c>
      <c r="N116" s="199">
        <v>7680.1899999999969</v>
      </c>
      <c r="O116" s="199">
        <v>-10268.709999999999</v>
      </c>
      <c r="P116" s="199">
        <v>-1136.1199999999999</v>
      </c>
      <c r="Q116" s="199">
        <v>5623.2799999999988</v>
      </c>
      <c r="R116" s="199">
        <v>-23935.350000000002</v>
      </c>
      <c r="S116" s="199">
        <v>-1428.79</v>
      </c>
      <c r="T116" s="199">
        <v>-2380.3500000000004</v>
      </c>
      <c r="U116" s="199">
        <v>-3753.5000000000009</v>
      </c>
      <c r="V116" s="199">
        <v>-1461.64</v>
      </c>
      <c r="W116" s="199">
        <v>-1667.8200000000002</v>
      </c>
      <c r="X116" s="199">
        <v>-2824.6299999999983</v>
      </c>
      <c r="Y116" s="199">
        <v>-4063.1800000000003</v>
      </c>
      <c r="Z116" s="199">
        <v>-501.1599999999998</v>
      </c>
      <c r="AA116" s="199">
        <v>-1814.73</v>
      </c>
      <c r="AB116" s="199">
        <v>0</v>
      </c>
      <c r="AC116" s="199">
        <v>-148.06</v>
      </c>
      <c r="AD116" s="199">
        <v>-1337.5</v>
      </c>
      <c r="AE116" s="199">
        <v>-21381.360000000001</v>
      </c>
      <c r="AF116" s="199">
        <v>337.77</v>
      </c>
      <c r="AG116" s="199">
        <v>-222.58</v>
      </c>
      <c r="AH116" s="199">
        <v>0</v>
      </c>
      <c r="AI116" s="199">
        <v>0</v>
      </c>
      <c r="AJ116" s="199">
        <v>0</v>
      </c>
      <c r="AK116" s="199">
        <v>0</v>
      </c>
      <c r="AL116" s="199">
        <v>-239.14000000000004</v>
      </c>
      <c r="AM116" s="199">
        <v>-1517.7299999999998</v>
      </c>
      <c r="AN116" s="199">
        <v>-1343.7</v>
      </c>
      <c r="AO116" s="199">
        <v>1200.27</v>
      </c>
      <c r="AP116" s="199">
        <v>595.11999999999989</v>
      </c>
      <c r="AQ116" s="199">
        <v>-1047.44</v>
      </c>
      <c r="AR116" s="199">
        <v>-2237.4300000000003</v>
      </c>
      <c r="AS116" s="199">
        <v>0</v>
      </c>
      <c r="AT116" s="199">
        <v>-945.09</v>
      </c>
      <c r="AU116" s="199">
        <v>0</v>
      </c>
      <c r="AV116" s="199">
        <v>-394.35000000000008</v>
      </c>
      <c r="AW116" s="199">
        <v>-1645.0999999999997</v>
      </c>
      <c r="AX116" s="199">
        <v>112.6699999999999</v>
      </c>
      <c r="AY116" s="199">
        <v>-1104.8500000000001</v>
      </c>
      <c r="AZ116" s="199">
        <v>-36.840000000000018</v>
      </c>
      <c r="BA116" s="199">
        <v>-91.69</v>
      </c>
      <c r="BB116" s="199">
        <v>618.13905</v>
      </c>
      <c r="BC116" s="199">
        <v>306.48679999999996</v>
      </c>
      <c r="BD116" s="199">
        <v>-539.4316</v>
      </c>
      <c r="BE116" s="199">
        <v>-3720.05575</v>
      </c>
      <c r="BF116" s="199">
        <v>0</v>
      </c>
      <c r="BG116" s="199">
        <v>-486.72135000000003</v>
      </c>
      <c r="BH116" s="199">
        <v>0</v>
      </c>
      <c r="BI116" s="199">
        <v>-203.09025000000005</v>
      </c>
      <c r="BJ116" s="199">
        <v>-847.22649999999987</v>
      </c>
      <c r="BK116" s="199">
        <v>58.025049999999951</v>
      </c>
      <c r="BL116" s="199">
        <v>-568.99775000000011</v>
      </c>
      <c r="BM116" s="199">
        <v>-18.972600000000011</v>
      </c>
      <c r="BN116" s="199">
        <v>-47.220350000000003</v>
      </c>
      <c r="BO116" s="199">
        <v>634.21066529999996</v>
      </c>
      <c r="BP116" s="199">
        <v>314.45545679999998</v>
      </c>
      <c r="BQ116" s="199">
        <v>-553.45682160000001</v>
      </c>
      <c r="BR116" s="199">
        <v>-1718.9944495000002</v>
      </c>
      <c r="BS116" s="199">
        <v>0</v>
      </c>
      <c r="BT116" s="199">
        <v>-496.94249834999999</v>
      </c>
      <c r="BU116" s="199">
        <v>0</v>
      </c>
      <c r="BV116" s="199">
        <v>-207.35514525000005</v>
      </c>
      <c r="BW116" s="199">
        <v>-865.01825649999978</v>
      </c>
      <c r="BX116" s="199">
        <v>59.243576049999945</v>
      </c>
      <c r="BY116" s="199">
        <v>-580.9467027500001</v>
      </c>
      <c r="BZ116" s="199">
        <v>-19.371024600000009</v>
      </c>
      <c r="CA116" s="199">
        <v>-48.211977349999998</v>
      </c>
      <c r="CB116" s="199">
        <v>647.52908927129988</v>
      </c>
      <c r="CC116" s="199">
        <v>321.05902139279993</v>
      </c>
      <c r="CD116" s="199">
        <v>-565.07941485359993</v>
      </c>
      <c r="CE116" s="199">
        <v>-1755.0933329395002</v>
      </c>
      <c r="CF116" s="199">
        <v>0</v>
      </c>
      <c r="CG116" s="199">
        <v>-506.881348317</v>
      </c>
      <c r="CH116" s="199">
        <v>0</v>
      </c>
      <c r="CI116" s="199">
        <v>-211.50224815500005</v>
      </c>
      <c r="CJ116" s="199">
        <v>-882.31862162999983</v>
      </c>
      <c r="CK116" s="199">
        <v>60.428447570999943</v>
      </c>
      <c r="CL116" s="199">
        <v>-592.56563680500017</v>
      </c>
      <c r="CM116" s="199">
        <v>-19.758445092000009</v>
      </c>
      <c r="CN116" s="199">
        <v>-49.176216896999996</v>
      </c>
      <c r="CO116" s="199">
        <v>660.47967105672592</v>
      </c>
      <c r="CP116" s="199">
        <v>327.48020182065596</v>
      </c>
      <c r="CQ116" s="199">
        <v>-576.38100315067197</v>
      </c>
      <c r="CR116" s="199">
        <v>-1790.1951995982899</v>
      </c>
      <c r="CS116" s="199">
        <v>0</v>
      </c>
      <c r="CT116" s="199">
        <v>-506.881348317</v>
      </c>
      <c r="CU116" s="199">
        <v>0</v>
      </c>
      <c r="CV116" s="199">
        <v>-211.50224815500005</v>
      </c>
      <c r="CW116" s="199">
        <v>-882.31862162999983</v>
      </c>
      <c r="CX116" s="199">
        <v>60.428447570999943</v>
      </c>
      <c r="CY116" s="199">
        <v>-592.56563680500017</v>
      </c>
      <c r="CZ116" s="199">
        <v>-2132.839407336</v>
      </c>
      <c r="DA116" s="200">
        <v>-3261.6871000000001</v>
      </c>
      <c r="DB116" s="199">
        <v>1580.0800000000002</v>
      </c>
      <c r="DC116" s="199">
        <v>-1681.6070999999999</v>
      </c>
      <c r="DD116" s="199">
        <v>-80.39557630000013</v>
      </c>
      <c r="DE116" s="199">
        <v>-1762.0026763000001</v>
      </c>
    </row>
    <row r="117" spans="1:109" x14ac:dyDescent="0.25">
      <c r="A117" s="183"/>
      <c r="B117" s="197">
        <v>112</v>
      </c>
      <c r="C117" s="11" t="s">
        <v>1752</v>
      </c>
      <c r="D117" s="183" t="s">
        <v>241</v>
      </c>
      <c r="E117" s="183"/>
      <c r="F117" s="199">
        <v>0</v>
      </c>
      <c r="G117" s="199">
        <v>0</v>
      </c>
      <c r="H117" s="199">
        <v>0</v>
      </c>
      <c r="I117" s="199">
        <v>0</v>
      </c>
      <c r="J117" s="199">
        <v>0</v>
      </c>
      <c r="K117" s="199">
        <v>0</v>
      </c>
      <c r="L117" s="199">
        <v>0</v>
      </c>
      <c r="M117" s="199">
        <v>0</v>
      </c>
      <c r="N117" s="199">
        <v>0</v>
      </c>
      <c r="O117" s="199">
        <v>0</v>
      </c>
      <c r="P117" s="199">
        <v>0</v>
      </c>
      <c r="Q117" s="199">
        <v>0</v>
      </c>
      <c r="R117" s="199">
        <v>0</v>
      </c>
      <c r="S117" s="199">
        <v>0</v>
      </c>
      <c r="T117" s="199">
        <v>0</v>
      </c>
      <c r="U117" s="199">
        <v>0</v>
      </c>
      <c r="V117" s="199">
        <v>0</v>
      </c>
      <c r="W117" s="199">
        <v>0</v>
      </c>
      <c r="X117" s="199">
        <v>0</v>
      </c>
      <c r="Y117" s="199">
        <v>0</v>
      </c>
      <c r="Z117" s="199">
        <v>0</v>
      </c>
      <c r="AA117" s="199">
        <v>0</v>
      </c>
      <c r="AB117" s="199">
        <v>-260.83</v>
      </c>
      <c r="AC117" s="199">
        <v>-104.52</v>
      </c>
      <c r="AD117" s="199">
        <v>-121.78</v>
      </c>
      <c r="AE117" s="199">
        <v>-487.13</v>
      </c>
      <c r="AF117" s="199">
        <v>121.78</v>
      </c>
      <c r="AG117" s="199">
        <v>0</v>
      </c>
      <c r="AH117" s="199">
        <v>-10.45</v>
      </c>
      <c r="AI117" s="199">
        <v>0</v>
      </c>
      <c r="AJ117" s="199">
        <v>0</v>
      </c>
      <c r="AK117" s="199">
        <v>-3.48</v>
      </c>
      <c r="AL117" s="199">
        <v>3.48</v>
      </c>
      <c r="AM117" s="199">
        <v>0</v>
      </c>
      <c r="AN117" s="199">
        <v>1.5</v>
      </c>
      <c r="AO117" s="199">
        <v>1.2</v>
      </c>
      <c r="AP117" s="199">
        <v>1.89</v>
      </c>
      <c r="AQ117" s="199">
        <v>-536.57000000000005</v>
      </c>
      <c r="AR117" s="199">
        <v>-420.65000000000003</v>
      </c>
      <c r="AS117" s="199">
        <v>0</v>
      </c>
      <c r="AT117" s="199">
        <v>0</v>
      </c>
      <c r="AU117" s="199">
        <v>0</v>
      </c>
      <c r="AV117" s="199">
        <v>0</v>
      </c>
      <c r="AW117" s="199">
        <v>0</v>
      </c>
      <c r="AX117" s="199">
        <v>0</v>
      </c>
      <c r="AY117" s="199">
        <v>0</v>
      </c>
      <c r="AZ117" s="199">
        <v>0</v>
      </c>
      <c r="BA117" s="199">
        <v>0</v>
      </c>
      <c r="BB117" s="199">
        <v>0.61799999999999999</v>
      </c>
      <c r="BC117" s="199">
        <v>0.97334999999999994</v>
      </c>
      <c r="BD117" s="199">
        <v>-276.33355000000006</v>
      </c>
      <c r="BE117" s="199">
        <v>-274.74220000000008</v>
      </c>
      <c r="BF117" s="199">
        <v>0</v>
      </c>
      <c r="BG117" s="199">
        <v>0</v>
      </c>
      <c r="BH117" s="199">
        <v>0</v>
      </c>
      <c r="BI117" s="199">
        <v>0</v>
      </c>
      <c r="BJ117" s="199">
        <v>0</v>
      </c>
      <c r="BK117" s="199">
        <v>0</v>
      </c>
      <c r="BL117" s="199">
        <v>0</v>
      </c>
      <c r="BM117" s="199">
        <v>0</v>
      </c>
      <c r="BN117" s="199">
        <v>0</v>
      </c>
      <c r="BO117" s="199">
        <v>0.63406799999999996</v>
      </c>
      <c r="BP117" s="199">
        <v>0.99865709999999996</v>
      </c>
      <c r="BQ117" s="199">
        <v>-283.51822230000005</v>
      </c>
      <c r="BR117" s="199">
        <v>-281.88549720000003</v>
      </c>
      <c r="BS117" s="199">
        <v>0</v>
      </c>
      <c r="BT117" s="199">
        <v>0</v>
      </c>
      <c r="BU117" s="199">
        <v>0</v>
      </c>
      <c r="BV117" s="199">
        <v>0</v>
      </c>
      <c r="BW117" s="199">
        <v>0</v>
      </c>
      <c r="BX117" s="199">
        <v>0</v>
      </c>
      <c r="BY117" s="199">
        <v>0</v>
      </c>
      <c r="BZ117" s="199">
        <v>0</v>
      </c>
      <c r="CA117" s="199">
        <v>0</v>
      </c>
      <c r="CB117" s="199">
        <v>0.64738342799999993</v>
      </c>
      <c r="CC117" s="199">
        <v>1.0196288990999998</v>
      </c>
      <c r="CD117" s="199">
        <v>-289.47210496830002</v>
      </c>
      <c r="CE117" s="199">
        <v>-287.80509264120002</v>
      </c>
      <c r="CF117" s="199">
        <v>0</v>
      </c>
      <c r="CG117" s="199">
        <v>0</v>
      </c>
      <c r="CH117" s="199">
        <v>0</v>
      </c>
      <c r="CI117" s="199">
        <v>0</v>
      </c>
      <c r="CJ117" s="199">
        <v>0</v>
      </c>
      <c r="CK117" s="199">
        <v>0</v>
      </c>
      <c r="CL117" s="199">
        <v>0</v>
      </c>
      <c r="CM117" s="199">
        <v>0</v>
      </c>
      <c r="CN117" s="199">
        <v>0</v>
      </c>
      <c r="CO117" s="199">
        <v>0.66033109655999989</v>
      </c>
      <c r="CP117" s="199">
        <v>1.0400214770819998</v>
      </c>
      <c r="CQ117" s="199">
        <v>-295.26154706766602</v>
      </c>
      <c r="CR117" s="199">
        <v>-293.56119449402399</v>
      </c>
      <c r="CS117" s="199">
        <v>0</v>
      </c>
      <c r="CT117" s="199">
        <v>0</v>
      </c>
      <c r="CU117" s="199">
        <v>0</v>
      </c>
      <c r="CV117" s="199">
        <v>0</v>
      </c>
      <c r="CW117" s="199">
        <v>0</v>
      </c>
      <c r="CX117" s="199">
        <v>0</v>
      </c>
      <c r="CY117" s="199">
        <v>0</v>
      </c>
      <c r="CZ117" s="199">
        <v>0</v>
      </c>
      <c r="DA117" s="200">
        <v>-274.74220000000008</v>
      </c>
      <c r="DB117" s="199">
        <v>0</v>
      </c>
      <c r="DC117" s="199">
        <v>-274.74220000000008</v>
      </c>
      <c r="DD117" s="199">
        <v>-7.1432971999999495</v>
      </c>
      <c r="DE117" s="199">
        <v>-281.88549720000003</v>
      </c>
    </row>
    <row r="118" spans="1:109" x14ac:dyDescent="0.25">
      <c r="A118" s="183"/>
      <c r="B118" s="197">
        <v>113</v>
      </c>
      <c r="C118" s="11" t="s">
        <v>1753</v>
      </c>
      <c r="D118" s="183" t="s">
        <v>242</v>
      </c>
      <c r="E118" s="183"/>
      <c r="F118" s="199">
        <v>0</v>
      </c>
      <c r="G118" s="199">
        <v>0</v>
      </c>
      <c r="H118" s="199">
        <v>0</v>
      </c>
      <c r="I118" s="199">
        <v>0</v>
      </c>
      <c r="J118" s="199">
        <v>0</v>
      </c>
      <c r="K118" s="199">
        <v>0</v>
      </c>
      <c r="L118" s="199">
        <v>0</v>
      </c>
      <c r="M118" s="199">
        <v>0</v>
      </c>
      <c r="N118" s="199">
        <v>0</v>
      </c>
      <c r="O118" s="199">
        <v>0</v>
      </c>
      <c r="P118" s="199">
        <v>0</v>
      </c>
      <c r="Q118" s="199">
        <v>0</v>
      </c>
      <c r="R118" s="199">
        <v>0</v>
      </c>
      <c r="S118" s="199">
        <v>0</v>
      </c>
      <c r="T118" s="199">
        <v>0</v>
      </c>
      <c r="U118" s="199">
        <v>0</v>
      </c>
      <c r="V118" s="199">
        <v>0</v>
      </c>
      <c r="W118" s="199">
        <v>0</v>
      </c>
      <c r="X118" s="199">
        <v>0</v>
      </c>
      <c r="Y118" s="199">
        <v>0</v>
      </c>
      <c r="Z118" s="199">
        <v>0</v>
      </c>
      <c r="AA118" s="199">
        <v>0</v>
      </c>
      <c r="AB118" s="199">
        <v>-326.11</v>
      </c>
      <c r="AC118" s="199">
        <v>-79.319999999999993</v>
      </c>
      <c r="AD118" s="199">
        <v>-135.13999999999999</v>
      </c>
      <c r="AE118" s="199">
        <v>-540.56999999999994</v>
      </c>
      <c r="AF118" s="199">
        <v>135.13999999999999</v>
      </c>
      <c r="AG118" s="199">
        <v>0</v>
      </c>
      <c r="AH118" s="199">
        <v>0</v>
      </c>
      <c r="AI118" s="199">
        <v>0</v>
      </c>
      <c r="AJ118" s="199">
        <v>-269.84000000000003</v>
      </c>
      <c r="AK118" s="199">
        <v>-89.949999999999989</v>
      </c>
      <c r="AL118" s="199">
        <v>89.949999999999989</v>
      </c>
      <c r="AM118" s="199">
        <v>0</v>
      </c>
      <c r="AN118" s="199">
        <v>38.770000000000003</v>
      </c>
      <c r="AO118" s="199">
        <v>31.009999999999998</v>
      </c>
      <c r="AP118" s="199">
        <v>48.730000000000004</v>
      </c>
      <c r="AQ118" s="199">
        <v>0</v>
      </c>
      <c r="AR118" s="199">
        <v>-16.19000000000004</v>
      </c>
      <c r="AS118" s="199">
        <v>0</v>
      </c>
      <c r="AT118" s="199">
        <v>0</v>
      </c>
      <c r="AU118" s="199">
        <v>0</v>
      </c>
      <c r="AV118" s="199">
        <v>0</v>
      </c>
      <c r="AW118" s="199">
        <v>0</v>
      </c>
      <c r="AX118" s="199">
        <v>0</v>
      </c>
      <c r="AY118" s="199">
        <v>0</v>
      </c>
      <c r="AZ118" s="199">
        <v>0</v>
      </c>
      <c r="BA118" s="199">
        <v>0</v>
      </c>
      <c r="BB118" s="199">
        <v>15.970149999999999</v>
      </c>
      <c r="BC118" s="199">
        <v>25.095950000000002</v>
      </c>
      <c r="BD118" s="199">
        <v>0</v>
      </c>
      <c r="BE118" s="199">
        <v>41.066099999999999</v>
      </c>
      <c r="BF118" s="199">
        <v>0</v>
      </c>
      <c r="BG118" s="199">
        <v>0</v>
      </c>
      <c r="BH118" s="199">
        <v>0</v>
      </c>
      <c r="BI118" s="199">
        <v>0</v>
      </c>
      <c r="BJ118" s="199">
        <v>0</v>
      </c>
      <c r="BK118" s="199">
        <v>0</v>
      </c>
      <c r="BL118" s="199">
        <v>0</v>
      </c>
      <c r="BM118" s="199">
        <v>0</v>
      </c>
      <c r="BN118" s="199">
        <v>0</v>
      </c>
      <c r="BO118" s="199">
        <v>16.385373899999998</v>
      </c>
      <c r="BP118" s="199">
        <v>25.748444700000004</v>
      </c>
      <c r="BQ118" s="199">
        <v>0</v>
      </c>
      <c r="BR118" s="199">
        <v>42.133818599999998</v>
      </c>
      <c r="BS118" s="199">
        <v>0</v>
      </c>
      <c r="BT118" s="199">
        <v>0</v>
      </c>
      <c r="BU118" s="199">
        <v>0</v>
      </c>
      <c r="BV118" s="199">
        <v>0</v>
      </c>
      <c r="BW118" s="199">
        <v>0</v>
      </c>
      <c r="BX118" s="199">
        <v>0</v>
      </c>
      <c r="BY118" s="199">
        <v>0</v>
      </c>
      <c r="BZ118" s="199">
        <v>0</v>
      </c>
      <c r="CA118" s="199">
        <v>0</v>
      </c>
      <c r="CB118" s="199">
        <v>16.729466751899995</v>
      </c>
      <c r="CC118" s="199">
        <v>26.289162038700002</v>
      </c>
      <c r="CD118" s="199">
        <v>0</v>
      </c>
      <c r="CE118" s="199">
        <v>43.018628790599998</v>
      </c>
      <c r="CF118" s="199">
        <v>0</v>
      </c>
      <c r="CG118" s="199">
        <v>0</v>
      </c>
      <c r="CH118" s="199">
        <v>0</v>
      </c>
      <c r="CI118" s="199">
        <v>0</v>
      </c>
      <c r="CJ118" s="199">
        <v>0</v>
      </c>
      <c r="CK118" s="199">
        <v>0</v>
      </c>
      <c r="CL118" s="199">
        <v>0</v>
      </c>
      <c r="CM118" s="199">
        <v>0</v>
      </c>
      <c r="CN118" s="199">
        <v>0</v>
      </c>
      <c r="CO118" s="199">
        <v>17.064056086937995</v>
      </c>
      <c r="CP118" s="199">
        <v>26.814945279474003</v>
      </c>
      <c r="CQ118" s="199">
        <v>0</v>
      </c>
      <c r="CR118" s="199">
        <v>43.879001366411998</v>
      </c>
      <c r="CS118" s="199">
        <v>0</v>
      </c>
      <c r="CT118" s="199">
        <v>0</v>
      </c>
      <c r="CU118" s="199">
        <v>0</v>
      </c>
      <c r="CV118" s="199">
        <v>0</v>
      </c>
      <c r="CW118" s="199">
        <v>0</v>
      </c>
      <c r="CX118" s="199">
        <v>0</v>
      </c>
      <c r="CY118" s="199">
        <v>0</v>
      </c>
      <c r="CZ118" s="199">
        <v>0</v>
      </c>
      <c r="DA118" s="200">
        <v>41.066099999999999</v>
      </c>
      <c r="DB118" s="199">
        <v>0</v>
      </c>
      <c r="DC118" s="199">
        <v>41.066099999999999</v>
      </c>
      <c r="DD118" s="199">
        <v>1.0677185999999992</v>
      </c>
      <c r="DE118" s="199">
        <v>42.133818599999998</v>
      </c>
    </row>
    <row r="119" spans="1:109" x14ac:dyDescent="0.25">
      <c r="A119" s="183"/>
      <c r="B119" s="197">
        <v>114</v>
      </c>
      <c r="C119" s="11" t="s">
        <v>1754</v>
      </c>
      <c r="D119" s="183" t="s">
        <v>243</v>
      </c>
      <c r="E119" s="183"/>
      <c r="F119" s="199">
        <v>0</v>
      </c>
      <c r="G119" s="199">
        <v>0</v>
      </c>
      <c r="H119" s="199">
        <v>0</v>
      </c>
      <c r="I119" s="199">
        <v>0</v>
      </c>
      <c r="J119" s="199">
        <v>0</v>
      </c>
      <c r="K119" s="199">
        <v>0</v>
      </c>
      <c r="L119" s="199">
        <v>0</v>
      </c>
      <c r="M119" s="199">
        <v>0</v>
      </c>
      <c r="N119" s="199">
        <v>0</v>
      </c>
      <c r="O119" s="199">
        <v>0</v>
      </c>
      <c r="P119" s="199">
        <v>0</v>
      </c>
      <c r="Q119" s="199">
        <v>0</v>
      </c>
      <c r="R119" s="199">
        <v>0</v>
      </c>
      <c r="S119" s="199">
        <v>0</v>
      </c>
      <c r="T119" s="199">
        <v>0</v>
      </c>
      <c r="U119" s="199">
        <v>0</v>
      </c>
      <c r="V119" s="199">
        <v>0</v>
      </c>
      <c r="W119" s="199">
        <v>0</v>
      </c>
      <c r="X119" s="199">
        <v>0</v>
      </c>
      <c r="Y119" s="199">
        <v>0</v>
      </c>
      <c r="Z119" s="199">
        <v>0</v>
      </c>
      <c r="AA119" s="199">
        <v>-67.67</v>
      </c>
      <c r="AB119" s="199">
        <v>0</v>
      </c>
      <c r="AC119" s="199">
        <v>0</v>
      </c>
      <c r="AD119" s="199">
        <v>0</v>
      </c>
      <c r="AE119" s="199">
        <v>-67.67</v>
      </c>
      <c r="AF119" s="199">
        <v>0</v>
      </c>
      <c r="AG119" s="199">
        <v>0</v>
      </c>
      <c r="AH119" s="199">
        <v>0</v>
      </c>
      <c r="AI119" s="199">
        <v>0</v>
      </c>
      <c r="AJ119" s="199">
        <v>0</v>
      </c>
      <c r="AK119" s="199">
        <v>0</v>
      </c>
      <c r="AL119" s="199">
        <v>0</v>
      </c>
      <c r="AM119" s="199">
        <v>0</v>
      </c>
      <c r="AN119" s="199">
        <v>0</v>
      </c>
      <c r="AO119" s="199">
        <v>0</v>
      </c>
      <c r="AP119" s="199">
        <v>0</v>
      </c>
      <c r="AQ119" s="199">
        <v>0</v>
      </c>
      <c r="AR119" s="199">
        <v>0</v>
      </c>
      <c r="AS119" s="199">
        <v>0</v>
      </c>
      <c r="AT119" s="199">
        <v>0</v>
      </c>
      <c r="AU119" s="199">
        <v>0</v>
      </c>
      <c r="AV119" s="199">
        <v>0</v>
      </c>
      <c r="AW119" s="199">
        <v>0</v>
      </c>
      <c r="AX119" s="199">
        <v>0</v>
      </c>
      <c r="AY119" s="199">
        <v>0</v>
      </c>
      <c r="AZ119" s="199">
        <v>0</v>
      </c>
      <c r="BA119" s="199">
        <v>0</v>
      </c>
      <c r="BB119" s="199">
        <v>0</v>
      </c>
      <c r="BC119" s="199">
        <v>0</v>
      </c>
      <c r="BD119" s="199">
        <v>0</v>
      </c>
      <c r="BE119" s="199">
        <v>0</v>
      </c>
      <c r="BF119" s="199">
        <v>0</v>
      </c>
      <c r="BG119" s="199">
        <v>0</v>
      </c>
      <c r="BH119" s="199">
        <v>0</v>
      </c>
      <c r="BI119" s="199">
        <v>0</v>
      </c>
      <c r="BJ119" s="199">
        <v>0</v>
      </c>
      <c r="BK119" s="199">
        <v>0</v>
      </c>
      <c r="BL119" s="199">
        <v>0</v>
      </c>
      <c r="BM119" s="199">
        <v>0</v>
      </c>
      <c r="BN119" s="199">
        <v>0</v>
      </c>
      <c r="BO119" s="199">
        <v>0</v>
      </c>
      <c r="BP119" s="199">
        <v>0</v>
      </c>
      <c r="BQ119" s="199">
        <v>0</v>
      </c>
      <c r="BR119" s="199">
        <v>0</v>
      </c>
      <c r="BS119" s="199">
        <v>0</v>
      </c>
      <c r="BT119" s="199">
        <v>0</v>
      </c>
      <c r="BU119" s="199">
        <v>0</v>
      </c>
      <c r="BV119" s="199">
        <v>0</v>
      </c>
      <c r="BW119" s="199">
        <v>0</v>
      </c>
      <c r="BX119" s="199">
        <v>0</v>
      </c>
      <c r="BY119" s="199">
        <v>0</v>
      </c>
      <c r="BZ119" s="199">
        <v>0</v>
      </c>
      <c r="CA119" s="199">
        <v>0</v>
      </c>
      <c r="CB119" s="199">
        <v>0</v>
      </c>
      <c r="CC119" s="199">
        <v>0</v>
      </c>
      <c r="CD119" s="199">
        <v>0</v>
      </c>
      <c r="CE119" s="199">
        <v>0</v>
      </c>
      <c r="CF119" s="199">
        <v>0</v>
      </c>
      <c r="CG119" s="199">
        <v>0</v>
      </c>
      <c r="CH119" s="199">
        <v>0</v>
      </c>
      <c r="CI119" s="199">
        <v>0</v>
      </c>
      <c r="CJ119" s="199">
        <v>0</v>
      </c>
      <c r="CK119" s="199">
        <v>0</v>
      </c>
      <c r="CL119" s="199">
        <v>0</v>
      </c>
      <c r="CM119" s="199">
        <v>0</v>
      </c>
      <c r="CN119" s="199">
        <v>0</v>
      </c>
      <c r="CO119" s="199">
        <v>0</v>
      </c>
      <c r="CP119" s="199">
        <v>0</v>
      </c>
      <c r="CQ119" s="199">
        <v>0</v>
      </c>
      <c r="CR119" s="199">
        <v>0</v>
      </c>
      <c r="CS119" s="199">
        <v>0</v>
      </c>
      <c r="CT119" s="199">
        <v>0</v>
      </c>
      <c r="CU119" s="199">
        <v>0</v>
      </c>
      <c r="CV119" s="199">
        <v>0</v>
      </c>
      <c r="CW119" s="199">
        <v>0</v>
      </c>
      <c r="CX119" s="199">
        <v>0</v>
      </c>
      <c r="CY119" s="199">
        <v>0</v>
      </c>
      <c r="CZ119" s="199">
        <v>0</v>
      </c>
      <c r="DA119" s="200">
        <v>0</v>
      </c>
      <c r="DB119" s="199">
        <v>0</v>
      </c>
      <c r="DC119" s="199">
        <v>0</v>
      </c>
      <c r="DD119" s="199">
        <v>0</v>
      </c>
      <c r="DE119" s="199">
        <v>0</v>
      </c>
    </row>
    <row r="120" spans="1:109" x14ac:dyDescent="0.25">
      <c r="A120" s="183"/>
      <c r="B120" s="197">
        <v>115</v>
      </c>
      <c r="C120" s="11" t="s">
        <v>1755</v>
      </c>
      <c r="D120" s="183" t="s">
        <v>244</v>
      </c>
      <c r="E120" s="183"/>
      <c r="F120" s="199">
        <v>0</v>
      </c>
      <c r="G120" s="199">
        <v>0</v>
      </c>
      <c r="H120" s="199">
        <v>0</v>
      </c>
      <c r="I120" s="199">
        <v>0</v>
      </c>
      <c r="J120" s="199">
        <v>0</v>
      </c>
      <c r="K120" s="199">
        <v>0</v>
      </c>
      <c r="L120" s="199">
        <v>0</v>
      </c>
      <c r="M120" s="199">
        <v>0</v>
      </c>
      <c r="N120" s="199">
        <v>0</v>
      </c>
      <c r="O120" s="199">
        <v>0</v>
      </c>
      <c r="P120" s="199">
        <v>0</v>
      </c>
      <c r="Q120" s="199">
        <v>0</v>
      </c>
      <c r="R120" s="199">
        <v>0</v>
      </c>
      <c r="S120" s="199">
        <v>0</v>
      </c>
      <c r="T120" s="199">
        <v>0</v>
      </c>
      <c r="U120" s="199">
        <v>0</v>
      </c>
      <c r="V120" s="199">
        <v>0</v>
      </c>
      <c r="W120" s="199">
        <v>0</v>
      </c>
      <c r="X120" s="199">
        <v>0</v>
      </c>
      <c r="Y120" s="199">
        <v>0</v>
      </c>
      <c r="Z120" s="199">
        <v>0</v>
      </c>
      <c r="AA120" s="199">
        <v>0</v>
      </c>
      <c r="AB120" s="199">
        <v>0</v>
      </c>
      <c r="AC120" s="199">
        <v>0</v>
      </c>
      <c r="AD120" s="199">
        <v>0</v>
      </c>
      <c r="AE120" s="199">
        <v>0</v>
      </c>
      <c r="AF120" s="199">
        <v>0</v>
      </c>
      <c r="AG120" s="199">
        <v>0</v>
      </c>
      <c r="AH120" s="199">
        <v>0</v>
      </c>
      <c r="AI120" s="199">
        <v>0</v>
      </c>
      <c r="AJ120" s="199">
        <v>-282.39999999999998</v>
      </c>
      <c r="AK120" s="199">
        <v>-94.13</v>
      </c>
      <c r="AL120" s="199">
        <v>94.13</v>
      </c>
      <c r="AM120" s="199">
        <v>0</v>
      </c>
      <c r="AN120" s="199">
        <v>40.57</v>
      </c>
      <c r="AO120" s="199">
        <v>32.46</v>
      </c>
      <c r="AP120" s="199">
        <v>51.01</v>
      </c>
      <c r="AQ120" s="199">
        <v>0</v>
      </c>
      <c r="AR120" s="199">
        <v>-158.35999999999999</v>
      </c>
      <c r="AS120" s="199">
        <v>0</v>
      </c>
      <c r="AT120" s="199">
        <v>0</v>
      </c>
      <c r="AU120" s="199">
        <v>0</v>
      </c>
      <c r="AV120" s="199">
        <v>0</v>
      </c>
      <c r="AW120" s="199">
        <v>0</v>
      </c>
      <c r="AX120" s="199">
        <v>0</v>
      </c>
      <c r="AY120" s="199">
        <v>0</v>
      </c>
      <c r="AZ120" s="199">
        <v>0</v>
      </c>
      <c r="BA120" s="199">
        <v>0</v>
      </c>
      <c r="BB120" s="199">
        <v>16.716900000000003</v>
      </c>
      <c r="BC120" s="199">
        <v>26.270150000000001</v>
      </c>
      <c r="BD120" s="199">
        <v>0</v>
      </c>
      <c r="BE120" s="199">
        <v>42.987050000000004</v>
      </c>
      <c r="BF120" s="199">
        <v>0</v>
      </c>
      <c r="BG120" s="199">
        <v>0</v>
      </c>
      <c r="BH120" s="199">
        <v>0</v>
      </c>
      <c r="BI120" s="199">
        <v>0</v>
      </c>
      <c r="BJ120" s="199">
        <v>0</v>
      </c>
      <c r="BK120" s="199">
        <v>0</v>
      </c>
      <c r="BL120" s="199">
        <v>0</v>
      </c>
      <c r="BM120" s="199">
        <v>0</v>
      </c>
      <c r="BN120" s="199">
        <v>0</v>
      </c>
      <c r="BO120" s="199">
        <v>17.151539400000004</v>
      </c>
      <c r="BP120" s="199">
        <v>26.953173900000003</v>
      </c>
      <c r="BQ120" s="199">
        <v>0</v>
      </c>
      <c r="BR120" s="199">
        <v>44.104713300000007</v>
      </c>
      <c r="BS120" s="199">
        <v>0</v>
      </c>
      <c r="BT120" s="199">
        <v>0</v>
      </c>
      <c r="BU120" s="199">
        <v>0</v>
      </c>
      <c r="BV120" s="199">
        <v>0</v>
      </c>
      <c r="BW120" s="199">
        <v>0</v>
      </c>
      <c r="BX120" s="199">
        <v>0</v>
      </c>
      <c r="BY120" s="199">
        <v>0</v>
      </c>
      <c r="BZ120" s="199">
        <v>0</v>
      </c>
      <c r="CA120" s="199">
        <v>0</v>
      </c>
      <c r="CB120" s="199">
        <v>17.511721727400001</v>
      </c>
      <c r="CC120" s="199">
        <v>27.5191905519</v>
      </c>
      <c r="CD120" s="199">
        <v>0</v>
      </c>
      <c r="CE120" s="199">
        <v>45.030912279299997</v>
      </c>
      <c r="CF120" s="199">
        <v>0</v>
      </c>
      <c r="CG120" s="199">
        <v>0</v>
      </c>
      <c r="CH120" s="199">
        <v>0</v>
      </c>
      <c r="CI120" s="199">
        <v>0</v>
      </c>
      <c r="CJ120" s="199">
        <v>0</v>
      </c>
      <c r="CK120" s="199">
        <v>0</v>
      </c>
      <c r="CL120" s="199">
        <v>0</v>
      </c>
      <c r="CM120" s="199">
        <v>0</v>
      </c>
      <c r="CN120" s="199">
        <v>0</v>
      </c>
      <c r="CO120" s="199">
        <v>17.861956161948001</v>
      </c>
      <c r="CP120" s="199">
        <v>28.069574362937999</v>
      </c>
      <c r="CQ120" s="199">
        <v>0</v>
      </c>
      <c r="CR120" s="199">
        <v>45.931530524886</v>
      </c>
      <c r="CS120" s="199">
        <v>0</v>
      </c>
      <c r="CT120" s="199">
        <v>0</v>
      </c>
      <c r="CU120" s="199">
        <v>0</v>
      </c>
      <c r="CV120" s="199">
        <v>0</v>
      </c>
      <c r="CW120" s="199">
        <v>0</v>
      </c>
      <c r="CX120" s="199">
        <v>0</v>
      </c>
      <c r="CY120" s="199">
        <v>0</v>
      </c>
      <c r="CZ120" s="199">
        <v>0</v>
      </c>
      <c r="DA120" s="200">
        <v>42.987050000000004</v>
      </c>
      <c r="DB120" s="199">
        <v>0</v>
      </c>
      <c r="DC120" s="199">
        <v>42.987050000000004</v>
      </c>
      <c r="DD120" s="199">
        <v>1.1176633000000038</v>
      </c>
      <c r="DE120" s="199">
        <v>44.104713300000007</v>
      </c>
    </row>
    <row r="121" spans="1:109" x14ac:dyDescent="0.25">
      <c r="A121" s="183"/>
      <c r="B121" s="197">
        <v>116</v>
      </c>
      <c r="C121" s="11" t="s">
        <v>1756</v>
      </c>
      <c r="D121" s="183" t="s">
        <v>245</v>
      </c>
      <c r="E121" s="183"/>
      <c r="F121" s="199">
        <v>0</v>
      </c>
      <c r="G121" s="199">
        <v>0</v>
      </c>
      <c r="H121" s="199">
        <v>0</v>
      </c>
      <c r="I121" s="199">
        <v>0</v>
      </c>
      <c r="J121" s="199">
        <v>0</v>
      </c>
      <c r="K121" s="199">
        <v>0</v>
      </c>
      <c r="L121" s="199">
        <v>0</v>
      </c>
      <c r="M121" s="199">
        <v>0</v>
      </c>
      <c r="N121" s="199">
        <v>0</v>
      </c>
      <c r="O121" s="199">
        <v>0</v>
      </c>
      <c r="P121" s="199">
        <v>0</v>
      </c>
      <c r="Q121" s="199">
        <v>0</v>
      </c>
      <c r="R121" s="199">
        <v>0</v>
      </c>
      <c r="S121" s="199">
        <v>0</v>
      </c>
      <c r="T121" s="199">
        <v>0</v>
      </c>
      <c r="U121" s="199">
        <v>0</v>
      </c>
      <c r="V121" s="199">
        <v>0</v>
      </c>
      <c r="W121" s="199">
        <v>0</v>
      </c>
      <c r="X121" s="199">
        <v>0</v>
      </c>
      <c r="Y121" s="199">
        <v>0</v>
      </c>
      <c r="Z121" s="199">
        <v>0</v>
      </c>
      <c r="AA121" s="199">
        <v>-96.18</v>
      </c>
      <c r="AB121" s="199">
        <v>-432.63</v>
      </c>
      <c r="AC121" s="199">
        <v>-301.44</v>
      </c>
      <c r="AD121" s="199">
        <v>-244.69</v>
      </c>
      <c r="AE121" s="199">
        <v>-1074.94</v>
      </c>
      <c r="AF121" s="199">
        <v>-972.10000000000014</v>
      </c>
      <c r="AG121" s="199">
        <v>-218.15</v>
      </c>
      <c r="AH121" s="199">
        <v>-542.51</v>
      </c>
      <c r="AI121" s="199">
        <v>-295.14999999999998</v>
      </c>
      <c r="AJ121" s="199">
        <v>0</v>
      </c>
      <c r="AK121" s="199">
        <v>-279.22000000000003</v>
      </c>
      <c r="AL121" s="199">
        <v>279.22000000000003</v>
      </c>
      <c r="AM121" s="199">
        <v>0</v>
      </c>
      <c r="AN121" s="199">
        <v>326.5</v>
      </c>
      <c r="AO121" s="199">
        <v>261.20999999999998</v>
      </c>
      <c r="AP121" s="199">
        <v>410.46</v>
      </c>
      <c r="AQ121" s="199">
        <v>-440</v>
      </c>
      <c r="AR121" s="199">
        <v>-1469.74</v>
      </c>
      <c r="AS121" s="199">
        <v>440</v>
      </c>
      <c r="AT121" s="199">
        <v>0</v>
      </c>
      <c r="AU121" s="199">
        <v>-440</v>
      </c>
      <c r="AV121" s="199">
        <v>440</v>
      </c>
      <c r="AW121" s="199">
        <v>0</v>
      </c>
      <c r="AX121" s="199">
        <v>-496.71</v>
      </c>
      <c r="AY121" s="199">
        <v>0</v>
      </c>
      <c r="AZ121" s="199">
        <v>0</v>
      </c>
      <c r="BA121" s="199">
        <v>0</v>
      </c>
      <c r="BB121" s="199">
        <v>134.52314999999999</v>
      </c>
      <c r="BC121" s="199">
        <v>211.3869</v>
      </c>
      <c r="BD121" s="199">
        <v>-226.6</v>
      </c>
      <c r="BE121" s="199">
        <v>62.600050000000039</v>
      </c>
      <c r="BF121" s="199">
        <v>226.6</v>
      </c>
      <c r="BG121" s="199">
        <v>0</v>
      </c>
      <c r="BH121" s="199">
        <v>-226.6</v>
      </c>
      <c r="BI121" s="199">
        <v>226.6</v>
      </c>
      <c r="BJ121" s="199">
        <v>0</v>
      </c>
      <c r="BK121" s="199">
        <v>-255.80564999999999</v>
      </c>
      <c r="BL121" s="199">
        <v>0</v>
      </c>
      <c r="BM121" s="199">
        <v>0</v>
      </c>
      <c r="BN121" s="199">
        <v>0</v>
      </c>
      <c r="BO121" s="199">
        <v>138.02075189999999</v>
      </c>
      <c r="BP121" s="199">
        <v>216.8829594</v>
      </c>
      <c r="BQ121" s="199">
        <v>-232.49160000000001</v>
      </c>
      <c r="BR121" s="199">
        <v>93.206461300000001</v>
      </c>
      <c r="BS121" s="199">
        <v>231.35859999999997</v>
      </c>
      <c r="BT121" s="199">
        <v>0</v>
      </c>
      <c r="BU121" s="199">
        <v>-231.35859999999997</v>
      </c>
      <c r="BV121" s="199">
        <v>231.35859999999997</v>
      </c>
      <c r="BW121" s="199">
        <v>0</v>
      </c>
      <c r="BX121" s="199">
        <v>-261.17756864999996</v>
      </c>
      <c r="BY121" s="199">
        <v>0</v>
      </c>
      <c r="BZ121" s="199">
        <v>0</v>
      </c>
      <c r="CA121" s="199">
        <v>0</v>
      </c>
      <c r="CB121" s="199">
        <v>140.91918768989999</v>
      </c>
      <c r="CC121" s="199">
        <v>221.43750154739999</v>
      </c>
      <c r="CD121" s="199">
        <v>-237.37392359999998</v>
      </c>
      <c r="CE121" s="199">
        <v>95.163796987300003</v>
      </c>
      <c r="CF121" s="199">
        <v>235.98577199999997</v>
      </c>
      <c r="CG121" s="199">
        <v>0</v>
      </c>
      <c r="CH121" s="199">
        <v>-235.98577199999997</v>
      </c>
      <c r="CI121" s="199">
        <v>235.98577199999997</v>
      </c>
      <c r="CJ121" s="199">
        <v>0</v>
      </c>
      <c r="CK121" s="199">
        <v>-266.40112002299998</v>
      </c>
      <c r="CL121" s="199">
        <v>0</v>
      </c>
      <c r="CM121" s="199">
        <v>0</v>
      </c>
      <c r="CN121" s="199">
        <v>0</v>
      </c>
      <c r="CO121" s="199">
        <v>143.73757144369799</v>
      </c>
      <c r="CP121" s="199">
        <v>225.866251578348</v>
      </c>
      <c r="CQ121" s="199">
        <v>-242.121402072</v>
      </c>
      <c r="CR121" s="199">
        <v>97.067072927045984</v>
      </c>
      <c r="CS121" s="199">
        <v>235.98577199999997</v>
      </c>
      <c r="CT121" s="199">
        <v>0</v>
      </c>
      <c r="CU121" s="199">
        <v>-235.98577199999997</v>
      </c>
      <c r="CV121" s="199">
        <v>235.98577199999997</v>
      </c>
      <c r="CW121" s="199">
        <v>0</v>
      </c>
      <c r="CX121" s="199">
        <v>-266.40112002299998</v>
      </c>
      <c r="CY121" s="199">
        <v>0</v>
      </c>
      <c r="CZ121" s="199">
        <v>-30.415348023000007</v>
      </c>
      <c r="DA121" s="200">
        <v>62.600050000000039</v>
      </c>
      <c r="DB121" s="199">
        <v>28.35499999999999</v>
      </c>
      <c r="DC121" s="199">
        <v>90.955050000000028</v>
      </c>
      <c r="DD121" s="199">
        <v>1.6380926499999759</v>
      </c>
      <c r="DE121" s="199">
        <v>92.593142650000004</v>
      </c>
    </row>
    <row r="122" spans="1:109" x14ac:dyDescent="0.25">
      <c r="A122" s="183"/>
      <c r="B122" s="197">
        <v>117</v>
      </c>
      <c r="C122" s="11" t="s">
        <v>1757</v>
      </c>
      <c r="D122" s="183" t="s">
        <v>246</v>
      </c>
      <c r="E122" s="183"/>
      <c r="F122" s="199">
        <v>0</v>
      </c>
      <c r="G122" s="199">
        <v>0</v>
      </c>
      <c r="H122" s="199">
        <v>0</v>
      </c>
      <c r="I122" s="199">
        <v>0</v>
      </c>
      <c r="J122" s="199">
        <v>0</v>
      </c>
      <c r="K122" s="199">
        <v>0</v>
      </c>
      <c r="L122" s="199">
        <v>0</v>
      </c>
      <c r="M122" s="199">
        <v>0</v>
      </c>
      <c r="N122" s="199">
        <v>0</v>
      </c>
      <c r="O122" s="199">
        <v>0</v>
      </c>
      <c r="P122" s="199">
        <v>0</v>
      </c>
      <c r="Q122" s="199">
        <v>0</v>
      </c>
      <c r="R122" s="199">
        <v>0</v>
      </c>
      <c r="S122" s="199">
        <v>0</v>
      </c>
      <c r="T122" s="199">
        <v>0</v>
      </c>
      <c r="U122" s="199">
        <v>0</v>
      </c>
      <c r="V122" s="199">
        <v>0</v>
      </c>
      <c r="W122" s="199">
        <v>0</v>
      </c>
      <c r="X122" s="199">
        <v>0</v>
      </c>
      <c r="Y122" s="199">
        <v>0</v>
      </c>
      <c r="Z122" s="199">
        <v>0</v>
      </c>
      <c r="AA122" s="199">
        <v>-1043.3199999999997</v>
      </c>
      <c r="AB122" s="199">
        <v>-400.82000000000005</v>
      </c>
      <c r="AC122" s="199">
        <v>-288.88</v>
      </c>
      <c r="AD122" s="199">
        <v>-229.9</v>
      </c>
      <c r="AE122" s="199">
        <v>-1962.92</v>
      </c>
      <c r="AF122" s="199">
        <v>-529.28000000000009</v>
      </c>
      <c r="AG122" s="199">
        <v>-462.91</v>
      </c>
      <c r="AH122" s="199">
        <v>-1186.95</v>
      </c>
      <c r="AI122" s="199">
        <v>-996.83</v>
      </c>
      <c r="AJ122" s="199">
        <v>-711.8599999999999</v>
      </c>
      <c r="AK122" s="199">
        <v>-992.90000000000009</v>
      </c>
      <c r="AL122" s="199">
        <v>992.90000000000009</v>
      </c>
      <c r="AM122" s="199">
        <v>0</v>
      </c>
      <c r="AN122" s="199">
        <v>520.46</v>
      </c>
      <c r="AO122" s="199">
        <v>-653.7299999999999</v>
      </c>
      <c r="AP122" s="199">
        <v>247.06000000000003</v>
      </c>
      <c r="AQ122" s="199">
        <v>-439.58000000000004</v>
      </c>
      <c r="AR122" s="199">
        <v>-4213.62</v>
      </c>
      <c r="AS122" s="199">
        <v>116.10000000000001</v>
      </c>
      <c r="AT122" s="199">
        <v>-215.07</v>
      </c>
      <c r="AU122" s="199">
        <v>-185.39000000000001</v>
      </c>
      <c r="AV122" s="199">
        <v>44.410000000000025</v>
      </c>
      <c r="AW122" s="199">
        <v>0</v>
      </c>
      <c r="AX122" s="199">
        <v>0</v>
      </c>
      <c r="AY122" s="199">
        <v>0</v>
      </c>
      <c r="AZ122" s="199">
        <v>0</v>
      </c>
      <c r="BA122" s="199">
        <v>-16.73</v>
      </c>
      <c r="BB122" s="199">
        <v>-336.67094999999995</v>
      </c>
      <c r="BC122" s="199">
        <v>127.23590000000002</v>
      </c>
      <c r="BD122" s="199">
        <v>-226.38370000000003</v>
      </c>
      <c r="BE122" s="199">
        <v>-692.49874999999997</v>
      </c>
      <c r="BF122" s="199">
        <v>59.791500000000006</v>
      </c>
      <c r="BG122" s="199">
        <v>-110.76105</v>
      </c>
      <c r="BH122" s="199">
        <v>-95.475850000000008</v>
      </c>
      <c r="BI122" s="199">
        <v>22.871150000000014</v>
      </c>
      <c r="BJ122" s="199">
        <v>0</v>
      </c>
      <c r="BK122" s="199">
        <v>0</v>
      </c>
      <c r="BL122" s="199">
        <v>0</v>
      </c>
      <c r="BM122" s="199">
        <v>0</v>
      </c>
      <c r="BN122" s="199">
        <v>-8.6159499999999998</v>
      </c>
      <c r="BO122" s="199">
        <v>-345.42439469999994</v>
      </c>
      <c r="BP122" s="199">
        <v>130.54403340000002</v>
      </c>
      <c r="BQ122" s="199">
        <v>-232.26967620000005</v>
      </c>
      <c r="BR122" s="199">
        <v>-579.34023749999994</v>
      </c>
      <c r="BS122" s="199">
        <v>61.047121500000003</v>
      </c>
      <c r="BT122" s="199">
        <v>-113.08703204999999</v>
      </c>
      <c r="BU122" s="199">
        <v>-97.480842850000002</v>
      </c>
      <c r="BV122" s="199">
        <v>23.351444150000013</v>
      </c>
      <c r="BW122" s="199">
        <v>0</v>
      </c>
      <c r="BX122" s="199">
        <v>0</v>
      </c>
      <c r="BY122" s="199">
        <v>0</v>
      </c>
      <c r="BZ122" s="199">
        <v>0</v>
      </c>
      <c r="CA122" s="199">
        <v>-8.796884949999999</v>
      </c>
      <c r="CB122" s="199">
        <v>-352.67830698869989</v>
      </c>
      <c r="CC122" s="199">
        <v>133.2854581014</v>
      </c>
      <c r="CD122" s="199">
        <v>-237.14733940020002</v>
      </c>
      <c r="CE122" s="199">
        <v>-591.50638248749988</v>
      </c>
      <c r="CF122" s="199">
        <v>62.268063930000004</v>
      </c>
      <c r="CG122" s="199">
        <v>-115.34877269099999</v>
      </c>
      <c r="CH122" s="199">
        <v>-99.430459706999997</v>
      </c>
      <c r="CI122" s="199">
        <v>23.818473033000014</v>
      </c>
      <c r="CJ122" s="199">
        <v>0</v>
      </c>
      <c r="CK122" s="199">
        <v>0</v>
      </c>
      <c r="CL122" s="199">
        <v>0</v>
      </c>
      <c r="CM122" s="199">
        <v>0</v>
      </c>
      <c r="CN122" s="199">
        <v>-8.9728226489999994</v>
      </c>
      <c r="CO122" s="199">
        <v>-359.73187312847386</v>
      </c>
      <c r="CP122" s="199">
        <v>135.951167263428</v>
      </c>
      <c r="CQ122" s="199">
        <v>-241.89028618820402</v>
      </c>
      <c r="CR122" s="199">
        <v>-603.33651013724989</v>
      </c>
      <c r="CS122" s="199">
        <v>62.268063930000004</v>
      </c>
      <c r="CT122" s="199">
        <v>-115.34877269099999</v>
      </c>
      <c r="CU122" s="199">
        <v>-99.430459706999997</v>
      </c>
      <c r="CV122" s="199">
        <v>23.818473033000014</v>
      </c>
      <c r="CW122" s="199">
        <v>0</v>
      </c>
      <c r="CX122" s="199">
        <v>0</v>
      </c>
      <c r="CY122" s="199">
        <v>0</v>
      </c>
      <c r="CZ122" s="199">
        <v>-128.69269543499999</v>
      </c>
      <c r="DA122" s="200">
        <v>-554.58415000000002</v>
      </c>
      <c r="DB122" s="199">
        <v>-13.840000000000012</v>
      </c>
      <c r="DC122" s="199">
        <v>-568.42415000000005</v>
      </c>
      <c r="DD122" s="199">
        <v>-13.511146749999853</v>
      </c>
      <c r="DE122" s="199">
        <v>-581.93529674999991</v>
      </c>
    </row>
    <row r="123" spans="1:109" x14ac:dyDescent="0.25">
      <c r="A123" s="183"/>
      <c r="B123" s="197">
        <v>118</v>
      </c>
      <c r="C123" s="11" t="s">
        <v>1758</v>
      </c>
      <c r="D123" s="183" t="s">
        <v>247</v>
      </c>
      <c r="E123" s="183"/>
      <c r="F123" s="199">
        <v>7315</v>
      </c>
      <c r="G123" s="199">
        <v>-500</v>
      </c>
      <c r="H123" s="199">
        <v>0</v>
      </c>
      <c r="I123" s="199">
        <v>-11526.560000000001</v>
      </c>
      <c r="J123" s="199">
        <v>-8977.5299999999988</v>
      </c>
      <c r="K123" s="199">
        <v>-4196.6799999999994</v>
      </c>
      <c r="L123" s="199">
        <v>-12660.529999999997</v>
      </c>
      <c r="M123" s="199">
        <v>-14823.5</v>
      </c>
      <c r="N123" s="199">
        <v>-32120.67</v>
      </c>
      <c r="O123" s="199">
        <v>0</v>
      </c>
      <c r="P123" s="199">
        <v>-2410.4799999999996</v>
      </c>
      <c r="Q123" s="199">
        <v>10537.69</v>
      </c>
      <c r="R123" s="199">
        <v>-69363.259999999995</v>
      </c>
      <c r="S123" s="199">
        <v>1820</v>
      </c>
      <c r="T123" s="199">
        <v>-280</v>
      </c>
      <c r="U123" s="199">
        <v>-140</v>
      </c>
      <c r="V123" s="199">
        <v>-3885</v>
      </c>
      <c r="W123" s="199">
        <v>-9403.67</v>
      </c>
      <c r="X123" s="199">
        <v>-12888.42</v>
      </c>
      <c r="Y123" s="199">
        <v>-17554.7</v>
      </c>
      <c r="Z123" s="199">
        <v>-12214.34</v>
      </c>
      <c r="AA123" s="199">
        <v>-17691.370000000003</v>
      </c>
      <c r="AB123" s="199">
        <v>-8897.6600000000017</v>
      </c>
      <c r="AC123" s="199">
        <v>-1852.3500000000004</v>
      </c>
      <c r="AD123" s="199">
        <v>-6686.7199999999993</v>
      </c>
      <c r="AE123" s="199">
        <v>-89674.23000000001</v>
      </c>
      <c r="AF123" s="199">
        <v>3961.5</v>
      </c>
      <c r="AG123" s="199">
        <v>0</v>
      </c>
      <c r="AH123" s="199">
        <v>-910</v>
      </c>
      <c r="AI123" s="199">
        <v>-5425</v>
      </c>
      <c r="AJ123" s="199">
        <v>-18920</v>
      </c>
      <c r="AK123" s="199">
        <v>-11955.32</v>
      </c>
      <c r="AL123" s="199">
        <v>-7022.4400000000005</v>
      </c>
      <c r="AM123" s="199">
        <v>-20185</v>
      </c>
      <c r="AN123" s="199">
        <v>128.08999999998602</v>
      </c>
      <c r="AO123" s="199">
        <v>-12427.939999999995</v>
      </c>
      <c r="AP123" s="199">
        <v>18823.020000000004</v>
      </c>
      <c r="AQ123" s="199">
        <v>-30678.63</v>
      </c>
      <c r="AR123" s="199">
        <v>-84611.720000000016</v>
      </c>
      <c r="AS123" s="199">
        <v>6105</v>
      </c>
      <c r="AT123" s="199">
        <v>-5995</v>
      </c>
      <c r="AU123" s="199">
        <v>-780.71</v>
      </c>
      <c r="AV123" s="199">
        <v>2365.7200000000003</v>
      </c>
      <c r="AW123" s="199">
        <v>-16048.11</v>
      </c>
      <c r="AX123" s="199">
        <v>-15131.21</v>
      </c>
      <c r="AY123" s="199">
        <v>-19353.79</v>
      </c>
      <c r="AZ123" s="199">
        <v>-18700</v>
      </c>
      <c r="BA123" s="199">
        <v>-13805</v>
      </c>
      <c r="BB123" s="199">
        <v>0</v>
      </c>
      <c r="BC123" s="199">
        <v>0</v>
      </c>
      <c r="BD123" s="199">
        <v>0</v>
      </c>
      <c r="BE123" s="199">
        <v>-81343.100000000006</v>
      </c>
      <c r="BF123" s="199">
        <v>0</v>
      </c>
      <c r="BG123" s="199">
        <v>0</v>
      </c>
      <c r="BH123" s="199">
        <v>0</v>
      </c>
      <c r="BI123" s="199">
        <v>0</v>
      </c>
      <c r="BJ123" s="199">
        <v>0</v>
      </c>
      <c r="BK123" s="199">
        <v>0</v>
      </c>
      <c r="BL123" s="199">
        <v>0</v>
      </c>
      <c r="BM123" s="199">
        <v>0</v>
      </c>
      <c r="BN123" s="199">
        <v>0</v>
      </c>
      <c r="BO123" s="199">
        <v>0</v>
      </c>
      <c r="BP123" s="199">
        <v>0</v>
      </c>
      <c r="BQ123" s="199">
        <v>0</v>
      </c>
      <c r="BR123" s="199">
        <v>0</v>
      </c>
      <c r="BS123" s="199">
        <v>0</v>
      </c>
      <c r="BT123" s="199">
        <v>0</v>
      </c>
      <c r="BU123" s="199">
        <v>0</v>
      </c>
      <c r="BV123" s="199">
        <v>0</v>
      </c>
      <c r="BW123" s="199">
        <v>0</v>
      </c>
      <c r="BX123" s="199">
        <v>0</v>
      </c>
      <c r="BY123" s="199">
        <v>0</v>
      </c>
      <c r="BZ123" s="199">
        <v>0</v>
      </c>
      <c r="CA123" s="199">
        <v>0</v>
      </c>
      <c r="CB123" s="199">
        <v>0</v>
      </c>
      <c r="CC123" s="199">
        <v>0</v>
      </c>
      <c r="CD123" s="199">
        <v>0</v>
      </c>
      <c r="CE123" s="199">
        <v>0</v>
      </c>
      <c r="CF123" s="199">
        <v>0</v>
      </c>
      <c r="CG123" s="199">
        <v>0</v>
      </c>
      <c r="CH123" s="199">
        <v>0</v>
      </c>
      <c r="CI123" s="199">
        <v>0</v>
      </c>
      <c r="CJ123" s="199">
        <v>0</v>
      </c>
      <c r="CK123" s="199">
        <v>0</v>
      </c>
      <c r="CL123" s="199">
        <v>0</v>
      </c>
      <c r="CM123" s="199">
        <v>0</v>
      </c>
      <c r="CN123" s="199">
        <v>0</v>
      </c>
      <c r="CO123" s="199">
        <v>0</v>
      </c>
      <c r="CP123" s="199">
        <v>0</v>
      </c>
      <c r="CQ123" s="199">
        <v>0</v>
      </c>
      <c r="CR123" s="199">
        <v>0</v>
      </c>
      <c r="CS123" s="199">
        <v>0</v>
      </c>
      <c r="CT123" s="199">
        <v>0</v>
      </c>
      <c r="CU123" s="199">
        <v>0</v>
      </c>
      <c r="CV123" s="199">
        <v>0</v>
      </c>
      <c r="CW123" s="199">
        <v>0</v>
      </c>
      <c r="CX123" s="199">
        <v>0</v>
      </c>
      <c r="CY123" s="199">
        <v>0</v>
      </c>
      <c r="CZ123" s="199">
        <v>0</v>
      </c>
      <c r="DA123" s="200">
        <v>-80672.39</v>
      </c>
      <c r="DB123" s="199">
        <v>80672.39</v>
      </c>
      <c r="DC123" s="199">
        <v>0</v>
      </c>
      <c r="DD123" s="199">
        <v>0</v>
      </c>
      <c r="DE123" s="199">
        <v>0</v>
      </c>
    </row>
    <row r="124" spans="1:109" x14ac:dyDescent="0.25">
      <c r="A124" s="183"/>
      <c r="B124" s="197">
        <v>119</v>
      </c>
      <c r="C124" s="11" t="s">
        <v>1759</v>
      </c>
      <c r="D124" s="183" t="s">
        <v>248</v>
      </c>
      <c r="E124" s="183"/>
      <c r="F124" s="199">
        <v>-80259.609999999913</v>
      </c>
      <c r="G124" s="199">
        <v>-83586.500000000131</v>
      </c>
      <c r="H124" s="199">
        <v>-81372.200000000143</v>
      </c>
      <c r="I124" s="199">
        <v>-91458.090000000244</v>
      </c>
      <c r="J124" s="199">
        <v>-93785.230000000214</v>
      </c>
      <c r="K124" s="199">
        <v>-108598.73000000013</v>
      </c>
      <c r="L124" s="199">
        <v>-90344.530000000101</v>
      </c>
      <c r="M124" s="199">
        <v>-92626.850000000093</v>
      </c>
      <c r="N124" s="199">
        <v>-90365.180000000095</v>
      </c>
      <c r="O124" s="199">
        <v>-86952.200000000041</v>
      </c>
      <c r="P124" s="199">
        <v>-97699.880000000063</v>
      </c>
      <c r="Q124" s="199">
        <v>-105852.8000000001</v>
      </c>
      <c r="R124" s="199">
        <v>-1102901.8000000012</v>
      </c>
      <c r="S124" s="199">
        <v>-90935.230000000054</v>
      </c>
      <c r="T124" s="199">
        <v>-96379.940000000061</v>
      </c>
      <c r="U124" s="199">
        <v>-89817.429999999964</v>
      </c>
      <c r="V124" s="199">
        <v>-93513.729999999894</v>
      </c>
      <c r="W124" s="199">
        <v>-94300.33000000006</v>
      </c>
      <c r="X124" s="199">
        <v>-96377.799999999988</v>
      </c>
      <c r="Y124" s="199">
        <v>-96606.320000000036</v>
      </c>
      <c r="Z124" s="199">
        <v>-95775.750000000015</v>
      </c>
      <c r="AA124" s="199">
        <v>-77906.149999999994</v>
      </c>
      <c r="AB124" s="199">
        <v>-77851.63</v>
      </c>
      <c r="AC124" s="199">
        <v>-78823.820000000007</v>
      </c>
      <c r="AD124" s="199">
        <v>-163927.32000000004</v>
      </c>
      <c r="AE124" s="199">
        <v>-1152215.4500000002</v>
      </c>
      <c r="AF124" s="199">
        <v>-85427.57</v>
      </c>
      <c r="AG124" s="199">
        <v>-89414.13</v>
      </c>
      <c r="AH124" s="199">
        <v>-89151.63</v>
      </c>
      <c r="AI124" s="199">
        <v>-89519.13</v>
      </c>
      <c r="AJ124" s="199">
        <v>-30442.329999999987</v>
      </c>
      <c r="AK124" s="199">
        <v>-100002.08999999997</v>
      </c>
      <c r="AL124" s="199">
        <v>-100002.32999999999</v>
      </c>
      <c r="AM124" s="199">
        <v>-100192.32999999999</v>
      </c>
      <c r="AN124" s="199">
        <v>-100002.32999999999</v>
      </c>
      <c r="AO124" s="199">
        <v>-100084.82999999999</v>
      </c>
      <c r="AP124" s="199">
        <v>-84250.699999999983</v>
      </c>
      <c r="AQ124" s="199">
        <v>-108528.56999999998</v>
      </c>
      <c r="AR124" s="199">
        <v>-1077017.9699999997</v>
      </c>
      <c r="AS124" s="199">
        <v>-91476.089999999982</v>
      </c>
      <c r="AT124" s="199">
        <v>-100937.32999999999</v>
      </c>
      <c r="AU124" s="199">
        <v>-100002.32999999999</v>
      </c>
      <c r="AV124" s="199">
        <v>-100002.32999999999</v>
      </c>
      <c r="AW124" s="199">
        <v>-103002.76999999996</v>
      </c>
      <c r="AX124" s="199">
        <v>-103002.76999999996</v>
      </c>
      <c r="AY124" s="199">
        <v>-103002.76999999996</v>
      </c>
      <c r="AZ124" s="199">
        <v>-103002.76999999996</v>
      </c>
      <c r="BA124" s="199">
        <v>-103002.76999999996</v>
      </c>
      <c r="BB124" s="199">
        <v>-151046.92000000001</v>
      </c>
      <c r="BC124" s="199">
        <v>-151046.92000000001</v>
      </c>
      <c r="BD124" s="199">
        <v>-151046.92000000001</v>
      </c>
      <c r="BE124" s="199">
        <v>-1360572.6899999997</v>
      </c>
      <c r="BF124" s="199">
        <v>-151046.92000000001</v>
      </c>
      <c r="BG124" s="199">
        <v>-151046.92000000001</v>
      </c>
      <c r="BH124" s="199">
        <v>-151046.92000000001</v>
      </c>
      <c r="BI124" s="199">
        <v>-151046.92000000001</v>
      </c>
      <c r="BJ124" s="199">
        <v>-155578.32999999999</v>
      </c>
      <c r="BK124" s="199">
        <v>-155578.32999999999</v>
      </c>
      <c r="BL124" s="199">
        <v>-155578.32999999999</v>
      </c>
      <c r="BM124" s="199">
        <v>-155578.32999999999</v>
      </c>
      <c r="BN124" s="199">
        <v>-155578.32999999999</v>
      </c>
      <c r="BO124" s="199">
        <v>-155578.32999999999</v>
      </c>
      <c r="BP124" s="199">
        <v>-155578.32999999999</v>
      </c>
      <c r="BQ124" s="199">
        <v>-155578.32999999999</v>
      </c>
      <c r="BR124" s="199">
        <v>-1848814.3200000003</v>
      </c>
      <c r="BS124" s="199">
        <v>-155578.32999999999</v>
      </c>
      <c r="BT124" s="199">
        <v>-155578.32999999999</v>
      </c>
      <c r="BU124" s="199">
        <v>-155578.32999999999</v>
      </c>
      <c r="BV124" s="199">
        <v>-155578.32999999999</v>
      </c>
      <c r="BW124" s="199">
        <v>-155578.32999999999</v>
      </c>
      <c r="BX124" s="199">
        <v>-155578.32999999999</v>
      </c>
      <c r="BY124" s="199">
        <v>-155578.32999999999</v>
      </c>
      <c r="BZ124" s="199">
        <v>-155578.32999999999</v>
      </c>
      <c r="CA124" s="199">
        <v>-155578.32999999999</v>
      </c>
      <c r="CB124" s="199">
        <v>-155578.32999999999</v>
      </c>
      <c r="CC124" s="199">
        <v>-155578.32999999999</v>
      </c>
      <c r="CD124" s="199">
        <v>-155578.32999999999</v>
      </c>
      <c r="CE124" s="199">
        <v>-1866939.9600000002</v>
      </c>
      <c r="CF124" s="199">
        <v>-155578.32999999999</v>
      </c>
      <c r="CG124" s="199">
        <v>-155578.32999999999</v>
      </c>
      <c r="CH124" s="199">
        <v>-155578.32999999999</v>
      </c>
      <c r="CI124" s="199">
        <v>-155578.32999999999</v>
      </c>
      <c r="CJ124" s="199">
        <v>-155578.32999999999</v>
      </c>
      <c r="CK124" s="199">
        <v>-155578.32999999999</v>
      </c>
      <c r="CL124" s="199">
        <v>-155578.32999999999</v>
      </c>
      <c r="CM124" s="199">
        <v>-155578.32999999999</v>
      </c>
      <c r="CN124" s="199">
        <v>-155578.32999999999</v>
      </c>
      <c r="CO124" s="199">
        <v>-155578.32999999999</v>
      </c>
      <c r="CP124" s="199">
        <v>-155578.32999999999</v>
      </c>
      <c r="CQ124" s="199">
        <v>-155578.32999999999</v>
      </c>
      <c r="CR124" s="199">
        <v>-1866939.9600000002</v>
      </c>
      <c r="CS124" s="199">
        <v>-155578.32999999999</v>
      </c>
      <c r="CT124" s="199">
        <v>-155578.32999999999</v>
      </c>
      <c r="CU124" s="199">
        <v>-155578.32999999999</v>
      </c>
      <c r="CV124" s="199">
        <v>-155578.32999999999</v>
      </c>
      <c r="CW124" s="199">
        <v>-155578.32999999999</v>
      </c>
      <c r="CX124" s="199">
        <v>-155578.32999999999</v>
      </c>
      <c r="CY124" s="199">
        <v>-155578.32999999999</v>
      </c>
      <c r="CZ124" s="199">
        <v>-1089048.3099999998</v>
      </c>
      <c r="DA124" s="200">
        <v>-1521297.6999999995</v>
      </c>
      <c r="DB124" s="199">
        <v>0</v>
      </c>
      <c r="DC124" s="199">
        <v>-1521297.6999999995</v>
      </c>
      <c r="DD124" s="199">
        <v>-345642.26000000071</v>
      </c>
      <c r="DE124" s="199">
        <v>-1866939.9600000002</v>
      </c>
    </row>
    <row r="125" spans="1:109" x14ac:dyDescent="0.25">
      <c r="A125" s="183"/>
      <c r="B125" s="197">
        <v>120</v>
      </c>
      <c r="C125" s="11" t="s">
        <v>1760</v>
      </c>
      <c r="D125" s="183" t="s">
        <v>249</v>
      </c>
      <c r="E125" s="183"/>
      <c r="F125" s="199">
        <v>0</v>
      </c>
      <c r="G125" s="199">
        <v>0</v>
      </c>
      <c r="H125" s="199">
        <v>0</v>
      </c>
      <c r="I125" s="199">
        <v>0</v>
      </c>
      <c r="J125" s="199">
        <v>0</v>
      </c>
      <c r="K125" s="199">
        <v>0</v>
      </c>
      <c r="L125" s="199">
        <v>0</v>
      </c>
      <c r="M125" s="199">
        <v>0</v>
      </c>
      <c r="N125" s="199">
        <v>0</v>
      </c>
      <c r="O125" s="199">
        <v>0</v>
      </c>
      <c r="P125" s="199">
        <v>0</v>
      </c>
      <c r="Q125" s="199">
        <v>0</v>
      </c>
      <c r="R125" s="199">
        <v>0</v>
      </c>
      <c r="S125" s="199">
        <v>0</v>
      </c>
      <c r="T125" s="199">
        <v>0</v>
      </c>
      <c r="U125" s="199">
        <v>0</v>
      </c>
      <c r="V125" s="199">
        <v>0</v>
      </c>
      <c r="W125" s="199">
        <v>0</v>
      </c>
      <c r="X125" s="199">
        <v>0</v>
      </c>
      <c r="Y125" s="199">
        <v>0</v>
      </c>
      <c r="Z125" s="199">
        <v>0</v>
      </c>
      <c r="AA125" s="199">
        <v>-2037.4099999999999</v>
      </c>
      <c r="AB125" s="199">
        <v>-2529.75</v>
      </c>
      <c r="AC125" s="199">
        <v>-817.3</v>
      </c>
      <c r="AD125" s="199">
        <v>-1185.51</v>
      </c>
      <c r="AE125" s="199">
        <v>-6569.97</v>
      </c>
      <c r="AF125" s="199">
        <v>521.96</v>
      </c>
      <c r="AG125" s="199">
        <v>-2555.5</v>
      </c>
      <c r="AH125" s="199">
        <v>-875</v>
      </c>
      <c r="AI125" s="199">
        <v>0</v>
      </c>
      <c r="AJ125" s="199">
        <v>-3063.94</v>
      </c>
      <c r="AK125" s="199">
        <v>-1312.9700000000003</v>
      </c>
      <c r="AL125" s="199">
        <v>762.97000000000025</v>
      </c>
      <c r="AM125" s="199">
        <v>-1085</v>
      </c>
      <c r="AN125" s="199">
        <v>111.06999999999984</v>
      </c>
      <c r="AO125" s="199">
        <v>-186.16999999999996</v>
      </c>
      <c r="AP125" s="199">
        <v>1522.47</v>
      </c>
      <c r="AQ125" s="199">
        <v>-16550.080000000002</v>
      </c>
      <c r="AR125" s="199">
        <v>-22710.190000000002</v>
      </c>
      <c r="AS125" s="199">
        <v>440</v>
      </c>
      <c r="AT125" s="199">
        <v>-4922.5</v>
      </c>
      <c r="AU125" s="199">
        <v>-1925</v>
      </c>
      <c r="AV125" s="199">
        <v>-3070.83</v>
      </c>
      <c r="AW125" s="199">
        <v>-2420</v>
      </c>
      <c r="AX125" s="199">
        <v>-1595</v>
      </c>
      <c r="AY125" s="199">
        <v>-3657.5</v>
      </c>
      <c r="AZ125" s="199">
        <v>-2420</v>
      </c>
      <c r="BA125" s="199">
        <v>-935</v>
      </c>
      <c r="BB125" s="199">
        <v>0</v>
      </c>
      <c r="BC125" s="199">
        <v>0</v>
      </c>
      <c r="BD125" s="199">
        <v>0</v>
      </c>
      <c r="BE125" s="199">
        <v>-20505.830000000002</v>
      </c>
      <c r="BF125" s="199">
        <v>0</v>
      </c>
      <c r="BG125" s="199">
        <v>0</v>
      </c>
      <c r="BH125" s="199">
        <v>0</v>
      </c>
      <c r="BI125" s="199">
        <v>0</v>
      </c>
      <c r="BJ125" s="199">
        <v>0</v>
      </c>
      <c r="BK125" s="199">
        <v>0</v>
      </c>
      <c r="BL125" s="199">
        <v>0</v>
      </c>
      <c r="BM125" s="199">
        <v>0</v>
      </c>
      <c r="BN125" s="199">
        <v>0</v>
      </c>
      <c r="BO125" s="199">
        <v>0</v>
      </c>
      <c r="BP125" s="199">
        <v>0</v>
      </c>
      <c r="BQ125" s="199">
        <v>0</v>
      </c>
      <c r="BR125" s="199">
        <v>0</v>
      </c>
      <c r="BS125" s="199">
        <v>0</v>
      </c>
      <c r="BT125" s="199">
        <v>0</v>
      </c>
      <c r="BU125" s="199">
        <v>0</v>
      </c>
      <c r="BV125" s="199">
        <v>0</v>
      </c>
      <c r="BW125" s="199">
        <v>0</v>
      </c>
      <c r="BX125" s="199">
        <v>0</v>
      </c>
      <c r="BY125" s="199">
        <v>0</v>
      </c>
      <c r="BZ125" s="199">
        <v>0</v>
      </c>
      <c r="CA125" s="199">
        <v>0</v>
      </c>
      <c r="CB125" s="199">
        <v>0</v>
      </c>
      <c r="CC125" s="199">
        <v>0</v>
      </c>
      <c r="CD125" s="199">
        <v>0</v>
      </c>
      <c r="CE125" s="199">
        <v>0</v>
      </c>
      <c r="CF125" s="199">
        <v>0</v>
      </c>
      <c r="CG125" s="199">
        <v>0</v>
      </c>
      <c r="CH125" s="199">
        <v>0</v>
      </c>
      <c r="CI125" s="199">
        <v>0</v>
      </c>
      <c r="CJ125" s="199">
        <v>0</v>
      </c>
      <c r="CK125" s="199">
        <v>0</v>
      </c>
      <c r="CL125" s="199">
        <v>0</v>
      </c>
      <c r="CM125" s="199">
        <v>0</v>
      </c>
      <c r="CN125" s="199">
        <v>0</v>
      </c>
      <c r="CO125" s="199">
        <v>0</v>
      </c>
      <c r="CP125" s="199">
        <v>0</v>
      </c>
      <c r="CQ125" s="199">
        <v>0</v>
      </c>
      <c r="CR125" s="199">
        <v>0</v>
      </c>
      <c r="CS125" s="199">
        <v>0</v>
      </c>
      <c r="CT125" s="199">
        <v>0</v>
      </c>
      <c r="CU125" s="199">
        <v>0</v>
      </c>
      <c r="CV125" s="199">
        <v>0</v>
      </c>
      <c r="CW125" s="199">
        <v>0</v>
      </c>
      <c r="CX125" s="199">
        <v>0</v>
      </c>
      <c r="CY125" s="199">
        <v>0</v>
      </c>
      <c r="CZ125" s="199">
        <v>0</v>
      </c>
      <c r="DA125" s="200">
        <v>-14098.33</v>
      </c>
      <c r="DB125" s="199">
        <v>0</v>
      </c>
      <c r="DC125" s="199">
        <v>-14098.33</v>
      </c>
      <c r="DD125" s="199">
        <v>14098.33</v>
      </c>
      <c r="DE125" s="199">
        <v>0</v>
      </c>
    </row>
    <row r="126" spans="1:109" x14ac:dyDescent="0.25">
      <c r="A126" s="183"/>
      <c r="B126" s="197">
        <v>121</v>
      </c>
      <c r="C126" s="11" t="s">
        <v>1761</v>
      </c>
      <c r="D126" s="183" t="s">
        <v>250</v>
      </c>
      <c r="E126" s="183"/>
      <c r="F126" s="199">
        <v>0</v>
      </c>
      <c r="G126" s="199">
        <v>0</v>
      </c>
      <c r="H126" s="199">
        <v>0</v>
      </c>
      <c r="I126" s="199">
        <v>0</v>
      </c>
      <c r="J126" s="199">
        <v>0</v>
      </c>
      <c r="K126" s="199">
        <v>0</v>
      </c>
      <c r="L126" s="199">
        <v>0</v>
      </c>
      <c r="M126" s="199">
        <v>0</v>
      </c>
      <c r="N126" s="199">
        <v>0</v>
      </c>
      <c r="O126" s="199">
        <v>0</v>
      </c>
      <c r="P126" s="199">
        <v>0</v>
      </c>
      <c r="Q126" s="199">
        <v>0</v>
      </c>
      <c r="R126" s="199">
        <v>0</v>
      </c>
      <c r="S126" s="199">
        <v>0</v>
      </c>
      <c r="T126" s="199">
        <v>0</v>
      </c>
      <c r="U126" s="199">
        <v>0</v>
      </c>
      <c r="V126" s="199">
        <v>0</v>
      </c>
      <c r="W126" s="199">
        <v>0</v>
      </c>
      <c r="X126" s="199">
        <v>0</v>
      </c>
      <c r="Y126" s="199">
        <v>0</v>
      </c>
      <c r="Z126" s="199">
        <v>0</v>
      </c>
      <c r="AA126" s="199">
        <v>-578.25</v>
      </c>
      <c r="AB126" s="199">
        <v>-1261.8399999999999</v>
      </c>
      <c r="AC126" s="199">
        <v>0</v>
      </c>
      <c r="AD126" s="199">
        <v>-1254.72</v>
      </c>
      <c r="AE126" s="199">
        <v>-3094.81</v>
      </c>
      <c r="AF126" s="199">
        <v>-281.90000000000003</v>
      </c>
      <c r="AG126" s="199">
        <v>-1050</v>
      </c>
      <c r="AH126" s="199">
        <v>-343.90999999999997</v>
      </c>
      <c r="AI126" s="199">
        <v>0</v>
      </c>
      <c r="AJ126" s="199">
        <v>0</v>
      </c>
      <c r="AK126" s="199">
        <v>-114.64</v>
      </c>
      <c r="AL126" s="199">
        <v>-325.36</v>
      </c>
      <c r="AM126" s="199">
        <v>-440</v>
      </c>
      <c r="AN126" s="199">
        <v>-1020.61</v>
      </c>
      <c r="AO126" s="199">
        <v>-596.93000000000018</v>
      </c>
      <c r="AP126" s="199">
        <v>1920.19</v>
      </c>
      <c r="AQ126" s="199">
        <v>-1858.46</v>
      </c>
      <c r="AR126" s="199">
        <v>-4111.6200000000008</v>
      </c>
      <c r="AS126" s="199">
        <v>0</v>
      </c>
      <c r="AT126" s="199">
        <v>-495</v>
      </c>
      <c r="AU126" s="199">
        <v>-1210</v>
      </c>
      <c r="AV126" s="199">
        <v>-403.33000000000004</v>
      </c>
      <c r="AW126" s="199">
        <v>-165</v>
      </c>
      <c r="AX126" s="199">
        <v>-660</v>
      </c>
      <c r="AY126" s="199">
        <v>-435</v>
      </c>
      <c r="AZ126" s="199">
        <v>-5897.42</v>
      </c>
      <c r="BA126" s="199">
        <v>-2901.66</v>
      </c>
      <c r="BB126" s="199">
        <v>-307.41895000000011</v>
      </c>
      <c r="BC126" s="199">
        <v>988.89785000000006</v>
      </c>
      <c r="BD126" s="199">
        <v>-957.1069</v>
      </c>
      <c r="BE126" s="199">
        <v>-12443.038</v>
      </c>
      <c r="BF126" s="199">
        <v>0</v>
      </c>
      <c r="BG126" s="199">
        <v>-254.92500000000001</v>
      </c>
      <c r="BH126" s="199">
        <v>-623.15</v>
      </c>
      <c r="BI126" s="199">
        <v>-207.71495000000002</v>
      </c>
      <c r="BJ126" s="199">
        <v>-84.975000000000009</v>
      </c>
      <c r="BK126" s="199">
        <v>-339.90000000000003</v>
      </c>
      <c r="BL126" s="199">
        <v>-224.02500000000001</v>
      </c>
      <c r="BM126" s="199">
        <v>-3037.1713</v>
      </c>
      <c r="BN126" s="199">
        <v>-1494.3549</v>
      </c>
      <c r="BO126" s="199">
        <v>-315.41184270000014</v>
      </c>
      <c r="BP126" s="199">
        <v>1014.6091941000001</v>
      </c>
      <c r="BQ126" s="199">
        <v>-981.99167940000007</v>
      </c>
      <c r="BR126" s="199">
        <v>-6549.0104780000001</v>
      </c>
      <c r="BS126" s="199">
        <v>0</v>
      </c>
      <c r="BT126" s="199">
        <v>-260.27842499999997</v>
      </c>
      <c r="BU126" s="199">
        <v>-636.23614999999995</v>
      </c>
      <c r="BV126" s="199">
        <v>-212.07696394999999</v>
      </c>
      <c r="BW126" s="199">
        <v>-86.759474999999995</v>
      </c>
      <c r="BX126" s="199">
        <v>-347.03789999999998</v>
      </c>
      <c r="BY126" s="199">
        <v>-228.729525</v>
      </c>
      <c r="BZ126" s="199">
        <v>-3100.9518972999995</v>
      </c>
      <c r="CA126" s="199">
        <v>-1525.7363528999999</v>
      </c>
      <c r="CB126" s="199">
        <v>-322.03549139670014</v>
      </c>
      <c r="CC126" s="199">
        <v>1035.9159871761001</v>
      </c>
      <c r="CD126" s="199">
        <v>-1002.6135046674</v>
      </c>
      <c r="CE126" s="199">
        <v>-6686.5396980379983</v>
      </c>
      <c r="CF126" s="199">
        <v>0</v>
      </c>
      <c r="CG126" s="199">
        <v>-265.4839935</v>
      </c>
      <c r="CH126" s="199">
        <v>-648.96087299999999</v>
      </c>
      <c r="CI126" s="199">
        <v>-216.31850322899999</v>
      </c>
      <c r="CJ126" s="199">
        <v>-88.494664499999999</v>
      </c>
      <c r="CK126" s="199">
        <v>-353.978658</v>
      </c>
      <c r="CL126" s="199">
        <v>-233.30411549999999</v>
      </c>
      <c r="CM126" s="199">
        <v>-3162.9709352459995</v>
      </c>
      <c r="CN126" s="199">
        <v>-1556.251079958</v>
      </c>
      <c r="CO126" s="199">
        <v>-328.47620122463417</v>
      </c>
      <c r="CP126" s="199">
        <v>1056.6343069196221</v>
      </c>
      <c r="CQ126" s="199">
        <v>-1022.665774760748</v>
      </c>
      <c r="CR126" s="199">
        <v>-6820.27049199876</v>
      </c>
      <c r="CS126" s="199">
        <v>0</v>
      </c>
      <c r="CT126" s="199">
        <v>-265.4839935</v>
      </c>
      <c r="CU126" s="199">
        <v>-648.96087299999999</v>
      </c>
      <c r="CV126" s="199">
        <v>-216.31850322899999</v>
      </c>
      <c r="CW126" s="199">
        <v>-88.494664499999999</v>
      </c>
      <c r="CX126" s="199">
        <v>-353.978658</v>
      </c>
      <c r="CY126" s="199">
        <v>-233.30411549999999</v>
      </c>
      <c r="CZ126" s="199">
        <v>-1806.5408077290001</v>
      </c>
      <c r="DA126" s="200">
        <v>-11616.112999999999</v>
      </c>
      <c r="DB126" s="199">
        <v>5231.2049999999999</v>
      </c>
      <c r="DC126" s="199">
        <v>-6384.9079999999994</v>
      </c>
      <c r="DD126" s="199">
        <v>-200.53096695000113</v>
      </c>
      <c r="DE126" s="199">
        <v>-6585.4389669500006</v>
      </c>
    </row>
    <row r="127" spans="1:109" x14ac:dyDescent="0.25">
      <c r="A127" s="183"/>
      <c r="B127" s="197">
        <v>122</v>
      </c>
      <c r="C127" s="11" t="s">
        <v>1762</v>
      </c>
      <c r="D127" s="183" t="s">
        <v>251</v>
      </c>
      <c r="E127" s="183"/>
      <c r="F127" s="199">
        <v>0</v>
      </c>
      <c r="G127" s="199">
        <v>0</v>
      </c>
      <c r="H127" s="199">
        <v>0</v>
      </c>
      <c r="I127" s="199">
        <v>0</v>
      </c>
      <c r="J127" s="199">
        <v>0</v>
      </c>
      <c r="K127" s="199">
        <v>0</v>
      </c>
      <c r="L127" s="199">
        <v>0</v>
      </c>
      <c r="M127" s="199">
        <v>0</v>
      </c>
      <c r="N127" s="199">
        <v>0</v>
      </c>
      <c r="O127" s="199">
        <v>0</v>
      </c>
      <c r="P127" s="199">
        <v>0</v>
      </c>
      <c r="Q127" s="199">
        <v>0</v>
      </c>
      <c r="R127" s="199">
        <v>0</v>
      </c>
      <c r="S127" s="199">
        <v>0</v>
      </c>
      <c r="T127" s="199">
        <v>0</v>
      </c>
      <c r="U127" s="199">
        <v>0</v>
      </c>
      <c r="V127" s="199">
        <v>0</v>
      </c>
      <c r="W127" s="199">
        <v>0</v>
      </c>
      <c r="X127" s="199">
        <v>0</v>
      </c>
      <c r="Y127" s="199">
        <v>0</v>
      </c>
      <c r="Z127" s="199">
        <v>0</v>
      </c>
      <c r="AA127" s="199">
        <v>0</v>
      </c>
      <c r="AB127" s="199">
        <v>0</v>
      </c>
      <c r="AC127" s="199">
        <v>0</v>
      </c>
      <c r="AD127" s="199">
        <v>0</v>
      </c>
      <c r="AE127" s="199">
        <v>0</v>
      </c>
      <c r="AF127" s="199">
        <v>0</v>
      </c>
      <c r="AG127" s="199">
        <v>0</v>
      </c>
      <c r="AH127" s="199">
        <v>0</v>
      </c>
      <c r="AI127" s="199">
        <v>0</v>
      </c>
      <c r="AJ127" s="199">
        <v>0</v>
      </c>
      <c r="AK127" s="199">
        <v>0</v>
      </c>
      <c r="AL127" s="199">
        <v>0</v>
      </c>
      <c r="AM127" s="199">
        <v>0</v>
      </c>
      <c r="AN127" s="199">
        <v>0</v>
      </c>
      <c r="AO127" s="199">
        <v>0</v>
      </c>
      <c r="AP127" s="199">
        <v>0</v>
      </c>
      <c r="AQ127" s="199">
        <v>0</v>
      </c>
      <c r="AR127" s="199">
        <v>0</v>
      </c>
      <c r="AS127" s="199">
        <v>0</v>
      </c>
      <c r="AT127" s="199">
        <v>0</v>
      </c>
      <c r="AU127" s="199">
        <v>0</v>
      </c>
      <c r="AV127" s="199">
        <v>0</v>
      </c>
      <c r="AW127" s="199">
        <v>0</v>
      </c>
      <c r="AX127" s="199">
        <v>-110</v>
      </c>
      <c r="AY127" s="199">
        <v>-220</v>
      </c>
      <c r="AZ127" s="199">
        <v>-865.84</v>
      </c>
      <c r="BA127" s="199">
        <v>0</v>
      </c>
      <c r="BB127" s="199">
        <v>0</v>
      </c>
      <c r="BC127" s="199">
        <v>0</v>
      </c>
      <c r="BD127" s="199">
        <v>0</v>
      </c>
      <c r="BE127" s="199">
        <v>-1195.8400000000001</v>
      </c>
      <c r="BF127" s="199">
        <v>0</v>
      </c>
      <c r="BG127" s="199">
        <v>0</v>
      </c>
      <c r="BH127" s="199">
        <v>0</v>
      </c>
      <c r="BI127" s="199">
        <v>0</v>
      </c>
      <c r="BJ127" s="199">
        <v>0</v>
      </c>
      <c r="BK127" s="199">
        <v>-56.65</v>
      </c>
      <c r="BL127" s="199">
        <v>-113.3</v>
      </c>
      <c r="BM127" s="199">
        <v>-445.9076</v>
      </c>
      <c r="BN127" s="199">
        <v>0</v>
      </c>
      <c r="BO127" s="199">
        <v>0</v>
      </c>
      <c r="BP127" s="199">
        <v>0</v>
      </c>
      <c r="BQ127" s="199">
        <v>0</v>
      </c>
      <c r="BR127" s="199">
        <v>-615.85760000000005</v>
      </c>
      <c r="BS127" s="199">
        <v>0</v>
      </c>
      <c r="BT127" s="199">
        <v>0</v>
      </c>
      <c r="BU127" s="199">
        <v>0</v>
      </c>
      <c r="BV127" s="199">
        <v>0</v>
      </c>
      <c r="BW127" s="199">
        <v>0</v>
      </c>
      <c r="BX127" s="199">
        <v>-57.839649999999992</v>
      </c>
      <c r="BY127" s="199">
        <v>-115.67929999999998</v>
      </c>
      <c r="BZ127" s="199">
        <v>-455.27165959999996</v>
      </c>
      <c r="CA127" s="199">
        <v>0</v>
      </c>
      <c r="CB127" s="199">
        <v>0</v>
      </c>
      <c r="CC127" s="199">
        <v>0</v>
      </c>
      <c r="CD127" s="199">
        <v>0</v>
      </c>
      <c r="CE127" s="199">
        <v>-628.79060959999993</v>
      </c>
      <c r="CF127" s="199">
        <v>0</v>
      </c>
      <c r="CG127" s="199">
        <v>0</v>
      </c>
      <c r="CH127" s="199">
        <v>0</v>
      </c>
      <c r="CI127" s="199">
        <v>0</v>
      </c>
      <c r="CJ127" s="199">
        <v>0</v>
      </c>
      <c r="CK127" s="199">
        <v>-58.996442999999992</v>
      </c>
      <c r="CL127" s="199">
        <v>-117.99288599999998</v>
      </c>
      <c r="CM127" s="199">
        <v>-464.37709279199998</v>
      </c>
      <c r="CN127" s="199">
        <v>0</v>
      </c>
      <c r="CO127" s="199">
        <v>0</v>
      </c>
      <c r="CP127" s="199">
        <v>0</v>
      </c>
      <c r="CQ127" s="199">
        <v>0</v>
      </c>
      <c r="CR127" s="199">
        <v>-641.36642179199998</v>
      </c>
      <c r="CS127" s="199">
        <v>0</v>
      </c>
      <c r="CT127" s="199">
        <v>0</v>
      </c>
      <c r="CU127" s="199">
        <v>0</v>
      </c>
      <c r="CV127" s="199">
        <v>0</v>
      </c>
      <c r="CW127" s="199">
        <v>0</v>
      </c>
      <c r="CX127" s="199">
        <v>-58.996442999999992</v>
      </c>
      <c r="CY127" s="199">
        <v>-117.99288599999998</v>
      </c>
      <c r="CZ127" s="199">
        <v>-176.98932899999997</v>
      </c>
      <c r="DA127" s="200">
        <v>-1195.8400000000001</v>
      </c>
      <c r="DB127" s="199">
        <v>597.92000000000007</v>
      </c>
      <c r="DC127" s="199">
        <v>-597.92000000000007</v>
      </c>
      <c r="DD127" s="199">
        <v>-21.506549999999947</v>
      </c>
      <c r="DE127" s="199">
        <v>-619.42655000000002</v>
      </c>
    </row>
    <row r="128" spans="1:109" x14ac:dyDescent="0.25">
      <c r="A128" s="183"/>
      <c r="B128" s="197">
        <v>123</v>
      </c>
      <c r="C128" s="11" t="s">
        <v>1763</v>
      </c>
      <c r="D128" s="183" t="s">
        <v>252</v>
      </c>
      <c r="E128" s="183"/>
      <c r="F128" s="199">
        <v>0</v>
      </c>
      <c r="G128" s="199">
        <v>0</v>
      </c>
      <c r="H128" s="199">
        <v>0</v>
      </c>
      <c r="I128" s="199">
        <v>0</v>
      </c>
      <c r="J128" s="199">
        <v>-140</v>
      </c>
      <c r="K128" s="199">
        <v>-93.33</v>
      </c>
      <c r="L128" s="199">
        <v>-1165.1600000000003</v>
      </c>
      <c r="M128" s="199">
        <v>46.67</v>
      </c>
      <c r="N128" s="199">
        <v>0</v>
      </c>
      <c r="O128" s="199">
        <v>0</v>
      </c>
      <c r="P128" s="199">
        <v>0</v>
      </c>
      <c r="Q128" s="199">
        <v>0</v>
      </c>
      <c r="R128" s="199">
        <v>-1351.8200000000002</v>
      </c>
      <c r="S128" s="199">
        <v>0</v>
      </c>
      <c r="T128" s="199">
        <v>0</v>
      </c>
      <c r="U128" s="199">
        <v>0</v>
      </c>
      <c r="V128" s="199">
        <v>0</v>
      </c>
      <c r="W128" s="199">
        <v>0</v>
      </c>
      <c r="X128" s="199">
        <v>0</v>
      </c>
      <c r="Y128" s="199">
        <v>0</v>
      </c>
      <c r="Z128" s="199">
        <v>0</v>
      </c>
      <c r="AA128" s="199">
        <v>0</v>
      </c>
      <c r="AB128" s="199">
        <v>-1137.3499999999999</v>
      </c>
      <c r="AC128" s="199">
        <v>-391.08000000000004</v>
      </c>
      <c r="AD128" s="199">
        <v>-696.14</v>
      </c>
      <c r="AE128" s="199">
        <v>-2224.5699999999997</v>
      </c>
      <c r="AF128" s="199">
        <v>415.2</v>
      </c>
      <c r="AG128" s="199">
        <v>0</v>
      </c>
      <c r="AH128" s="199">
        <v>0</v>
      </c>
      <c r="AI128" s="199">
        <v>0</v>
      </c>
      <c r="AJ128" s="199">
        <v>0</v>
      </c>
      <c r="AK128" s="199">
        <v>0</v>
      </c>
      <c r="AL128" s="199">
        <v>0</v>
      </c>
      <c r="AM128" s="199">
        <v>0</v>
      </c>
      <c r="AN128" s="199">
        <v>20.25</v>
      </c>
      <c r="AO128" s="199">
        <v>16.2</v>
      </c>
      <c r="AP128" s="199">
        <v>-194.54</v>
      </c>
      <c r="AQ128" s="199">
        <v>-495</v>
      </c>
      <c r="AR128" s="199">
        <v>-237.89</v>
      </c>
      <c r="AS128" s="199">
        <v>275</v>
      </c>
      <c r="AT128" s="199">
        <v>-715</v>
      </c>
      <c r="AU128" s="199">
        <v>-330</v>
      </c>
      <c r="AV128" s="199">
        <v>-696.67</v>
      </c>
      <c r="AW128" s="199">
        <v>-550</v>
      </c>
      <c r="AX128" s="199">
        <v>110</v>
      </c>
      <c r="AY128" s="199">
        <v>-220</v>
      </c>
      <c r="AZ128" s="199">
        <v>-330</v>
      </c>
      <c r="BA128" s="199">
        <v>0</v>
      </c>
      <c r="BB128" s="199">
        <v>8.343</v>
      </c>
      <c r="BC128" s="199">
        <v>-100.18809999999999</v>
      </c>
      <c r="BD128" s="199">
        <v>-254.92500000000001</v>
      </c>
      <c r="BE128" s="199">
        <v>-2803.4401000000003</v>
      </c>
      <c r="BF128" s="199">
        <v>141.625</v>
      </c>
      <c r="BG128" s="199">
        <v>-368.22500000000002</v>
      </c>
      <c r="BH128" s="199">
        <v>-169.95000000000002</v>
      </c>
      <c r="BI128" s="199">
        <v>-358.78505000000001</v>
      </c>
      <c r="BJ128" s="199">
        <v>-283.25</v>
      </c>
      <c r="BK128" s="199">
        <v>56.65</v>
      </c>
      <c r="BL128" s="199">
        <v>-113.3</v>
      </c>
      <c r="BM128" s="199">
        <v>-169.95000000000002</v>
      </c>
      <c r="BN128" s="199">
        <v>0</v>
      </c>
      <c r="BO128" s="199">
        <v>8.5599179999999997</v>
      </c>
      <c r="BP128" s="199">
        <v>-102.7929906</v>
      </c>
      <c r="BQ128" s="199">
        <v>-261.55305000000004</v>
      </c>
      <c r="BR128" s="199">
        <v>-1620.9711726000003</v>
      </c>
      <c r="BS128" s="199">
        <v>144.59912499999999</v>
      </c>
      <c r="BT128" s="199">
        <v>-375.95772499999998</v>
      </c>
      <c r="BU128" s="199">
        <v>-173.51894999999999</v>
      </c>
      <c r="BV128" s="199">
        <v>-366.31953604999995</v>
      </c>
      <c r="BW128" s="199">
        <v>-289.19824999999997</v>
      </c>
      <c r="BX128" s="199">
        <v>57.839649999999992</v>
      </c>
      <c r="BY128" s="199">
        <v>-115.67929999999998</v>
      </c>
      <c r="BZ128" s="199">
        <v>-173.51894999999999</v>
      </c>
      <c r="CA128" s="199">
        <v>0</v>
      </c>
      <c r="CB128" s="199">
        <v>8.7396762779999992</v>
      </c>
      <c r="CC128" s="199">
        <v>-104.95164340259998</v>
      </c>
      <c r="CD128" s="199">
        <v>-267.04566405000003</v>
      </c>
      <c r="CE128" s="199">
        <v>-1655.0115672245997</v>
      </c>
      <c r="CF128" s="199">
        <v>147.4911075</v>
      </c>
      <c r="CG128" s="199">
        <v>-383.4768795</v>
      </c>
      <c r="CH128" s="199">
        <v>-176.989329</v>
      </c>
      <c r="CI128" s="199">
        <v>-373.64592677099995</v>
      </c>
      <c r="CJ128" s="199">
        <v>-294.982215</v>
      </c>
      <c r="CK128" s="199">
        <v>58.996442999999992</v>
      </c>
      <c r="CL128" s="199">
        <v>-117.99288599999998</v>
      </c>
      <c r="CM128" s="199">
        <v>-176.989329</v>
      </c>
      <c r="CN128" s="199">
        <v>0</v>
      </c>
      <c r="CO128" s="199">
        <v>8.9144698035599994</v>
      </c>
      <c r="CP128" s="199">
        <v>-107.05067627065199</v>
      </c>
      <c r="CQ128" s="199">
        <v>-272.38657733100001</v>
      </c>
      <c r="CR128" s="199">
        <v>-1688.1117985690921</v>
      </c>
      <c r="CS128" s="199">
        <v>147.4911075</v>
      </c>
      <c r="CT128" s="199">
        <v>-383.4768795</v>
      </c>
      <c r="CU128" s="199">
        <v>-176.989329</v>
      </c>
      <c r="CV128" s="199">
        <v>-373.64592677099995</v>
      </c>
      <c r="CW128" s="199">
        <v>-294.982215</v>
      </c>
      <c r="CX128" s="199">
        <v>58.996442999999992</v>
      </c>
      <c r="CY128" s="199">
        <v>-117.99288599999998</v>
      </c>
      <c r="CZ128" s="199">
        <v>-1140.5996857709999</v>
      </c>
      <c r="DA128" s="200">
        <v>-2429.9901</v>
      </c>
      <c r="DB128" s="199">
        <v>843.33500000000004</v>
      </c>
      <c r="DC128" s="199">
        <v>-1586.6550999999999</v>
      </c>
      <c r="DD128" s="199">
        <v>-57.316008650000185</v>
      </c>
      <c r="DE128" s="199">
        <v>-1643.9711086500001</v>
      </c>
    </row>
    <row r="129" spans="1:109" x14ac:dyDescent="0.25">
      <c r="A129" s="183"/>
      <c r="B129" s="197">
        <v>124</v>
      </c>
      <c r="C129" s="11" t="s">
        <v>1764</v>
      </c>
      <c r="D129" s="183" t="s">
        <v>253</v>
      </c>
      <c r="E129" s="183"/>
      <c r="F129" s="199">
        <v>0</v>
      </c>
      <c r="G129" s="199">
        <v>0</v>
      </c>
      <c r="H129" s="199">
        <v>0</v>
      </c>
      <c r="I129" s="199">
        <v>0</v>
      </c>
      <c r="J129" s="199">
        <v>0</v>
      </c>
      <c r="K129" s="199">
        <v>0</v>
      </c>
      <c r="L129" s="199">
        <v>0</v>
      </c>
      <c r="M129" s="199">
        <v>0</v>
      </c>
      <c r="N129" s="199">
        <v>0</v>
      </c>
      <c r="O129" s="199">
        <v>0</v>
      </c>
      <c r="P129" s="199">
        <v>0</v>
      </c>
      <c r="Q129" s="199">
        <v>0</v>
      </c>
      <c r="R129" s="199">
        <v>0</v>
      </c>
      <c r="S129" s="199">
        <v>0</v>
      </c>
      <c r="T129" s="199">
        <v>0</v>
      </c>
      <c r="U129" s="199">
        <v>0</v>
      </c>
      <c r="V129" s="199">
        <v>0</v>
      </c>
      <c r="W129" s="199">
        <v>0</v>
      </c>
      <c r="X129" s="199">
        <v>0</v>
      </c>
      <c r="Y129" s="199">
        <v>0</v>
      </c>
      <c r="Z129" s="199">
        <v>0</v>
      </c>
      <c r="AA129" s="199">
        <v>0</v>
      </c>
      <c r="AB129" s="199">
        <v>0</v>
      </c>
      <c r="AC129" s="199">
        <v>0</v>
      </c>
      <c r="AD129" s="199">
        <v>0</v>
      </c>
      <c r="AE129" s="199">
        <v>0</v>
      </c>
      <c r="AF129" s="199">
        <v>0</v>
      </c>
      <c r="AG129" s="199">
        <v>0</v>
      </c>
      <c r="AH129" s="199">
        <v>0</v>
      </c>
      <c r="AI129" s="199">
        <v>0</v>
      </c>
      <c r="AJ129" s="199">
        <v>0</v>
      </c>
      <c r="AK129" s="199">
        <v>0</v>
      </c>
      <c r="AL129" s="199">
        <v>0</v>
      </c>
      <c r="AM129" s="199">
        <v>0</v>
      </c>
      <c r="AN129" s="199">
        <v>0</v>
      </c>
      <c r="AO129" s="199">
        <v>0</v>
      </c>
      <c r="AP129" s="199">
        <v>0</v>
      </c>
      <c r="AQ129" s="199">
        <v>0</v>
      </c>
      <c r="AR129" s="199">
        <v>0</v>
      </c>
      <c r="AS129" s="199">
        <v>0</v>
      </c>
      <c r="AT129" s="199">
        <v>0</v>
      </c>
      <c r="AU129" s="199">
        <v>0</v>
      </c>
      <c r="AV129" s="199">
        <v>0</v>
      </c>
      <c r="AW129" s="199">
        <v>0</v>
      </c>
      <c r="AX129" s="199">
        <v>0</v>
      </c>
      <c r="AY129" s="199">
        <v>0</v>
      </c>
      <c r="AZ129" s="199">
        <v>0</v>
      </c>
      <c r="BA129" s="199">
        <v>0</v>
      </c>
      <c r="BB129" s="199">
        <v>0</v>
      </c>
      <c r="BC129" s="199">
        <v>0</v>
      </c>
      <c r="BD129" s="199">
        <v>0</v>
      </c>
      <c r="BE129" s="199">
        <v>0</v>
      </c>
      <c r="BF129" s="199">
        <v>0</v>
      </c>
      <c r="BG129" s="199">
        <v>0</v>
      </c>
      <c r="BH129" s="199">
        <v>0</v>
      </c>
      <c r="BI129" s="199">
        <v>0</v>
      </c>
      <c r="BJ129" s="199">
        <v>0</v>
      </c>
      <c r="BK129" s="199">
        <v>0</v>
      </c>
      <c r="BL129" s="199">
        <v>0</v>
      </c>
      <c r="BM129" s="199">
        <v>0</v>
      </c>
      <c r="BN129" s="199">
        <v>0</v>
      </c>
      <c r="BO129" s="199">
        <v>0</v>
      </c>
      <c r="BP129" s="199">
        <v>0</v>
      </c>
      <c r="BQ129" s="199">
        <v>0</v>
      </c>
      <c r="BR129" s="199">
        <v>0</v>
      </c>
      <c r="BS129" s="199">
        <v>0</v>
      </c>
      <c r="BT129" s="199">
        <v>0</v>
      </c>
      <c r="BU129" s="199">
        <v>0</v>
      </c>
      <c r="BV129" s="199">
        <v>0</v>
      </c>
      <c r="BW129" s="199">
        <v>0</v>
      </c>
      <c r="BX129" s="199">
        <v>0</v>
      </c>
      <c r="BY129" s="199">
        <v>0</v>
      </c>
      <c r="BZ129" s="199">
        <v>0</v>
      </c>
      <c r="CA129" s="199">
        <v>0</v>
      </c>
      <c r="CB129" s="199">
        <v>0</v>
      </c>
      <c r="CC129" s="199">
        <v>0</v>
      </c>
      <c r="CD129" s="199">
        <v>0</v>
      </c>
      <c r="CE129" s="199">
        <v>0</v>
      </c>
      <c r="CF129" s="199">
        <v>0</v>
      </c>
      <c r="CG129" s="199">
        <v>0</v>
      </c>
      <c r="CH129" s="199">
        <v>0</v>
      </c>
      <c r="CI129" s="199">
        <v>0</v>
      </c>
      <c r="CJ129" s="199">
        <v>0</v>
      </c>
      <c r="CK129" s="199">
        <v>0</v>
      </c>
      <c r="CL129" s="199">
        <v>0</v>
      </c>
      <c r="CM129" s="199">
        <v>0</v>
      </c>
      <c r="CN129" s="199">
        <v>0</v>
      </c>
      <c r="CO129" s="199">
        <v>0</v>
      </c>
      <c r="CP129" s="199">
        <v>0</v>
      </c>
      <c r="CQ129" s="199">
        <v>0</v>
      </c>
      <c r="CR129" s="199">
        <v>0</v>
      </c>
      <c r="CS129" s="199">
        <v>0</v>
      </c>
      <c r="CT129" s="199">
        <v>0</v>
      </c>
      <c r="CU129" s="199">
        <v>0</v>
      </c>
      <c r="CV129" s="199">
        <v>0</v>
      </c>
      <c r="CW129" s="199">
        <v>0</v>
      </c>
      <c r="CX129" s="199">
        <v>0</v>
      </c>
      <c r="CY129" s="199">
        <v>0</v>
      </c>
      <c r="CZ129" s="199">
        <v>0</v>
      </c>
      <c r="DA129" s="200">
        <v>0</v>
      </c>
      <c r="DB129" s="199">
        <v>0</v>
      </c>
      <c r="DC129" s="199">
        <v>0</v>
      </c>
      <c r="DD129" s="199">
        <v>0</v>
      </c>
      <c r="DE129" s="199">
        <v>0</v>
      </c>
    </row>
    <row r="130" spans="1:109" x14ac:dyDescent="0.25">
      <c r="A130" s="183"/>
      <c r="B130" s="197">
        <v>125</v>
      </c>
      <c r="C130" s="11" t="s">
        <v>1765</v>
      </c>
      <c r="D130" s="183" t="s">
        <v>254</v>
      </c>
      <c r="E130" s="183"/>
      <c r="F130" s="199">
        <v>-16501.91</v>
      </c>
      <c r="G130" s="199">
        <v>-1699.5</v>
      </c>
      <c r="H130" s="199">
        <v>-1302</v>
      </c>
      <c r="I130" s="199">
        <v>-1405.5099999999998</v>
      </c>
      <c r="J130" s="199">
        <v>-2613</v>
      </c>
      <c r="K130" s="199">
        <v>-1672.0000000000002</v>
      </c>
      <c r="L130" s="199">
        <v>-902.51999999999987</v>
      </c>
      <c r="M130" s="199">
        <v>-2263.2399999999998</v>
      </c>
      <c r="N130" s="199">
        <v>-3376.69</v>
      </c>
      <c r="O130" s="199">
        <v>-181.50000000000014</v>
      </c>
      <c r="P130" s="199">
        <v>-282.42000000000019</v>
      </c>
      <c r="Q130" s="199">
        <v>16345.110000000002</v>
      </c>
      <c r="R130" s="199">
        <v>-15855.179999999998</v>
      </c>
      <c r="S130" s="199">
        <v>54</v>
      </c>
      <c r="T130" s="199">
        <v>-1345.5</v>
      </c>
      <c r="U130" s="199">
        <v>-2198.5</v>
      </c>
      <c r="V130" s="199">
        <v>-2044.75</v>
      </c>
      <c r="W130" s="199">
        <v>-1990</v>
      </c>
      <c r="X130" s="199">
        <v>-1891.28</v>
      </c>
      <c r="Y130" s="199">
        <v>-2530</v>
      </c>
      <c r="Z130" s="199">
        <v>-616.48</v>
      </c>
      <c r="AA130" s="199">
        <v>-760.81</v>
      </c>
      <c r="AB130" s="199">
        <v>0</v>
      </c>
      <c r="AC130" s="199">
        <v>-299.79000000000002</v>
      </c>
      <c r="AD130" s="199">
        <v>-99.93</v>
      </c>
      <c r="AE130" s="199">
        <v>-13723.04</v>
      </c>
      <c r="AF130" s="199">
        <v>99.93</v>
      </c>
      <c r="AG130" s="199">
        <v>0</v>
      </c>
      <c r="AH130" s="199">
        <v>0</v>
      </c>
      <c r="AI130" s="199">
        <v>0</v>
      </c>
      <c r="AJ130" s="199">
        <v>0</v>
      </c>
      <c r="AK130" s="199">
        <v>0</v>
      </c>
      <c r="AL130" s="199">
        <v>0</v>
      </c>
      <c r="AM130" s="199">
        <v>0</v>
      </c>
      <c r="AN130" s="199">
        <v>0</v>
      </c>
      <c r="AO130" s="199">
        <v>184.5</v>
      </c>
      <c r="AP130" s="199">
        <v>0</v>
      </c>
      <c r="AQ130" s="199">
        <v>0</v>
      </c>
      <c r="AR130" s="199">
        <v>284.43</v>
      </c>
      <c r="AS130" s="199">
        <v>0</v>
      </c>
      <c r="AT130" s="199">
        <v>-275</v>
      </c>
      <c r="AU130" s="199">
        <v>0</v>
      </c>
      <c r="AV130" s="199">
        <v>-178.87</v>
      </c>
      <c r="AW130" s="199">
        <v>0</v>
      </c>
      <c r="AX130" s="199">
        <v>0</v>
      </c>
      <c r="AY130" s="199">
        <v>0</v>
      </c>
      <c r="AZ130" s="199">
        <v>0</v>
      </c>
      <c r="BA130" s="199">
        <v>0</v>
      </c>
      <c r="BB130" s="199">
        <v>95.017499999999998</v>
      </c>
      <c r="BC130" s="199">
        <v>0</v>
      </c>
      <c r="BD130" s="199">
        <v>0</v>
      </c>
      <c r="BE130" s="199">
        <v>-358.85250000000002</v>
      </c>
      <c r="BF130" s="199">
        <v>0</v>
      </c>
      <c r="BG130" s="199">
        <v>-141.625</v>
      </c>
      <c r="BH130" s="199">
        <v>0</v>
      </c>
      <c r="BI130" s="199">
        <v>-92.118050000000011</v>
      </c>
      <c r="BJ130" s="199">
        <v>0</v>
      </c>
      <c r="BK130" s="199">
        <v>0</v>
      </c>
      <c r="BL130" s="199">
        <v>0</v>
      </c>
      <c r="BM130" s="199">
        <v>0</v>
      </c>
      <c r="BN130" s="199">
        <v>0</v>
      </c>
      <c r="BO130" s="199">
        <v>97.487954999999999</v>
      </c>
      <c r="BP130" s="199">
        <v>0</v>
      </c>
      <c r="BQ130" s="199">
        <v>0</v>
      </c>
      <c r="BR130" s="199">
        <v>-136.25509500000001</v>
      </c>
      <c r="BS130" s="199">
        <v>0</v>
      </c>
      <c r="BT130" s="199">
        <v>-144.59912499999999</v>
      </c>
      <c r="BU130" s="199">
        <v>0</v>
      </c>
      <c r="BV130" s="199">
        <v>-94.052529050000004</v>
      </c>
      <c r="BW130" s="199">
        <v>0</v>
      </c>
      <c r="BX130" s="199">
        <v>0</v>
      </c>
      <c r="BY130" s="199">
        <v>0</v>
      </c>
      <c r="BZ130" s="199">
        <v>0</v>
      </c>
      <c r="CA130" s="199">
        <v>0</v>
      </c>
      <c r="CB130" s="199">
        <v>99.535202054999985</v>
      </c>
      <c r="CC130" s="199">
        <v>0</v>
      </c>
      <c r="CD130" s="199">
        <v>0</v>
      </c>
      <c r="CE130" s="199">
        <v>-139.11645199500001</v>
      </c>
      <c r="CF130" s="199">
        <v>0</v>
      </c>
      <c r="CG130" s="199">
        <v>-147.4911075</v>
      </c>
      <c r="CH130" s="199">
        <v>0</v>
      </c>
      <c r="CI130" s="199">
        <v>-95.933579631000001</v>
      </c>
      <c r="CJ130" s="199">
        <v>0</v>
      </c>
      <c r="CK130" s="199">
        <v>0</v>
      </c>
      <c r="CL130" s="199">
        <v>0</v>
      </c>
      <c r="CM130" s="199">
        <v>0</v>
      </c>
      <c r="CN130" s="199">
        <v>0</v>
      </c>
      <c r="CO130" s="199">
        <v>101.52590609609999</v>
      </c>
      <c r="CP130" s="199">
        <v>0</v>
      </c>
      <c r="CQ130" s="199">
        <v>0</v>
      </c>
      <c r="CR130" s="199">
        <v>-141.8987810349</v>
      </c>
      <c r="CS130" s="199">
        <v>0</v>
      </c>
      <c r="CT130" s="199">
        <v>-147.4911075</v>
      </c>
      <c r="CU130" s="199">
        <v>0</v>
      </c>
      <c r="CV130" s="199">
        <v>-95.933579631000001</v>
      </c>
      <c r="CW130" s="199">
        <v>0</v>
      </c>
      <c r="CX130" s="199">
        <v>0</v>
      </c>
      <c r="CY130" s="199">
        <v>0</v>
      </c>
      <c r="CZ130" s="199">
        <v>-243.42468713099998</v>
      </c>
      <c r="DA130" s="200">
        <v>-225.47750000000002</v>
      </c>
      <c r="DB130" s="199">
        <v>89.435000000000002</v>
      </c>
      <c r="DC130" s="199">
        <v>-136.04250000000002</v>
      </c>
      <c r="DD130" s="199">
        <v>-5.1211990499999729</v>
      </c>
      <c r="DE130" s="199">
        <v>-141.16369904999999</v>
      </c>
    </row>
    <row r="131" spans="1:109" x14ac:dyDescent="0.25">
      <c r="A131" s="183"/>
      <c r="B131" s="197">
        <v>126</v>
      </c>
      <c r="C131" s="11" t="s">
        <v>1766</v>
      </c>
      <c r="D131" s="183" t="s">
        <v>255</v>
      </c>
      <c r="E131" s="183"/>
      <c r="F131" s="199">
        <v>0</v>
      </c>
      <c r="G131" s="199">
        <v>0</v>
      </c>
      <c r="H131" s="199">
        <v>0</v>
      </c>
      <c r="I131" s="199">
        <v>0</v>
      </c>
      <c r="J131" s="199">
        <v>0</v>
      </c>
      <c r="K131" s="199">
        <v>0</v>
      </c>
      <c r="L131" s="199">
        <v>0</v>
      </c>
      <c r="M131" s="199">
        <v>0</v>
      </c>
      <c r="N131" s="199">
        <v>0</v>
      </c>
      <c r="O131" s="199">
        <v>0</v>
      </c>
      <c r="P131" s="199">
        <v>0</v>
      </c>
      <c r="Q131" s="199">
        <v>0</v>
      </c>
      <c r="R131" s="199">
        <v>0</v>
      </c>
      <c r="S131" s="199">
        <v>0</v>
      </c>
      <c r="T131" s="199">
        <v>0</v>
      </c>
      <c r="U131" s="199">
        <v>0</v>
      </c>
      <c r="V131" s="199">
        <v>0</v>
      </c>
      <c r="W131" s="199">
        <v>0</v>
      </c>
      <c r="X131" s="199">
        <v>0</v>
      </c>
      <c r="Y131" s="199">
        <v>0</v>
      </c>
      <c r="Z131" s="199">
        <v>0</v>
      </c>
      <c r="AA131" s="199">
        <v>-195.67</v>
      </c>
      <c r="AB131" s="199">
        <v>-833.83999999999992</v>
      </c>
      <c r="AC131" s="199">
        <v>-115.5</v>
      </c>
      <c r="AD131" s="199">
        <v>-354.75</v>
      </c>
      <c r="AE131" s="199">
        <v>-1499.76</v>
      </c>
      <c r="AF131" s="199">
        <v>-852.05000000000007</v>
      </c>
      <c r="AG131" s="199">
        <v>-448.5</v>
      </c>
      <c r="AH131" s="199">
        <v>-192</v>
      </c>
      <c r="AI131" s="199">
        <v>-193.5</v>
      </c>
      <c r="AJ131" s="199">
        <v>-195</v>
      </c>
      <c r="AK131" s="199">
        <v>-180</v>
      </c>
      <c r="AL131" s="199">
        <v>-193.5</v>
      </c>
      <c r="AM131" s="199">
        <v>-172.5</v>
      </c>
      <c r="AN131" s="199">
        <v>26.199999999999989</v>
      </c>
      <c r="AO131" s="199">
        <v>-28.250000000000014</v>
      </c>
      <c r="AP131" s="199">
        <v>219.61</v>
      </c>
      <c r="AQ131" s="199">
        <v>-87</v>
      </c>
      <c r="AR131" s="199">
        <v>-2296.4900000000002</v>
      </c>
      <c r="AS131" s="199">
        <v>-72.8</v>
      </c>
      <c r="AT131" s="199">
        <v>-64.400000000000006</v>
      </c>
      <c r="AU131" s="199">
        <v>-123.2</v>
      </c>
      <c r="AV131" s="199">
        <v>-414.34999999999997</v>
      </c>
      <c r="AW131" s="199">
        <v>-379.6</v>
      </c>
      <c r="AX131" s="199">
        <v>-407.6</v>
      </c>
      <c r="AY131" s="199">
        <v>-125.9</v>
      </c>
      <c r="AZ131" s="199">
        <v>-183.4</v>
      </c>
      <c r="BA131" s="199">
        <v>-142.80000000000001</v>
      </c>
      <c r="BB131" s="199">
        <v>-14.548750000000007</v>
      </c>
      <c r="BC131" s="199">
        <v>113.09915000000001</v>
      </c>
      <c r="BD131" s="199">
        <v>-44.805</v>
      </c>
      <c r="BE131" s="199">
        <v>-1860.3045999999999</v>
      </c>
      <c r="BF131" s="199">
        <v>-37.491999999999997</v>
      </c>
      <c r="BG131" s="199">
        <v>-33.166000000000004</v>
      </c>
      <c r="BH131" s="199">
        <v>-63.448</v>
      </c>
      <c r="BI131" s="199">
        <v>-213.39024999999998</v>
      </c>
      <c r="BJ131" s="199">
        <v>-195.49400000000003</v>
      </c>
      <c r="BK131" s="199">
        <v>-209.91400000000002</v>
      </c>
      <c r="BL131" s="199">
        <v>-64.83850000000001</v>
      </c>
      <c r="BM131" s="199">
        <v>-94.451000000000008</v>
      </c>
      <c r="BN131" s="199">
        <v>-73.542000000000002</v>
      </c>
      <c r="BO131" s="199">
        <v>-14.927017500000007</v>
      </c>
      <c r="BP131" s="199">
        <v>116.03972790000002</v>
      </c>
      <c r="BQ131" s="199">
        <v>-45.969929999999998</v>
      </c>
      <c r="BR131" s="199">
        <v>-930.59296960000017</v>
      </c>
      <c r="BS131" s="199">
        <v>-38.279331999999997</v>
      </c>
      <c r="BT131" s="199">
        <v>-33.862486000000004</v>
      </c>
      <c r="BU131" s="199">
        <v>-64.780407999999994</v>
      </c>
      <c r="BV131" s="199">
        <v>-217.87144524999997</v>
      </c>
      <c r="BW131" s="199">
        <v>-199.59937400000001</v>
      </c>
      <c r="BX131" s="199">
        <v>-214.322194</v>
      </c>
      <c r="BY131" s="199">
        <v>-66.200108499999999</v>
      </c>
      <c r="BZ131" s="199">
        <v>-96.434471000000002</v>
      </c>
      <c r="CA131" s="199">
        <v>-75.086382</v>
      </c>
      <c r="CB131" s="199">
        <v>-15.240484867500006</v>
      </c>
      <c r="CC131" s="199">
        <v>118.47656218590001</v>
      </c>
      <c r="CD131" s="199">
        <v>-46.935298529999997</v>
      </c>
      <c r="CE131" s="199">
        <v>-950.13542196159983</v>
      </c>
      <c r="CF131" s="199">
        <v>-39.044918639999999</v>
      </c>
      <c r="CG131" s="199">
        <v>-34.539735720000003</v>
      </c>
      <c r="CH131" s="199">
        <v>-66.076016159999995</v>
      </c>
      <c r="CI131" s="199">
        <v>-222.22887415499997</v>
      </c>
      <c r="CJ131" s="199">
        <v>-203.59136148000002</v>
      </c>
      <c r="CK131" s="199">
        <v>-218.60863788</v>
      </c>
      <c r="CL131" s="199">
        <v>-67.524110669999999</v>
      </c>
      <c r="CM131" s="199">
        <v>-98.36316042</v>
      </c>
      <c r="CN131" s="199">
        <v>-76.588109639999999</v>
      </c>
      <c r="CO131" s="199">
        <v>-15.545294564850007</v>
      </c>
      <c r="CP131" s="199">
        <v>120.84609342961801</v>
      </c>
      <c r="CQ131" s="199">
        <v>-47.874004500599995</v>
      </c>
      <c r="CR131" s="199">
        <v>-969.13813040083221</v>
      </c>
      <c r="CS131" s="199">
        <v>-39.044918639999999</v>
      </c>
      <c r="CT131" s="199">
        <v>-34.539735720000003</v>
      </c>
      <c r="CU131" s="199">
        <v>-66.076016159999995</v>
      </c>
      <c r="CV131" s="199">
        <v>-222.22887415499997</v>
      </c>
      <c r="CW131" s="199">
        <v>-203.59136148000002</v>
      </c>
      <c r="CX131" s="199">
        <v>-218.60863788</v>
      </c>
      <c r="CY131" s="199">
        <v>-67.524110669999999</v>
      </c>
      <c r="CZ131" s="199">
        <v>-851.61365470500004</v>
      </c>
      <c r="DA131" s="200">
        <v>-1734.0106000000003</v>
      </c>
      <c r="DB131" s="199">
        <v>826.82500000000016</v>
      </c>
      <c r="DC131" s="199">
        <v>-907.18560000000014</v>
      </c>
      <c r="DD131" s="199">
        <v>-40.57996734999972</v>
      </c>
      <c r="DE131" s="199">
        <v>-947.76556734999986</v>
      </c>
    </row>
    <row r="132" spans="1:109" x14ac:dyDescent="0.25">
      <c r="A132" s="183"/>
      <c r="B132" s="197">
        <v>127</v>
      </c>
      <c r="C132" s="11" t="s">
        <v>1767</v>
      </c>
      <c r="D132" s="183" t="s">
        <v>256</v>
      </c>
      <c r="E132" s="183"/>
      <c r="F132" s="199">
        <v>-1622.5</v>
      </c>
      <c r="G132" s="199">
        <v>-1016.95</v>
      </c>
      <c r="H132" s="199">
        <v>-70</v>
      </c>
      <c r="I132" s="199">
        <v>-570</v>
      </c>
      <c r="J132" s="199">
        <v>1.4210854715202004E-14</v>
      </c>
      <c r="K132" s="199">
        <v>523.33000000000004</v>
      </c>
      <c r="L132" s="199">
        <v>46.67</v>
      </c>
      <c r="M132" s="199">
        <v>-280</v>
      </c>
      <c r="N132" s="199">
        <v>0</v>
      </c>
      <c r="O132" s="199">
        <v>0</v>
      </c>
      <c r="P132" s="199">
        <v>-35</v>
      </c>
      <c r="Q132" s="199">
        <v>-2735</v>
      </c>
      <c r="R132" s="199">
        <v>-5759.45</v>
      </c>
      <c r="S132" s="199">
        <v>0</v>
      </c>
      <c r="T132" s="199">
        <v>-632.70000000000005</v>
      </c>
      <c r="U132" s="199">
        <v>0</v>
      </c>
      <c r="V132" s="199">
        <v>-210</v>
      </c>
      <c r="W132" s="199">
        <v>-280</v>
      </c>
      <c r="X132" s="199">
        <v>0</v>
      </c>
      <c r="Y132" s="199">
        <v>0</v>
      </c>
      <c r="Z132" s="199">
        <v>-70</v>
      </c>
      <c r="AA132" s="199">
        <v>-243.57</v>
      </c>
      <c r="AB132" s="199">
        <v>-286.57</v>
      </c>
      <c r="AC132" s="199">
        <v>0</v>
      </c>
      <c r="AD132" s="199">
        <v>-95.52</v>
      </c>
      <c r="AE132" s="199">
        <v>-1818.36</v>
      </c>
      <c r="AF132" s="199">
        <v>-359.48</v>
      </c>
      <c r="AG132" s="199">
        <v>-95.24</v>
      </c>
      <c r="AH132" s="199">
        <v>0</v>
      </c>
      <c r="AI132" s="199">
        <v>0</v>
      </c>
      <c r="AJ132" s="199">
        <v>0</v>
      </c>
      <c r="AK132" s="199">
        <v>-153.22999999999999</v>
      </c>
      <c r="AL132" s="199">
        <v>153.22999999999999</v>
      </c>
      <c r="AM132" s="199">
        <v>0</v>
      </c>
      <c r="AN132" s="199">
        <v>-314.59999999999997</v>
      </c>
      <c r="AO132" s="199">
        <v>-763.92</v>
      </c>
      <c r="AP132" s="199">
        <v>-147.59</v>
      </c>
      <c r="AQ132" s="199">
        <v>-1595</v>
      </c>
      <c r="AR132" s="199">
        <v>-3275.83</v>
      </c>
      <c r="AS132" s="199">
        <v>1595</v>
      </c>
      <c r="AT132" s="199">
        <v>-2180.56</v>
      </c>
      <c r="AU132" s="199">
        <v>-440</v>
      </c>
      <c r="AV132" s="199">
        <v>1039.6199999999999</v>
      </c>
      <c r="AW132" s="199">
        <v>-448.06</v>
      </c>
      <c r="AX132" s="199">
        <v>-220</v>
      </c>
      <c r="AY132" s="199">
        <v>0</v>
      </c>
      <c r="AZ132" s="199">
        <v>0</v>
      </c>
      <c r="BA132" s="199">
        <v>0</v>
      </c>
      <c r="BB132" s="199">
        <v>-393.41879999999998</v>
      </c>
      <c r="BC132" s="199">
        <v>-76.00885000000001</v>
      </c>
      <c r="BD132" s="199">
        <v>-821.42500000000007</v>
      </c>
      <c r="BE132" s="199">
        <v>-1944.8526499999998</v>
      </c>
      <c r="BF132" s="199">
        <v>821.42500000000007</v>
      </c>
      <c r="BG132" s="199">
        <v>-1122.9884</v>
      </c>
      <c r="BH132" s="199">
        <v>-226.6</v>
      </c>
      <c r="BI132" s="199">
        <v>535.40429999999992</v>
      </c>
      <c r="BJ132" s="199">
        <v>-230.7509</v>
      </c>
      <c r="BK132" s="199">
        <v>-113.3</v>
      </c>
      <c r="BL132" s="199">
        <v>0</v>
      </c>
      <c r="BM132" s="199">
        <v>0</v>
      </c>
      <c r="BN132" s="199">
        <v>0</v>
      </c>
      <c r="BO132" s="199">
        <v>-403.64768879999997</v>
      </c>
      <c r="BP132" s="199">
        <v>-77.985080100000005</v>
      </c>
      <c r="BQ132" s="199">
        <v>-842.78205000000014</v>
      </c>
      <c r="BR132" s="199">
        <v>-1661.2248189000002</v>
      </c>
      <c r="BS132" s="199">
        <v>838.67492500000003</v>
      </c>
      <c r="BT132" s="199">
        <v>-1146.5711563999998</v>
      </c>
      <c r="BU132" s="199">
        <v>-231.35859999999997</v>
      </c>
      <c r="BV132" s="199">
        <v>546.64779029999988</v>
      </c>
      <c r="BW132" s="199">
        <v>-235.59666889999997</v>
      </c>
      <c r="BX132" s="199">
        <v>-115.67929999999998</v>
      </c>
      <c r="BY132" s="199">
        <v>0</v>
      </c>
      <c r="BZ132" s="199">
        <v>0</v>
      </c>
      <c r="CA132" s="199">
        <v>0</v>
      </c>
      <c r="CB132" s="199">
        <v>-412.12429026479992</v>
      </c>
      <c r="CC132" s="199">
        <v>-79.622766782100001</v>
      </c>
      <c r="CD132" s="199">
        <v>-860.48047305000011</v>
      </c>
      <c r="CE132" s="199">
        <v>-1696.1105400969</v>
      </c>
      <c r="CF132" s="199">
        <v>855.44842349999999</v>
      </c>
      <c r="CG132" s="199">
        <v>-1169.5025795279998</v>
      </c>
      <c r="CH132" s="199">
        <v>-235.98577199999997</v>
      </c>
      <c r="CI132" s="199">
        <v>557.58074610599988</v>
      </c>
      <c r="CJ132" s="199">
        <v>-240.30860227799997</v>
      </c>
      <c r="CK132" s="199">
        <v>-117.99288599999998</v>
      </c>
      <c r="CL132" s="199">
        <v>0</v>
      </c>
      <c r="CM132" s="199">
        <v>0</v>
      </c>
      <c r="CN132" s="199">
        <v>0</v>
      </c>
      <c r="CO132" s="199">
        <v>-420.36677607009591</v>
      </c>
      <c r="CP132" s="199">
        <v>-81.215222117742002</v>
      </c>
      <c r="CQ132" s="199">
        <v>-877.69008251100013</v>
      </c>
      <c r="CR132" s="199">
        <v>-1730.032750898838</v>
      </c>
      <c r="CS132" s="199">
        <v>855.44842349999999</v>
      </c>
      <c r="CT132" s="199">
        <v>-1169.5025795279998</v>
      </c>
      <c r="CU132" s="199">
        <v>-235.98577199999997</v>
      </c>
      <c r="CV132" s="199">
        <v>557.58074610599988</v>
      </c>
      <c r="CW132" s="199">
        <v>-240.30860227799997</v>
      </c>
      <c r="CX132" s="199">
        <v>-117.99288599999998</v>
      </c>
      <c r="CY132" s="199">
        <v>0</v>
      </c>
      <c r="CZ132" s="199">
        <v>-350.76067019999994</v>
      </c>
      <c r="DA132" s="200">
        <v>-1447.4560499999998</v>
      </c>
      <c r="DB132" s="199">
        <v>-185.77999999999997</v>
      </c>
      <c r="DC132" s="199">
        <v>-1633.2360499999998</v>
      </c>
      <c r="DD132" s="199">
        <v>-35.06177890000049</v>
      </c>
      <c r="DE132" s="199">
        <v>-1668.2978289000002</v>
      </c>
    </row>
    <row r="133" spans="1:109" x14ac:dyDescent="0.25">
      <c r="A133" s="183"/>
      <c r="B133" s="197">
        <v>128</v>
      </c>
      <c r="C133" s="11" t="s">
        <v>1768</v>
      </c>
      <c r="D133" s="183" t="s">
        <v>257</v>
      </c>
      <c r="E133" s="183"/>
      <c r="F133" s="199">
        <v>0</v>
      </c>
      <c r="G133" s="199">
        <v>0</v>
      </c>
      <c r="H133" s="199">
        <v>0</v>
      </c>
      <c r="I133" s="199">
        <v>0</v>
      </c>
      <c r="J133" s="199">
        <v>0</v>
      </c>
      <c r="K133" s="199">
        <v>0</v>
      </c>
      <c r="L133" s="199">
        <v>0</v>
      </c>
      <c r="M133" s="199">
        <v>0</v>
      </c>
      <c r="N133" s="199">
        <v>0</v>
      </c>
      <c r="O133" s="199">
        <v>-18148.89</v>
      </c>
      <c r="P133" s="199">
        <v>2.7284841053187847E-12</v>
      </c>
      <c r="Q133" s="199">
        <v>0</v>
      </c>
      <c r="R133" s="199">
        <v>-18148.889999999996</v>
      </c>
      <c r="S133" s="199">
        <v>0</v>
      </c>
      <c r="T133" s="199">
        <v>0</v>
      </c>
      <c r="U133" s="199">
        <v>0</v>
      </c>
      <c r="V133" s="199">
        <v>0</v>
      </c>
      <c r="W133" s="199">
        <v>0</v>
      </c>
      <c r="X133" s="199">
        <v>0</v>
      </c>
      <c r="Y133" s="199">
        <v>0</v>
      </c>
      <c r="Z133" s="199">
        <v>0</v>
      </c>
      <c r="AA133" s="199">
        <v>0</v>
      </c>
      <c r="AB133" s="199">
        <v>-935.99</v>
      </c>
      <c r="AC133" s="199">
        <v>0</v>
      </c>
      <c r="AD133" s="199">
        <v>-312</v>
      </c>
      <c r="AE133" s="199">
        <v>-1247.99</v>
      </c>
      <c r="AF133" s="199">
        <v>136.06</v>
      </c>
      <c r="AG133" s="199">
        <v>0</v>
      </c>
      <c r="AH133" s="199">
        <v>0</v>
      </c>
      <c r="AI133" s="199">
        <v>-385</v>
      </c>
      <c r="AJ133" s="199">
        <v>-330</v>
      </c>
      <c r="AK133" s="199">
        <v>-238.32999999999998</v>
      </c>
      <c r="AL133" s="199">
        <v>238.32999999999998</v>
      </c>
      <c r="AM133" s="199">
        <v>0</v>
      </c>
      <c r="AN133" s="199">
        <v>128</v>
      </c>
      <c r="AO133" s="199">
        <v>-62.600000000000009</v>
      </c>
      <c r="AP133" s="199">
        <v>160.92000000000002</v>
      </c>
      <c r="AQ133" s="199">
        <v>-330</v>
      </c>
      <c r="AR133" s="199">
        <v>-682.62000000000012</v>
      </c>
      <c r="AS133" s="199">
        <v>330</v>
      </c>
      <c r="AT133" s="199">
        <v>-330</v>
      </c>
      <c r="AU133" s="199">
        <v>0</v>
      </c>
      <c r="AV133" s="199">
        <v>330</v>
      </c>
      <c r="AW133" s="199">
        <v>0</v>
      </c>
      <c r="AX133" s="199">
        <v>0</v>
      </c>
      <c r="AY133" s="199">
        <v>0</v>
      </c>
      <c r="AZ133" s="199">
        <v>0</v>
      </c>
      <c r="BA133" s="199">
        <v>0</v>
      </c>
      <c r="BB133" s="199">
        <v>0</v>
      </c>
      <c r="BC133" s="199">
        <v>0</v>
      </c>
      <c r="BD133" s="199">
        <v>0</v>
      </c>
      <c r="BE133" s="199">
        <v>330</v>
      </c>
      <c r="BF133" s="199">
        <v>0</v>
      </c>
      <c r="BG133" s="199">
        <v>0</v>
      </c>
      <c r="BH133" s="199">
        <v>0</v>
      </c>
      <c r="BI133" s="199">
        <v>0</v>
      </c>
      <c r="BJ133" s="199">
        <v>0</v>
      </c>
      <c r="BK133" s="199">
        <v>0</v>
      </c>
      <c r="BL133" s="199">
        <v>0</v>
      </c>
      <c r="BM133" s="199">
        <v>0</v>
      </c>
      <c r="BN133" s="199">
        <v>0</v>
      </c>
      <c r="BO133" s="199">
        <v>0</v>
      </c>
      <c r="BP133" s="199">
        <v>0</v>
      </c>
      <c r="BQ133" s="199">
        <v>0</v>
      </c>
      <c r="BR133" s="199">
        <v>0</v>
      </c>
      <c r="BS133" s="199">
        <v>0</v>
      </c>
      <c r="BT133" s="199">
        <v>0</v>
      </c>
      <c r="BU133" s="199">
        <v>0</v>
      </c>
      <c r="BV133" s="199">
        <v>0</v>
      </c>
      <c r="BW133" s="199">
        <v>0</v>
      </c>
      <c r="BX133" s="199">
        <v>0</v>
      </c>
      <c r="BY133" s="199">
        <v>0</v>
      </c>
      <c r="BZ133" s="199">
        <v>0</v>
      </c>
      <c r="CA133" s="199">
        <v>0</v>
      </c>
      <c r="CB133" s="199">
        <v>0</v>
      </c>
      <c r="CC133" s="199">
        <v>0</v>
      </c>
      <c r="CD133" s="199">
        <v>0</v>
      </c>
      <c r="CE133" s="199">
        <v>0</v>
      </c>
      <c r="CF133" s="199">
        <v>0</v>
      </c>
      <c r="CG133" s="199">
        <v>0</v>
      </c>
      <c r="CH133" s="199">
        <v>0</v>
      </c>
      <c r="CI133" s="199">
        <v>0</v>
      </c>
      <c r="CJ133" s="199">
        <v>0</v>
      </c>
      <c r="CK133" s="199">
        <v>0</v>
      </c>
      <c r="CL133" s="199">
        <v>0</v>
      </c>
      <c r="CM133" s="199">
        <v>0</v>
      </c>
      <c r="CN133" s="199">
        <v>0</v>
      </c>
      <c r="CO133" s="199">
        <v>0</v>
      </c>
      <c r="CP133" s="199">
        <v>0</v>
      </c>
      <c r="CQ133" s="199">
        <v>0</v>
      </c>
      <c r="CR133" s="199">
        <v>0</v>
      </c>
      <c r="CS133" s="199">
        <v>0</v>
      </c>
      <c r="CT133" s="199">
        <v>0</v>
      </c>
      <c r="CU133" s="199">
        <v>0</v>
      </c>
      <c r="CV133" s="199">
        <v>0</v>
      </c>
      <c r="CW133" s="199">
        <v>0</v>
      </c>
      <c r="CX133" s="199">
        <v>0</v>
      </c>
      <c r="CY133" s="199">
        <v>0</v>
      </c>
      <c r="CZ133" s="199">
        <v>0</v>
      </c>
      <c r="DA133" s="200">
        <v>330</v>
      </c>
      <c r="DB133" s="199">
        <v>0</v>
      </c>
      <c r="DC133" s="199">
        <v>330</v>
      </c>
      <c r="DD133" s="199">
        <v>-330</v>
      </c>
      <c r="DE133" s="199">
        <v>0</v>
      </c>
    </row>
    <row r="134" spans="1:109" x14ac:dyDescent="0.25">
      <c r="A134" s="183"/>
      <c r="B134" s="197">
        <v>129</v>
      </c>
      <c r="C134" s="11" t="s">
        <v>1769</v>
      </c>
      <c r="D134" s="183" t="s">
        <v>258</v>
      </c>
      <c r="E134" s="183"/>
      <c r="F134" s="199">
        <v>315</v>
      </c>
      <c r="G134" s="199">
        <v>-1872.5</v>
      </c>
      <c r="H134" s="199">
        <v>-560</v>
      </c>
      <c r="I134" s="199">
        <v>-810.84</v>
      </c>
      <c r="J134" s="199">
        <v>-826.23000000000025</v>
      </c>
      <c r="K134" s="199">
        <v>530.84</v>
      </c>
      <c r="L134" s="199">
        <v>-1275.6300000000001</v>
      </c>
      <c r="M134" s="199">
        <v>1.4210854715202004E-14</v>
      </c>
      <c r="N134" s="199">
        <v>1.4210854715202004E-14</v>
      </c>
      <c r="O134" s="199">
        <v>1.4210854715202004E-14</v>
      </c>
      <c r="P134" s="199">
        <v>388.91</v>
      </c>
      <c r="Q134" s="199">
        <v>-970.96</v>
      </c>
      <c r="R134" s="199">
        <v>-5081.4100000000008</v>
      </c>
      <c r="S134" s="199">
        <v>0</v>
      </c>
      <c r="T134" s="199">
        <v>0</v>
      </c>
      <c r="U134" s="199">
        <v>0</v>
      </c>
      <c r="V134" s="199">
        <v>0</v>
      </c>
      <c r="W134" s="199">
        <v>0</v>
      </c>
      <c r="X134" s="199">
        <v>0</v>
      </c>
      <c r="Y134" s="199">
        <v>-560</v>
      </c>
      <c r="Z134" s="199">
        <v>0</v>
      </c>
      <c r="AA134" s="199">
        <v>-823.57999999999993</v>
      </c>
      <c r="AB134" s="199">
        <v>0</v>
      </c>
      <c r="AC134" s="199">
        <v>-214.5</v>
      </c>
      <c r="AD134" s="199">
        <v>-105.38</v>
      </c>
      <c r="AE134" s="199">
        <v>-1703.46</v>
      </c>
      <c r="AF134" s="199">
        <v>79.97</v>
      </c>
      <c r="AG134" s="199">
        <v>-945</v>
      </c>
      <c r="AH134" s="199">
        <v>-369.62</v>
      </c>
      <c r="AI134" s="199">
        <v>-350</v>
      </c>
      <c r="AJ134" s="199">
        <v>-495</v>
      </c>
      <c r="AK134" s="199">
        <v>-404.88</v>
      </c>
      <c r="AL134" s="199">
        <v>294.88</v>
      </c>
      <c r="AM134" s="199">
        <v>-5527.5</v>
      </c>
      <c r="AN134" s="199">
        <v>-2051.6299999999987</v>
      </c>
      <c r="AO134" s="199">
        <v>2613.6600000000003</v>
      </c>
      <c r="AP134" s="199">
        <v>1957.5399999999997</v>
      </c>
      <c r="AQ134" s="199">
        <v>-632.5</v>
      </c>
      <c r="AR134" s="199">
        <v>-5830.079999999999</v>
      </c>
      <c r="AS134" s="199">
        <v>192.5</v>
      </c>
      <c r="AT134" s="199">
        <v>-192.5</v>
      </c>
      <c r="AU134" s="199">
        <v>-330</v>
      </c>
      <c r="AV134" s="199">
        <v>-377.5</v>
      </c>
      <c r="AW134" s="199">
        <v>0</v>
      </c>
      <c r="AX134" s="199">
        <v>-1870</v>
      </c>
      <c r="AY134" s="199">
        <v>1430</v>
      </c>
      <c r="AZ134" s="199">
        <v>0</v>
      </c>
      <c r="BA134" s="199">
        <v>0</v>
      </c>
      <c r="BB134" s="199">
        <v>1346.0349000000001</v>
      </c>
      <c r="BC134" s="199">
        <v>1008.1330999999999</v>
      </c>
      <c r="BD134" s="199">
        <v>-325.73750000000001</v>
      </c>
      <c r="BE134" s="199">
        <v>880.93050000000017</v>
      </c>
      <c r="BF134" s="199">
        <v>99.137500000000003</v>
      </c>
      <c r="BG134" s="199">
        <v>-99.137500000000003</v>
      </c>
      <c r="BH134" s="199">
        <v>-169.95000000000002</v>
      </c>
      <c r="BI134" s="199">
        <v>-194.41249999999999</v>
      </c>
      <c r="BJ134" s="199">
        <v>0</v>
      </c>
      <c r="BK134" s="199">
        <v>-963.05000000000007</v>
      </c>
      <c r="BL134" s="199">
        <v>736.45</v>
      </c>
      <c r="BM134" s="199">
        <v>0</v>
      </c>
      <c r="BN134" s="199">
        <v>0</v>
      </c>
      <c r="BO134" s="199">
        <v>1381.0318074000002</v>
      </c>
      <c r="BP134" s="199">
        <v>1034.3445606</v>
      </c>
      <c r="BQ134" s="199">
        <v>-334.20667500000002</v>
      </c>
      <c r="BR134" s="199">
        <v>1490.2071930000002</v>
      </c>
      <c r="BS134" s="199">
        <v>101.2193875</v>
      </c>
      <c r="BT134" s="199">
        <v>-101.2193875</v>
      </c>
      <c r="BU134" s="199">
        <v>-173.51894999999999</v>
      </c>
      <c r="BV134" s="199">
        <v>-198.49516249999996</v>
      </c>
      <c r="BW134" s="199">
        <v>0</v>
      </c>
      <c r="BX134" s="199">
        <v>-983.27404999999999</v>
      </c>
      <c r="BY134" s="199">
        <v>751.91544999999996</v>
      </c>
      <c r="BZ134" s="199">
        <v>0</v>
      </c>
      <c r="CA134" s="199">
        <v>0</v>
      </c>
      <c r="CB134" s="199">
        <v>1410.0334753554</v>
      </c>
      <c r="CC134" s="199">
        <v>1056.0657963725998</v>
      </c>
      <c r="CD134" s="199">
        <v>-341.22501517500001</v>
      </c>
      <c r="CE134" s="199">
        <v>1521.5015440529999</v>
      </c>
      <c r="CF134" s="199">
        <v>103.24377525</v>
      </c>
      <c r="CG134" s="199">
        <v>-103.24377525</v>
      </c>
      <c r="CH134" s="199">
        <v>-176.989329</v>
      </c>
      <c r="CI134" s="199">
        <v>-202.46506574999998</v>
      </c>
      <c r="CJ134" s="199">
        <v>0</v>
      </c>
      <c r="CK134" s="199">
        <v>-1002.939531</v>
      </c>
      <c r="CL134" s="199">
        <v>766.95375899999999</v>
      </c>
      <c r="CM134" s="199">
        <v>0</v>
      </c>
      <c r="CN134" s="199">
        <v>0</v>
      </c>
      <c r="CO134" s="199">
        <v>1438.2341448625079</v>
      </c>
      <c r="CP134" s="199">
        <v>1077.1871123000519</v>
      </c>
      <c r="CQ134" s="199">
        <v>-348.04951547850004</v>
      </c>
      <c r="CR134" s="199">
        <v>1551.9315749340597</v>
      </c>
      <c r="CS134" s="199">
        <v>103.24377525</v>
      </c>
      <c r="CT134" s="199">
        <v>-103.24377525</v>
      </c>
      <c r="CU134" s="199">
        <v>-176.989329</v>
      </c>
      <c r="CV134" s="199">
        <v>-202.46506574999998</v>
      </c>
      <c r="CW134" s="199">
        <v>0</v>
      </c>
      <c r="CX134" s="199">
        <v>-1002.939531</v>
      </c>
      <c r="CY134" s="199">
        <v>766.95375899999999</v>
      </c>
      <c r="CZ134" s="199">
        <v>-615.44016675000012</v>
      </c>
      <c r="DA134" s="200">
        <v>1040.9805000000001</v>
      </c>
      <c r="DB134" s="199">
        <v>408.75</v>
      </c>
      <c r="DC134" s="199">
        <v>1449.7305000000001</v>
      </c>
      <c r="DD134" s="199">
        <v>28.066480500000353</v>
      </c>
      <c r="DE134" s="199">
        <v>1477.7969805000005</v>
      </c>
    </row>
    <row r="135" spans="1:109" x14ac:dyDescent="0.25">
      <c r="A135" s="183"/>
      <c r="B135" s="197">
        <v>130</v>
      </c>
      <c r="C135" s="11" t="s">
        <v>1770</v>
      </c>
      <c r="D135" s="183" t="s">
        <v>259</v>
      </c>
      <c r="E135" s="183"/>
      <c r="F135" s="199">
        <v>0</v>
      </c>
      <c r="G135" s="199">
        <v>0</v>
      </c>
      <c r="H135" s="199">
        <v>0</v>
      </c>
      <c r="I135" s="199">
        <v>0</v>
      </c>
      <c r="J135" s="199">
        <v>0</v>
      </c>
      <c r="K135" s="199">
        <v>0</v>
      </c>
      <c r="L135" s="199">
        <v>0</v>
      </c>
      <c r="M135" s="199">
        <v>0</v>
      </c>
      <c r="N135" s="199">
        <v>0</v>
      </c>
      <c r="O135" s="199">
        <v>0</v>
      </c>
      <c r="P135" s="199">
        <v>0</v>
      </c>
      <c r="Q135" s="199">
        <v>0</v>
      </c>
      <c r="R135" s="199">
        <v>0</v>
      </c>
      <c r="S135" s="199">
        <v>0</v>
      </c>
      <c r="T135" s="199">
        <v>0</v>
      </c>
      <c r="U135" s="199">
        <v>0</v>
      </c>
      <c r="V135" s="199">
        <v>0</v>
      </c>
      <c r="W135" s="199">
        <v>0</v>
      </c>
      <c r="X135" s="199">
        <v>0</v>
      </c>
      <c r="Y135" s="199">
        <v>0</v>
      </c>
      <c r="Z135" s="199">
        <v>0</v>
      </c>
      <c r="AA135" s="199">
        <v>0</v>
      </c>
      <c r="AB135" s="199">
        <v>-1049.3</v>
      </c>
      <c r="AC135" s="199">
        <v>-1060.81</v>
      </c>
      <c r="AD135" s="199">
        <v>-757.32</v>
      </c>
      <c r="AE135" s="199">
        <v>-2867.43</v>
      </c>
      <c r="AF135" s="199">
        <v>272.12</v>
      </c>
      <c r="AG135" s="199">
        <v>-604.66</v>
      </c>
      <c r="AH135" s="199">
        <v>-1776.04</v>
      </c>
      <c r="AI135" s="199">
        <v>-1155</v>
      </c>
      <c r="AJ135" s="199">
        <v>-1418.26</v>
      </c>
      <c r="AK135" s="199">
        <v>-1449.77</v>
      </c>
      <c r="AL135" s="199">
        <v>684.77</v>
      </c>
      <c r="AM135" s="199">
        <v>0</v>
      </c>
      <c r="AN135" s="199">
        <v>-317.49</v>
      </c>
      <c r="AO135" s="199">
        <v>-393.9899999999999</v>
      </c>
      <c r="AP135" s="199">
        <v>1989.4600000000003</v>
      </c>
      <c r="AQ135" s="199">
        <v>-3016.19</v>
      </c>
      <c r="AR135" s="199">
        <v>-7185.0499999999993</v>
      </c>
      <c r="AS135" s="199">
        <v>1146.19</v>
      </c>
      <c r="AT135" s="199">
        <v>-1036.19</v>
      </c>
      <c r="AU135" s="199">
        <v>-330</v>
      </c>
      <c r="AV135" s="199">
        <v>1072.8499999999999</v>
      </c>
      <c r="AW135" s="199">
        <v>-8581.75</v>
      </c>
      <c r="AX135" s="199">
        <v>6876.75</v>
      </c>
      <c r="AY135" s="199">
        <v>-748.04</v>
      </c>
      <c r="AZ135" s="199">
        <v>-550</v>
      </c>
      <c r="BA135" s="199">
        <v>0</v>
      </c>
      <c r="BB135" s="199">
        <v>-202.90484999999995</v>
      </c>
      <c r="BC135" s="199">
        <v>1024.5719000000001</v>
      </c>
      <c r="BD135" s="199">
        <v>-1553.3378500000001</v>
      </c>
      <c r="BE135" s="199">
        <v>-2881.8607999999995</v>
      </c>
      <c r="BF135" s="199">
        <v>590.28785000000005</v>
      </c>
      <c r="BG135" s="199">
        <v>-533.63785000000007</v>
      </c>
      <c r="BH135" s="199">
        <v>-169.95000000000002</v>
      </c>
      <c r="BI135" s="199">
        <v>552.51774999999998</v>
      </c>
      <c r="BJ135" s="199">
        <v>-4419.6012499999997</v>
      </c>
      <c r="BK135" s="199">
        <v>3541.5262499999999</v>
      </c>
      <c r="BL135" s="199">
        <v>-385.24059999999997</v>
      </c>
      <c r="BM135" s="199">
        <v>-283.25</v>
      </c>
      <c r="BN135" s="199">
        <v>0</v>
      </c>
      <c r="BO135" s="199">
        <v>-208.18037609999996</v>
      </c>
      <c r="BP135" s="199">
        <v>1051.2107694000001</v>
      </c>
      <c r="BQ135" s="199">
        <v>-1593.7246341000002</v>
      </c>
      <c r="BR135" s="199">
        <v>-1858.0420908000001</v>
      </c>
      <c r="BS135" s="199">
        <v>602.68389485</v>
      </c>
      <c r="BT135" s="199">
        <v>-544.84424485</v>
      </c>
      <c r="BU135" s="199">
        <v>-173.51894999999999</v>
      </c>
      <c r="BV135" s="199">
        <v>564.12062274999994</v>
      </c>
      <c r="BW135" s="199">
        <v>-4512.4128762499995</v>
      </c>
      <c r="BX135" s="199">
        <v>3615.8983012499993</v>
      </c>
      <c r="BY135" s="199">
        <v>-393.33065259999995</v>
      </c>
      <c r="BZ135" s="199">
        <v>-289.19824999999997</v>
      </c>
      <c r="CA135" s="199">
        <v>0</v>
      </c>
      <c r="CB135" s="199">
        <v>-212.55216399809993</v>
      </c>
      <c r="CC135" s="199">
        <v>1073.2861955574001</v>
      </c>
      <c r="CD135" s="199">
        <v>-1627.1928514161</v>
      </c>
      <c r="CE135" s="199">
        <v>-1897.0609747067999</v>
      </c>
      <c r="CF135" s="199">
        <v>614.73757274700006</v>
      </c>
      <c r="CG135" s="199">
        <v>-555.74112974700006</v>
      </c>
      <c r="CH135" s="199">
        <v>-176.989329</v>
      </c>
      <c r="CI135" s="199">
        <v>575.40303520499992</v>
      </c>
      <c r="CJ135" s="199">
        <v>-4602.6611337749991</v>
      </c>
      <c r="CK135" s="199">
        <v>3688.2162672749996</v>
      </c>
      <c r="CL135" s="199">
        <v>-401.19726565199994</v>
      </c>
      <c r="CM135" s="199">
        <v>-294.982215</v>
      </c>
      <c r="CN135" s="199">
        <v>0</v>
      </c>
      <c r="CO135" s="199">
        <v>-216.80320727806193</v>
      </c>
      <c r="CP135" s="199">
        <v>1094.7519194685481</v>
      </c>
      <c r="CQ135" s="199">
        <v>-1659.736708444422</v>
      </c>
      <c r="CR135" s="199">
        <v>-1935.002194200935</v>
      </c>
      <c r="CS135" s="199">
        <v>614.73757274700006</v>
      </c>
      <c r="CT135" s="199">
        <v>-555.74112974700006</v>
      </c>
      <c r="CU135" s="199">
        <v>-176.989329</v>
      </c>
      <c r="CV135" s="199">
        <v>575.40303520499992</v>
      </c>
      <c r="CW135" s="199">
        <v>-4602.6611337749991</v>
      </c>
      <c r="CX135" s="199">
        <v>3688.2162672749996</v>
      </c>
      <c r="CY135" s="199">
        <v>-401.19726565199994</v>
      </c>
      <c r="CZ135" s="199">
        <v>-858.2319829469991</v>
      </c>
      <c r="DA135" s="200">
        <v>-2775.1607999999992</v>
      </c>
      <c r="DB135" s="199">
        <v>965.0949999999998</v>
      </c>
      <c r="DC135" s="199">
        <v>-1810.0657999999994</v>
      </c>
      <c r="DD135" s="199">
        <v>-65.282345650000252</v>
      </c>
      <c r="DE135" s="199">
        <v>-1875.3481456499997</v>
      </c>
    </row>
    <row r="136" spans="1:109" x14ac:dyDescent="0.25">
      <c r="A136" s="183"/>
      <c r="B136" s="197">
        <v>131</v>
      </c>
      <c r="C136" s="11" t="s">
        <v>1771</v>
      </c>
      <c r="D136" s="183" t="s">
        <v>260</v>
      </c>
      <c r="E136" s="183"/>
      <c r="F136" s="199">
        <v>0</v>
      </c>
      <c r="G136" s="199">
        <v>0</v>
      </c>
      <c r="H136" s="199">
        <v>0</v>
      </c>
      <c r="I136" s="199">
        <v>0</v>
      </c>
      <c r="J136" s="199">
        <v>0</v>
      </c>
      <c r="K136" s="199">
        <v>0</v>
      </c>
      <c r="L136" s="199">
        <v>0</v>
      </c>
      <c r="M136" s="199">
        <v>0</v>
      </c>
      <c r="N136" s="199">
        <v>0</v>
      </c>
      <c r="O136" s="199">
        <v>0</v>
      </c>
      <c r="P136" s="199">
        <v>0</v>
      </c>
      <c r="Q136" s="199">
        <v>0</v>
      </c>
      <c r="R136" s="199">
        <v>0</v>
      </c>
      <c r="S136" s="199">
        <v>0</v>
      </c>
      <c r="T136" s="199">
        <v>0</v>
      </c>
      <c r="U136" s="199">
        <v>0</v>
      </c>
      <c r="V136" s="199">
        <v>0</v>
      </c>
      <c r="W136" s="199">
        <v>0</v>
      </c>
      <c r="X136" s="199">
        <v>0</v>
      </c>
      <c r="Y136" s="199">
        <v>0</v>
      </c>
      <c r="Z136" s="199">
        <v>0</v>
      </c>
      <c r="AA136" s="199">
        <v>-3982.64</v>
      </c>
      <c r="AB136" s="199">
        <v>-4165.0899999999992</v>
      </c>
      <c r="AC136" s="199">
        <v>-2819.6299999999997</v>
      </c>
      <c r="AD136" s="199">
        <v>-9498.61</v>
      </c>
      <c r="AE136" s="199">
        <v>-20465.97</v>
      </c>
      <c r="AF136" s="199">
        <v>-597.87999999999943</v>
      </c>
      <c r="AG136" s="199">
        <v>-1200</v>
      </c>
      <c r="AH136" s="199">
        <v>-2768.27</v>
      </c>
      <c r="AI136" s="199">
        <v>-2440.09</v>
      </c>
      <c r="AJ136" s="199">
        <v>-990</v>
      </c>
      <c r="AK136" s="199">
        <v>-2066.12</v>
      </c>
      <c r="AL136" s="199">
        <v>-6557.06</v>
      </c>
      <c r="AM136" s="199">
        <v>-2125</v>
      </c>
      <c r="AN136" s="199">
        <v>-4568.55</v>
      </c>
      <c r="AO136" s="199">
        <v>6564.2200000000012</v>
      </c>
      <c r="AP136" s="199">
        <v>5437.29</v>
      </c>
      <c r="AQ136" s="199">
        <v>-9747.0300000000007</v>
      </c>
      <c r="AR136" s="199">
        <v>-21058.489999999998</v>
      </c>
      <c r="AS136" s="199">
        <v>3533.0299999999997</v>
      </c>
      <c r="AT136" s="199">
        <v>-6723.03</v>
      </c>
      <c r="AU136" s="199">
        <v>-2364.34</v>
      </c>
      <c r="AV136" s="199">
        <v>777.49</v>
      </c>
      <c r="AW136" s="199">
        <v>-4675</v>
      </c>
      <c r="AX136" s="199">
        <v>2096.73</v>
      </c>
      <c r="AY136" s="199">
        <v>-3353.2799999999997</v>
      </c>
      <c r="AZ136" s="199">
        <v>-4894.99</v>
      </c>
      <c r="BA136" s="199">
        <v>-3025</v>
      </c>
      <c r="BB136" s="199">
        <v>3380.5733000000005</v>
      </c>
      <c r="BC136" s="199">
        <v>2800.20435</v>
      </c>
      <c r="BD136" s="199">
        <v>-5019.7204500000007</v>
      </c>
      <c r="BE136" s="199">
        <v>-17467.3328</v>
      </c>
      <c r="BF136" s="199">
        <v>1819.51045</v>
      </c>
      <c r="BG136" s="199">
        <v>-3462.3604500000001</v>
      </c>
      <c r="BH136" s="199">
        <v>-1217.6351000000002</v>
      </c>
      <c r="BI136" s="199">
        <v>400.40735000000001</v>
      </c>
      <c r="BJ136" s="199">
        <v>-2407.625</v>
      </c>
      <c r="BK136" s="199">
        <v>1079.8159499999999</v>
      </c>
      <c r="BL136" s="199">
        <v>-1726.9391999999998</v>
      </c>
      <c r="BM136" s="199">
        <v>-2520.9198499999998</v>
      </c>
      <c r="BN136" s="199">
        <v>-1557.875</v>
      </c>
      <c r="BO136" s="199">
        <v>3468.4682058000008</v>
      </c>
      <c r="BP136" s="199">
        <v>2873.0096631000001</v>
      </c>
      <c r="BQ136" s="199">
        <v>-5150.2331817000013</v>
      </c>
      <c r="BR136" s="199">
        <v>-8402.3761627999993</v>
      </c>
      <c r="BS136" s="199">
        <v>1857.7201694499997</v>
      </c>
      <c r="BT136" s="199">
        <v>-3535.07001945</v>
      </c>
      <c r="BU136" s="199">
        <v>-1243.2054371000002</v>
      </c>
      <c r="BV136" s="199">
        <v>408.81590434999998</v>
      </c>
      <c r="BW136" s="199">
        <v>-2458.185125</v>
      </c>
      <c r="BX136" s="199">
        <v>1102.4920849499999</v>
      </c>
      <c r="BY136" s="199">
        <v>-1763.2049231999997</v>
      </c>
      <c r="BZ136" s="199">
        <v>-2573.8591668499994</v>
      </c>
      <c r="CA136" s="199">
        <v>-1590.5903749999998</v>
      </c>
      <c r="CB136" s="199">
        <v>3541.3060381218006</v>
      </c>
      <c r="CC136" s="199">
        <v>2933.3428660250997</v>
      </c>
      <c r="CD136" s="199">
        <v>-5258.3880785157007</v>
      </c>
      <c r="CE136" s="199">
        <v>-8578.8260622187991</v>
      </c>
      <c r="CF136" s="199">
        <v>1894.8745728389997</v>
      </c>
      <c r="CG136" s="199">
        <v>-3605.7714198389999</v>
      </c>
      <c r="CH136" s="199">
        <v>-1268.0695458420003</v>
      </c>
      <c r="CI136" s="199">
        <v>416.99222243700001</v>
      </c>
      <c r="CJ136" s="199">
        <v>-2507.3488275</v>
      </c>
      <c r="CK136" s="199">
        <v>1124.5419266490001</v>
      </c>
      <c r="CL136" s="199">
        <v>-1798.4690216639997</v>
      </c>
      <c r="CM136" s="199">
        <v>-2625.3363501869994</v>
      </c>
      <c r="CN136" s="199">
        <v>-1622.4021824999998</v>
      </c>
      <c r="CO136" s="199">
        <v>3612.1321588842366</v>
      </c>
      <c r="CP136" s="199">
        <v>2992.0097233456017</v>
      </c>
      <c r="CQ136" s="199">
        <v>-5363.5558400860145</v>
      </c>
      <c r="CR136" s="199">
        <v>-8750.4025834631757</v>
      </c>
      <c r="CS136" s="199">
        <v>1894.8745728389997</v>
      </c>
      <c r="CT136" s="199">
        <v>-3605.7714198389999</v>
      </c>
      <c r="CU136" s="199">
        <v>-1268.0695458420003</v>
      </c>
      <c r="CV136" s="199">
        <v>416.99222243700001</v>
      </c>
      <c r="CW136" s="199">
        <v>-2507.3488275</v>
      </c>
      <c r="CX136" s="199">
        <v>1124.5419266490001</v>
      </c>
      <c r="CY136" s="199">
        <v>-1798.4690216639997</v>
      </c>
      <c r="CZ136" s="199">
        <v>-5743.2500929199996</v>
      </c>
      <c r="DA136" s="200">
        <v>-14773.4779</v>
      </c>
      <c r="DB136" s="199">
        <v>6537.0249999999996</v>
      </c>
      <c r="DC136" s="199">
        <v>-8236.4529000000002</v>
      </c>
      <c r="DD136" s="199">
        <v>-281.73460879999948</v>
      </c>
      <c r="DE136" s="199">
        <v>-8518.1875087999997</v>
      </c>
    </row>
    <row r="137" spans="1:109" x14ac:dyDescent="0.25">
      <c r="A137" s="183"/>
      <c r="B137" s="197">
        <v>132</v>
      </c>
      <c r="C137" s="11" t="s">
        <v>1772</v>
      </c>
      <c r="D137" s="183" t="s">
        <v>261</v>
      </c>
      <c r="E137" s="183"/>
      <c r="F137" s="199">
        <v>1266.73</v>
      </c>
      <c r="G137" s="199">
        <v>-1750</v>
      </c>
      <c r="H137" s="199">
        <v>-1155.8899999999999</v>
      </c>
      <c r="I137" s="199">
        <v>-1773.62</v>
      </c>
      <c r="J137" s="199">
        <v>-820.34000000000015</v>
      </c>
      <c r="K137" s="199">
        <v>904.4499999999997</v>
      </c>
      <c r="L137" s="199">
        <v>-7034.7100000000019</v>
      </c>
      <c r="M137" s="199">
        <v>-3870.7400000000011</v>
      </c>
      <c r="N137" s="199">
        <v>-4911.2700000000004</v>
      </c>
      <c r="O137" s="199">
        <v>-1.1368683772161603E-12</v>
      </c>
      <c r="P137" s="199">
        <v>859.74999999999932</v>
      </c>
      <c r="Q137" s="199">
        <v>-11303.210000000001</v>
      </c>
      <c r="R137" s="199">
        <v>-29588.850000000006</v>
      </c>
      <c r="S137" s="199">
        <v>-280.00000000000091</v>
      </c>
      <c r="T137" s="199">
        <v>-2773.56</v>
      </c>
      <c r="U137" s="199">
        <v>-3448.77</v>
      </c>
      <c r="V137" s="199">
        <v>-3387.66</v>
      </c>
      <c r="W137" s="199">
        <v>-2974.99</v>
      </c>
      <c r="X137" s="199">
        <v>-5461.4</v>
      </c>
      <c r="Y137" s="199">
        <v>-4236.95</v>
      </c>
      <c r="Z137" s="199">
        <v>2122.1899999999996</v>
      </c>
      <c r="AA137" s="199">
        <v>0</v>
      </c>
      <c r="AB137" s="199">
        <v>0</v>
      </c>
      <c r="AC137" s="199">
        <v>0</v>
      </c>
      <c r="AD137" s="199">
        <v>0</v>
      </c>
      <c r="AE137" s="199">
        <v>-20441.140000000003</v>
      </c>
      <c r="AF137" s="199">
        <v>0</v>
      </c>
      <c r="AG137" s="199">
        <v>0</v>
      </c>
      <c r="AH137" s="199">
        <v>0</v>
      </c>
      <c r="AI137" s="199">
        <v>0</v>
      </c>
      <c r="AJ137" s="199">
        <v>0</v>
      </c>
      <c r="AK137" s="199">
        <v>0</v>
      </c>
      <c r="AL137" s="199">
        <v>0</v>
      </c>
      <c r="AM137" s="199">
        <v>0</v>
      </c>
      <c r="AN137" s="199">
        <v>0</v>
      </c>
      <c r="AO137" s="199">
        <v>-92.05</v>
      </c>
      <c r="AP137" s="199">
        <v>0</v>
      </c>
      <c r="AQ137" s="199">
        <v>0</v>
      </c>
      <c r="AR137" s="199">
        <v>-92.05</v>
      </c>
      <c r="AS137" s="199">
        <v>0</v>
      </c>
      <c r="AT137" s="199">
        <v>0</v>
      </c>
      <c r="AU137" s="199">
        <v>0</v>
      </c>
      <c r="AV137" s="199">
        <v>0</v>
      </c>
      <c r="AW137" s="199">
        <v>-92.05</v>
      </c>
      <c r="AX137" s="199">
        <v>-3806.99</v>
      </c>
      <c r="AY137" s="199">
        <v>3476.99</v>
      </c>
      <c r="AZ137" s="199">
        <v>-440</v>
      </c>
      <c r="BA137" s="199">
        <v>0</v>
      </c>
      <c r="BB137" s="199">
        <v>-47.405749999999998</v>
      </c>
      <c r="BC137" s="199">
        <v>0</v>
      </c>
      <c r="BD137" s="199">
        <v>0</v>
      </c>
      <c r="BE137" s="199">
        <v>-909.45575000000019</v>
      </c>
      <c r="BF137" s="199">
        <v>0</v>
      </c>
      <c r="BG137" s="199">
        <v>0</v>
      </c>
      <c r="BH137" s="199">
        <v>0</v>
      </c>
      <c r="BI137" s="199">
        <v>0</v>
      </c>
      <c r="BJ137" s="199">
        <v>-47.405749999999998</v>
      </c>
      <c r="BK137" s="199">
        <v>-1960.5998499999998</v>
      </c>
      <c r="BL137" s="199">
        <v>1790.64985</v>
      </c>
      <c r="BM137" s="199">
        <v>-226.6</v>
      </c>
      <c r="BN137" s="199">
        <v>0</v>
      </c>
      <c r="BO137" s="199">
        <v>-48.638299499999995</v>
      </c>
      <c r="BP137" s="199">
        <v>0</v>
      </c>
      <c r="BQ137" s="199">
        <v>0</v>
      </c>
      <c r="BR137" s="199">
        <v>-492.59404949999976</v>
      </c>
      <c r="BS137" s="199">
        <v>0</v>
      </c>
      <c r="BT137" s="199">
        <v>0</v>
      </c>
      <c r="BU137" s="199">
        <v>0</v>
      </c>
      <c r="BV137" s="199">
        <v>0</v>
      </c>
      <c r="BW137" s="199">
        <v>-48.401270749999995</v>
      </c>
      <c r="BX137" s="199">
        <v>-2001.7724468499996</v>
      </c>
      <c r="BY137" s="199">
        <v>1828.2534968499999</v>
      </c>
      <c r="BZ137" s="199">
        <v>-231.35859999999997</v>
      </c>
      <c r="CA137" s="199">
        <v>0</v>
      </c>
      <c r="CB137" s="199">
        <v>-49.659703789499993</v>
      </c>
      <c r="CC137" s="199">
        <v>0</v>
      </c>
      <c r="CD137" s="199">
        <v>0</v>
      </c>
      <c r="CE137" s="199">
        <v>-502.93852453949972</v>
      </c>
      <c r="CF137" s="199">
        <v>0</v>
      </c>
      <c r="CG137" s="199">
        <v>0</v>
      </c>
      <c r="CH137" s="199">
        <v>0</v>
      </c>
      <c r="CI137" s="199">
        <v>0</v>
      </c>
      <c r="CJ137" s="199">
        <v>-49.369296164999994</v>
      </c>
      <c r="CK137" s="199">
        <v>-2041.8078957869996</v>
      </c>
      <c r="CL137" s="199">
        <v>1864.818566787</v>
      </c>
      <c r="CM137" s="199">
        <v>-235.98577199999997</v>
      </c>
      <c r="CN137" s="199">
        <v>0</v>
      </c>
      <c r="CO137" s="199">
        <v>-50.652897865289994</v>
      </c>
      <c r="CP137" s="199">
        <v>0</v>
      </c>
      <c r="CQ137" s="199">
        <v>0</v>
      </c>
      <c r="CR137" s="199">
        <v>-512.99729503028971</v>
      </c>
      <c r="CS137" s="199">
        <v>0</v>
      </c>
      <c r="CT137" s="199">
        <v>0</v>
      </c>
      <c r="CU137" s="199">
        <v>0</v>
      </c>
      <c r="CV137" s="199">
        <v>0</v>
      </c>
      <c r="CW137" s="199">
        <v>-49.369296164999994</v>
      </c>
      <c r="CX137" s="199">
        <v>-2041.8078957869996</v>
      </c>
      <c r="CY137" s="199">
        <v>1864.818566787</v>
      </c>
      <c r="CZ137" s="199">
        <v>-226.35862516499969</v>
      </c>
      <c r="DA137" s="200">
        <v>-909.45575000000019</v>
      </c>
      <c r="DB137" s="199">
        <v>431.02500000000009</v>
      </c>
      <c r="DC137" s="199">
        <v>-478.4307500000001</v>
      </c>
      <c r="DD137" s="199">
        <v>-18.72777024999948</v>
      </c>
      <c r="DE137" s="199">
        <v>-497.15852024999958</v>
      </c>
    </row>
    <row r="138" spans="1:109" x14ac:dyDescent="0.25">
      <c r="A138" s="183"/>
      <c r="B138" s="197">
        <v>133</v>
      </c>
      <c r="C138" s="11" t="s">
        <v>1773</v>
      </c>
      <c r="D138" s="183" t="s">
        <v>262</v>
      </c>
      <c r="E138" s="183"/>
      <c r="F138" s="199">
        <v>0</v>
      </c>
      <c r="G138" s="199">
        <v>0</v>
      </c>
      <c r="H138" s="199">
        <v>0</v>
      </c>
      <c r="I138" s="199">
        <v>0</v>
      </c>
      <c r="J138" s="199">
        <v>0</v>
      </c>
      <c r="K138" s="199">
        <v>-780</v>
      </c>
      <c r="L138" s="199">
        <v>0</v>
      </c>
      <c r="M138" s="199">
        <v>0</v>
      </c>
      <c r="N138" s="199">
        <v>0</v>
      </c>
      <c r="O138" s="199">
        <v>0</v>
      </c>
      <c r="P138" s="199">
        <v>0</v>
      </c>
      <c r="Q138" s="199">
        <v>0</v>
      </c>
      <c r="R138" s="199">
        <v>-780</v>
      </c>
      <c r="S138" s="199">
        <v>0</v>
      </c>
      <c r="T138" s="199">
        <v>0</v>
      </c>
      <c r="U138" s="199">
        <v>0</v>
      </c>
      <c r="V138" s="199">
        <v>0</v>
      </c>
      <c r="W138" s="199">
        <v>0</v>
      </c>
      <c r="X138" s="199">
        <v>0</v>
      </c>
      <c r="Y138" s="199">
        <v>0</v>
      </c>
      <c r="Z138" s="199">
        <v>0</v>
      </c>
      <c r="AA138" s="199">
        <v>0</v>
      </c>
      <c r="AB138" s="199">
        <v>0</v>
      </c>
      <c r="AC138" s="199">
        <v>0</v>
      </c>
      <c r="AD138" s="199">
        <v>0</v>
      </c>
      <c r="AE138" s="199">
        <v>0</v>
      </c>
      <c r="AF138" s="199">
        <v>0</v>
      </c>
      <c r="AG138" s="199">
        <v>0</v>
      </c>
      <c r="AH138" s="199">
        <v>0</v>
      </c>
      <c r="AI138" s="199">
        <v>0</v>
      </c>
      <c r="AJ138" s="199">
        <v>0</v>
      </c>
      <c r="AK138" s="199">
        <v>0</v>
      </c>
      <c r="AL138" s="199">
        <v>0</v>
      </c>
      <c r="AM138" s="199">
        <v>0</v>
      </c>
      <c r="AN138" s="199">
        <v>0</v>
      </c>
      <c r="AO138" s="199">
        <v>0</v>
      </c>
      <c r="AP138" s="199">
        <v>0</v>
      </c>
      <c r="AQ138" s="199">
        <v>0</v>
      </c>
      <c r="AR138" s="199">
        <v>0</v>
      </c>
      <c r="AS138" s="199">
        <v>0</v>
      </c>
      <c r="AT138" s="199">
        <v>0</v>
      </c>
      <c r="AU138" s="199">
        <v>0</v>
      </c>
      <c r="AV138" s="199">
        <v>0</v>
      </c>
      <c r="AW138" s="199">
        <v>0</v>
      </c>
      <c r="AX138" s="199">
        <v>-660</v>
      </c>
      <c r="AY138" s="199">
        <v>0</v>
      </c>
      <c r="AZ138" s="199">
        <v>0</v>
      </c>
      <c r="BA138" s="199">
        <v>0</v>
      </c>
      <c r="BB138" s="199">
        <v>0</v>
      </c>
      <c r="BC138" s="199">
        <v>0</v>
      </c>
      <c r="BD138" s="199">
        <v>0</v>
      </c>
      <c r="BE138" s="199">
        <v>-660</v>
      </c>
      <c r="BF138" s="199">
        <v>0</v>
      </c>
      <c r="BG138" s="199">
        <v>0</v>
      </c>
      <c r="BH138" s="199">
        <v>0</v>
      </c>
      <c r="BI138" s="199">
        <v>0</v>
      </c>
      <c r="BJ138" s="199">
        <v>0</v>
      </c>
      <c r="BK138" s="199">
        <v>-339.90000000000003</v>
      </c>
      <c r="BL138" s="199">
        <v>0</v>
      </c>
      <c r="BM138" s="199">
        <v>0</v>
      </c>
      <c r="BN138" s="199">
        <v>0</v>
      </c>
      <c r="BO138" s="199">
        <v>0</v>
      </c>
      <c r="BP138" s="199">
        <v>0</v>
      </c>
      <c r="BQ138" s="199">
        <v>0</v>
      </c>
      <c r="BR138" s="199">
        <v>-339.90000000000003</v>
      </c>
      <c r="BS138" s="199">
        <v>0</v>
      </c>
      <c r="BT138" s="199">
        <v>0</v>
      </c>
      <c r="BU138" s="199">
        <v>0</v>
      </c>
      <c r="BV138" s="199">
        <v>0</v>
      </c>
      <c r="BW138" s="199">
        <v>0</v>
      </c>
      <c r="BX138" s="199">
        <v>-347.03789999999998</v>
      </c>
      <c r="BY138" s="199">
        <v>0</v>
      </c>
      <c r="BZ138" s="199">
        <v>0</v>
      </c>
      <c r="CA138" s="199">
        <v>0</v>
      </c>
      <c r="CB138" s="199">
        <v>0</v>
      </c>
      <c r="CC138" s="199">
        <v>0</v>
      </c>
      <c r="CD138" s="199">
        <v>0</v>
      </c>
      <c r="CE138" s="199">
        <v>-347.03789999999998</v>
      </c>
      <c r="CF138" s="199">
        <v>0</v>
      </c>
      <c r="CG138" s="199">
        <v>0</v>
      </c>
      <c r="CH138" s="199">
        <v>0</v>
      </c>
      <c r="CI138" s="199">
        <v>0</v>
      </c>
      <c r="CJ138" s="199">
        <v>0</v>
      </c>
      <c r="CK138" s="199">
        <v>-353.978658</v>
      </c>
      <c r="CL138" s="199">
        <v>0</v>
      </c>
      <c r="CM138" s="199">
        <v>0</v>
      </c>
      <c r="CN138" s="199">
        <v>0</v>
      </c>
      <c r="CO138" s="199">
        <v>0</v>
      </c>
      <c r="CP138" s="199">
        <v>0</v>
      </c>
      <c r="CQ138" s="199">
        <v>0</v>
      </c>
      <c r="CR138" s="199">
        <v>-353.978658</v>
      </c>
      <c r="CS138" s="199">
        <v>0</v>
      </c>
      <c r="CT138" s="199">
        <v>0</v>
      </c>
      <c r="CU138" s="199">
        <v>0</v>
      </c>
      <c r="CV138" s="199">
        <v>0</v>
      </c>
      <c r="CW138" s="199">
        <v>0</v>
      </c>
      <c r="CX138" s="199">
        <v>-353.978658</v>
      </c>
      <c r="CY138" s="199">
        <v>0</v>
      </c>
      <c r="CZ138" s="199">
        <v>-353.978658</v>
      </c>
      <c r="DA138" s="200">
        <v>-660</v>
      </c>
      <c r="DB138" s="199">
        <v>330</v>
      </c>
      <c r="DC138" s="199">
        <v>-330</v>
      </c>
      <c r="DD138" s="199">
        <v>-17.037899999999979</v>
      </c>
      <c r="DE138" s="199">
        <v>-347.03789999999998</v>
      </c>
    </row>
    <row r="139" spans="1:109" x14ac:dyDescent="0.25">
      <c r="A139" s="183"/>
      <c r="B139" s="197">
        <v>134</v>
      </c>
      <c r="C139" s="11" t="s">
        <v>1774</v>
      </c>
      <c r="D139" s="183" t="s">
        <v>263</v>
      </c>
      <c r="E139" s="183"/>
      <c r="F139" s="199">
        <v>-1015</v>
      </c>
      <c r="G139" s="199">
        <v>-1890</v>
      </c>
      <c r="H139" s="199">
        <v>-2030</v>
      </c>
      <c r="I139" s="199">
        <v>-1750.01</v>
      </c>
      <c r="J139" s="199">
        <v>-2657.63</v>
      </c>
      <c r="K139" s="199">
        <v>-1001.7400000000002</v>
      </c>
      <c r="L139" s="199">
        <v>-654.87999999999965</v>
      </c>
      <c r="M139" s="199">
        <v>-757.04000000000008</v>
      </c>
      <c r="N139" s="199">
        <v>-466.66</v>
      </c>
      <c r="O139" s="199">
        <v>2.1316282072803006E-13</v>
      </c>
      <c r="P139" s="199">
        <v>366.48000000000013</v>
      </c>
      <c r="Q139" s="199">
        <v>-3666.13</v>
      </c>
      <c r="R139" s="199">
        <v>-15522.61</v>
      </c>
      <c r="S139" s="199">
        <v>0</v>
      </c>
      <c r="T139" s="199">
        <v>-945</v>
      </c>
      <c r="U139" s="199">
        <v>-1830</v>
      </c>
      <c r="V139" s="199">
        <v>-305.91000000000003</v>
      </c>
      <c r="W139" s="199">
        <v>-945</v>
      </c>
      <c r="X139" s="199">
        <v>-910</v>
      </c>
      <c r="Y139" s="199">
        <v>-959.56</v>
      </c>
      <c r="Z139" s="199">
        <v>0</v>
      </c>
      <c r="AA139" s="199">
        <v>-1673.8</v>
      </c>
      <c r="AB139" s="199">
        <v>-2051.0300000000002</v>
      </c>
      <c r="AC139" s="199">
        <v>-317.3</v>
      </c>
      <c r="AD139" s="199">
        <v>-675.61</v>
      </c>
      <c r="AE139" s="199">
        <v>-10613.21</v>
      </c>
      <c r="AF139" s="199">
        <v>-1460.38</v>
      </c>
      <c r="AG139" s="199">
        <v>-140</v>
      </c>
      <c r="AH139" s="199">
        <v>-294.8</v>
      </c>
      <c r="AI139" s="199">
        <v>-3115</v>
      </c>
      <c r="AJ139" s="199">
        <v>0</v>
      </c>
      <c r="AK139" s="199">
        <v>-1136.6000000000001</v>
      </c>
      <c r="AL139" s="199">
        <v>1136.6000000000001</v>
      </c>
      <c r="AM139" s="199">
        <v>0</v>
      </c>
      <c r="AN139" s="199">
        <v>816.87000000000012</v>
      </c>
      <c r="AO139" s="199">
        <v>530.79000000000008</v>
      </c>
      <c r="AP139" s="199">
        <v>932.93999999999994</v>
      </c>
      <c r="AQ139" s="199">
        <v>-31.77</v>
      </c>
      <c r="AR139" s="199">
        <v>-2761.3500000000004</v>
      </c>
      <c r="AS139" s="199">
        <v>31.77</v>
      </c>
      <c r="AT139" s="199">
        <v>-1623.66</v>
      </c>
      <c r="AU139" s="199">
        <v>-3989.9700000000003</v>
      </c>
      <c r="AV139" s="199">
        <v>-3427.23</v>
      </c>
      <c r="AW139" s="199">
        <v>-568.65</v>
      </c>
      <c r="AX139" s="199">
        <v>-2640</v>
      </c>
      <c r="AY139" s="199">
        <v>-2010</v>
      </c>
      <c r="AZ139" s="199">
        <v>-410.28</v>
      </c>
      <c r="BA139" s="199">
        <v>-2090</v>
      </c>
      <c r="BB139" s="199">
        <v>273.35685000000007</v>
      </c>
      <c r="BC139" s="199">
        <v>480.46409999999997</v>
      </c>
      <c r="BD139" s="199">
        <v>-16.361550000000001</v>
      </c>
      <c r="BE139" s="199">
        <v>-15990.560600000001</v>
      </c>
      <c r="BF139" s="199">
        <v>16.361550000000001</v>
      </c>
      <c r="BG139" s="199">
        <v>-836.18490000000008</v>
      </c>
      <c r="BH139" s="199">
        <v>-2054.83455</v>
      </c>
      <c r="BI139" s="199">
        <v>-1765.0234500000001</v>
      </c>
      <c r="BJ139" s="199">
        <v>-292.85475000000002</v>
      </c>
      <c r="BK139" s="199">
        <v>-1359.6000000000001</v>
      </c>
      <c r="BL139" s="199">
        <v>-1035.1500000000001</v>
      </c>
      <c r="BM139" s="199">
        <v>-211.29419999999999</v>
      </c>
      <c r="BN139" s="199">
        <v>-1076.3500000000001</v>
      </c>
      <c r="BO139" s="199">
        <v>280.4641281000001</v>
      </c>
      <c r="BP139" s="199">
        <v>492.95616659999996</v>
      </c>
      <c r="BQ139" s="199">
        <v>-16.786950300000001</v>
      </c>
      <c r="BR139" s="199">
        <v>-7858.2969556000016</v>
      </c>
      <c r="BS139" s="199">
        <v>16.705142549999998</v>
      </c>
      <c r="BT139" s="199">
        <v>-853.74478290000002</v>
      </c>
      <c r="BU139" s="199">
        <v>-2097.9860755499999</v>
      </c>
      <c r="BV139" s="199">
        <v>-1802.0889424499999</v>
      </c>
      <c r="BW139" s="199">
        <v>-299.00469974999999</v>
      </c>
      <c r="BX139" s="199">
        <v>-1388.1515999999999</v>
      </c>
      <c r="BY139" s="199">
        <v>-1056.88815</v>
      </c>
      <c r="BZ139" s="199">
        <v>-215.73137819999997</v>
      </c>
      <c r="CA139" s="199">
        <v>-1098.95335</v>
      </c>
      <c r="CB139" s="199">
        <v>286.35387479010006</v>
      </c>
      <c r="CC139" s="199">
        <v>503.30824609859991</v>
      </c>
      <c r="CD139" s="199">
        <v>-17.1394762563</v>
      </c>
      <c r="CE139" s="199">
        <v>-8023.3211916676009</v>
      </c>
      <c r="CF139" s="199">
        <v>17.039245400999999</v>
      </c>
      <c r="CG139" s="199">
        <v>-870.81967855800008</v>
      </c>
      <c r="CH139" s="199">
        <v>-2139.9457970610001</v>
      </c>
      <c r="CI139" s="199">
        <v>-1838.130721299</v>
      </c>
      <c r="CJ139" s="199">
        <v>-304.98479374499999</v>
      </c>
      <c r="CK139" s="199">
        <v>-1415.914632</v>
      </c>
      <c r="CL139" s="199">
        <v>-1078.0259129999999</v>
      </c>
      <c r="CM139" s="199">
        <v>-220.04600576399997</v>
      </c>
      <c r="CN139" s="199">
        <v>-1120.932417</v>
      </c>
      <c r="CO139" s="199">
        <v>292.08095228590207</v>
      </c>
      <c r="CP139" s="199">
        <v>513.37441102057187</v>
      </c>
      <c r="CQ139" s="199">
        <v>-17.482265781426001</v>
      </c>
      <c r="CR139" s="199">
        <v>-8183.7876155009526</v>
      </c>
      <c r="CS139" s="199">
        <v>17.039245400999999</v>
      </c>
      <c r="CT139" s="199">
        <v>-870.81967855800008</v>
      </c>
      <c r="CU139" s="199">
        <v>-2139.9457970610001</v>
      </c>
      <c r="CV139" s="199">
        <v>-1838.130721299</v>
      </c>
      <c r="CW139" s="199">
        <v>-304.98479374499999</v>
      </c>
      <c r="CX139" s="199">
        <v>-1415.914632</v>
      </c>
      <c r="CY139" s="199">
        <v>-1078.0259129999999</v>
      </c>
      <c r="CZ139" s="199">
        <v>-7630.782290262001</v>
      </c>
      <c r="DA139" s="200">
        <v>-13283.358500000002</v>
      </c>
      <c r="DB139" s="199">
        <v>5573.0800000000008</v>
      </c>
      <c r="DC139" s="199">
        <v>-7710.2785000000013</v>
      </c>
      <c r="DD139" s="199">
        <v>-301.89146369999889</v>
      </c>
      <c r="DE139" s="199">
        <v>-8012.1699637000002</v>
      </c>
    </row>
    <row r="140" spans="1:109" x14ac:dyDescent="0.25">
      <c r="A140" s="183"/>
      <c r="B140" s="197">
        <v>135</v>
      </c>
      <c r="C140" s="11" t="s">
        <v>1775</v>
      </c>
      <c r="D140" s="183" t="s">
        <v>264</v>
      </c>
      <c r="E140" s="183"/>
      <c r="F140" s="199">
        <v>0</v>
      </c>
      <c r="G140" s="199">
        <v>0</v>
      </c>
      <c r="H140" s="199">
        <v>0</v>
      </c>
      <c r="I140" s="199">
        <v>0</v>
      </c>
      <c r="J140" s="199">
        <v>0</v>
      </c>
      <c r="K140" s="199">
        <v>0</v>
      </c>
      <c r="L140" s="199">
        <v>0</v>
      </c>
      <c r="M140" s="199">
        <v>0</v>
      </c>
      <c r="N140" s="199">
        <v>0</v>
      </c>
      <c r="O140" s="199">
        <v>0</v>
      </c>
      <c r="P140" s="199">
        <v>0</v>
      </c>
      <c r="Q140" s="199">
        <v>0</v>
      </c>
      <c r="R140" s="199">
        <v>0</v>
      </c>
      <c r="S140" s="199">
        <v>0</v>
      </c>
      <c r="T140" s="199">
        <v>0</v>
      </c>
      <c r="U140" s="199">
        <v>0</v>
      </c>
      <c r="V140" s="199">
        <v>0</v>
      </c>
      <c r="W140" s="199">
        <v>0</v>
      </c>
      <c r="X140" s="199">
        <v>0</v>
      </c>
      <c r="Y140" s="199">
        <v>0</v>
      </c>
      <c r="Z140" s="199">
        <v>0</v>
      </c>
      <c r="AA140" s="199">
        <v>0</v>
      </c>
      <c r="AB140" s="199">
        <v>0</v>
      </c>
      <c r="AC140" s="199">
        <v>0</v>
      </c>
      <c r="AD140" s="199">
        <v>0</v>
      </c>
      <c r="AE140" s="199">
        <v>0</v>
      </c>
      <c r="AF140" s="199">
        <v>-35</v>
      </c>
      <c r="AG140" s="199">
        <v>0</v>
      </c>
      <c r="AH140" s="199">
        <v>0</v>
      </c>
      <c r="AI140" s="199">
        <v>0</v>
      </c>
      <c r="AJ140" s="199">
        <v>0</v>
      </c>
      <c r="AK140" s="199">
        <v>0</v>
      </c>
      <c r="AL140" s="199">
        <v>0</v>
      </c>
      <c r="AM140" s="199">
        <v>0</v>
      </c>
      <c r="AN140" s="199">
        <v>5.03</v>
      </c>
      <c r="AO140" s="199">
        <v>4.0199999999999996</v>
      </c>
      <c r="AP140" s="199">
        <v>6.32</v>
      </c>
      <c r="AQ140" s="199">
        <v>0</v>
      </c>
      <c r="AR140" s="199">
        <v>-19.63</v>
      </c>
      <c r="AS140" s="199">
        <v>0</v>
      </c>
      <c r="AT140" s="199">
        <v>0</v>
      </c>
      <c r="AU140" s="199">
        <v>0</v>
      </c>
      <c r="AV140" s="199">
        <v>0</v>
      </c>
      <c r="AW140" s="199">
        <v>0</v>
      </c>
      <c r="AX140" s="199">
        <v>0</v>
      </c>
      <c r="AY140" s="199">
        <v>0</v>
      </c>
      <c r="AZ140" s="199">
        <v>0</v>
      </c>
      <c r="BA140" s="199">
        <v>0</v>
      </c>
      <c r="BB140" s="199">
        <v>0</v>
      </c>
      <c r="BC140" s="199">
        <v>0</v>
      </c>
      <c r="BD140" s="199">
        <v>0</v>
      </c>
      <c r="BE140" s="199">
        <v>0</v>
      </c>
      <c r="BF140" s="199">
        <v>0</v>
      </c>
      <c r="BG140" s="199">
        <v>0</v>
      </c>
      <c r="BH140" s="199">
        <v>0</v>
      </c>
      <c r="BI140" s="199">
        <v>0</v>
      </c>
      <c r="BJ140" s="199">
        <v>0</v>
      </c>
      <c r="BK140" s="199">
        <v>0</v>
      </c>
      <c r="BL140" s="199">
        <v>0</v>
      </c>
      <c r="BM140" s="199">
        <v>0</v>
      </c>
      <c r="BN140" s="199">
        <v>0</v>
      </c>
      <c r="BO140" s="199">
        <v>0</v>
      </c>
      <c r="BP140" s="199">
        <v>0</v>
      </c>
      <c r="BQ140" s="199">
        <v>0</v>
      </c>
      <c r="BR140" s="199">
        <v>0</v>
      </c>
      <c r="BS140" s="199">
        <v>0</v>
      </c>
      <c r="BT140" s="199">
        <v>0</v>
      </c>
      <c r="BU140" s="199">
        <v>0</v>
      </c>
      <c r="BV140" s="199">
        <v>0</v>
      </c>
      <c r="BW140" s="199">
        <v>0</v>
      </c>
      <c r="BX140" s="199">
        <v>0</v>
      </c>
      <c r="BY140" s="199">
        <v>0</v>
      </c>
      <c r="BZ140" s="199">
        <v>0</v>
      </c>
      <c r="CA140" s="199">
        <v>0</v>
      </c>
      <c r="CB140" s="199">
        <v>0</v>
      </c>
      <c r="CC140" s="199">
        <v>0</v>
      </c>
      <c r="CD140" s="199">
        <v>0</v>
      </c>
      <c r="CE140" s="199">
        <v>0</v>
      </c>
      <c r="CF140" s="199">
        <v>0</v>
      </c>
      <c r="CG140" s="199">
        <v>0</v>
      </c>
      <c r="CH140" s="199">
        <v>0</v>
      </c>
      <c r="CI140" s="199">
        <v>0</v>
      </c>
      <c r="CJ140" s="199">
        <v>0</v>
      </c>
      <c r="CK140" s="199">
        <v>0</v>
      </c>
      <c r="CL140" s="199">
        <v>0</v>
      </c>
      <c r="CM140" s="199">
        <v>0</v>
      </c>
      <c r="CN140" s="199">
        <v>0</v>
      </c>
      <c r="CO140" s="199">
        <v>0</v>
      </c>
      <c r="CP140" s="199">
        <v>0</v>
      </c>
      <c r="CQ140" s="199">
        <v>0</v>
      </c>
      <c r="CR140" s="199">
        <v>0</v>
      </c>
      <c r="CS140" s="199">
        <v>0</v>
      </c>
      <c r="CT140" s="199">
        <v>0</v>
      </c>
      <c r="CU140" s="199">
        <v>0</v>
      </c>
      <c r="CV140" s="199">
        <v>0</v>
      </c>
      <c r="CW140" s="199">
        <v>0</v>
      </c>
      <c r="CX140" s="199">
        <v>0</v>
      </c>
      <c r="CY140" s="199">
        <v>0</v>
      </c>
      <c r="CZ140" s="199">
        <v>0</v>
      </c>
      <c r="DA140" s="200">
        <v>0</v>
      </c>
      <c r="DB140" s="199">
        <v>0</v>
      </c>
      <c r="DC140" s="199">
        <v>0</v>
      </c>
      <c r="DD140" s="199">
        <v>0</v>
      </c>
      <c r="DE140" s="199">
        <v>0</v>
      </c>
    </row>
    <row r="141" spans="1:109" x14ac:dyDescent="0.25">
      <c r="A141" s="183"/>
      <c r="B141" s="197">
        <v>136</v>
      </c>
      <c r="C141" s="11" t="s">
        <v>1778</v>
      </c>
      <c r="D141" s="183" t="s">
        <v>265</v>
      </c>
      <c r="E141" s="183"/>
      <c r="F141" s="199">
        <v>0</v>
      </c>
      <c r="G141" s="199">
        <v>0</v>
      </c>
      <c r="H141" s="199">
        <v>0</v>
      </c>
      <c r="I141" s="199">
        <v>0</v>
      </c>
      <c r="J141" s="199">
        <v>0</v>
      </c>
      <c r="K141" s="199">
        <v>0</v>
      </c>
      <c r="L141" s="199">
        <v>0</v>
      </c>
      <c r="M141" s="199">
        <v>0</v>
      </c>
      <c r="N141" s="199">
        <v>0</v>
      </c>
      <c r="O141" s="199">
        <v>0</v>
      </c>
      <c r="P141" s="199">
        <v>0</v>
      </c>
      <c r="Q141" s="199">
        <v>-49.7</v>
      </c>
      <c r="R141" s="199">
        <v>-49.7</v>
      </c>
      <c r="S141" s="199">
        <v>0</v>
      </c>
      <c r="T141" s="199">
        <v>0</v>
      </c>
      <c r="U141" s="199">
        <v>0</v>
      </c>
      <c r="V141" s="199">
        <v>0</v>
      </c>
      <c r="W141" s="199">
        <v>0</v>
      </c>
      <c r="X141" s="199">
        <v>0</v>
      </c>
      <c r="Y141" s="199">
        <v>0</v>
      </c>
      <c r="Z141" s="199">
        <v>0</v>
      </c>
      <c r="AA141" s="199">
        <v>-70</v>
      </c>
      <c r="AB141" s="199">
        <v>-12815.04</v>
      </c>
      <c r="AC141" s="199">
        <v>-27608</v>
      </c>
      <c r="AD141" s="199">
        <v>-31990.68</v>
      </c>
      <c r="AE141" s="199">
        <v>-72483.72</v>
      </c>
      <c r="AF141" s="199">
        <v>-14393.82</v>
      </c>
      <c r="AG141" s="199">
        <v>-15461.51</v>
      </c>
      <c r="AH141" s="199">
        <v>-873.98999999999978</v>
      </c>
      <c r="AI141" s="199">
        <v>-18021.5</v>
      </c>
      <c r="AJ141" s="199">
        <v>-27228.589999999997</v>
      </c>
      <c r="AK141" s="199">
        <v>-12568.5</v>
      </c>
      <c r="AL141" s="199">
        <v>-12568.5</v>
      </c>
      <c r="AM141" s="199">
        <v>-12568.5</v>
      </c>
      <c r="AN141" s="199">
        <v>-941.87999999999977</v>
      </c>
      <c r="AO141" s="199">
        <v>-2655.5399999999972</v>
      </c>
      <c r="AP141" s="199">
        <v>3892.1199999999994</v>
      </c>
      <c r="AQ141" s="199">
        <v>-12943.58</v>
      </c>
      <c r="AR141" s="199">
        <v>-126333.79000000001</v>
      </c>
      <c r="AS141" s="199">
        <v>-12568.38</v>
      </c>
      <c r="AT141" s="199">
        <v>-12568.38</v>
      </c>
      <c r="AU141" s="199">
        <v>-15810.28</v>
      </c>
      <c r="AV141" s="199">
        <v>-20947.309999999998</v>
      </c>
      <c r="AW141" s="199">
        <v>-13223.53</v>
      </c>
      <c r="AX141" s="199">
        <v>-12863.35</v>
      </c>
      <c r="AY141" s="199">
        <v>-12728.53</v>
      </c>
      <c r="AZ141" s="199">
        <v>-12948.53</v>
      </c>
      <c r="BA141" s="199">
        <v>-12948.53</v>
      </c>
      <c r="BB141" s="199">
        <v>0</v>
      </c>
      <c r="BC141" s="199">
        <v>0</v>
      </c>
      <c r="BD141" s="199">
        <v>0</v>
      </c>
      <c r="BE141" s="199">
        <v>-126606.82</v>
      </c>
      <c r="BF141" s="199">
        <v>0</v>
      </c>
      <c r="BG141" s="199">
        <v>0</v>
      </c>
      <c r="BH141" s="199">
        <v>0</v>
      </c>
      <c r="BI141" s="199">
        <v>0</v>
      </c>
      <c r="BJ141" s="199">
        <v>0</v>
      </c>
      <c r="BK141" s="199">
        <v>0</v>
      </c>
      <c r="BL141" s="199">
        <v>0</v>
      </c>
      <c r="BM141" s="199">
        <v>0</v>
      </c>
      <c r="BN141" s="199">
        <v>0</v>
      </c>
      <c r="BO141" s="199">
        <v>0</v>
      </c>
      <c r="BP141" s="199">
        <v>0</v>
      </c>
      <c r="BQ141" s="199">
        <v>0</v>
      </c>
      <c r="BR141" s="199">
        <v>0</v>
      </c>
      <c r="BS141" s="199">
        <v>0</v>
      </c>
      <c r="BT141" s="199">
        <v>0</v>
      </c>
      <c r="BU141" s="199">
        <v>0</v>
      </c>
      <c r="BV141" s="199">
        <v>0</v>
      </c>
      <c r="BW141" s="199">
        <v>0</v>
      </c>
      <c r="BX141" s="199">
        <v>0</v>
      </c>
      <c r="BY141" s="199">
        <v>0</v>
      </c>
      <c r="BZ141" s="199">
        <v>0</v>
      </c>
      <c r="CA141" s="199">
        <v>0</v>
      </c>
      <c r="CB141" s="199">
        <v>0</v>
      </c>
      <c r="CC141" s="199">
        <v>0</v>
      </c>
      <c r="CD141" s="199">
        <v>0</v>
      </c>
      <c r="CE141" s="199">
        <v>0</v>
      </c>
      <c r="CF141" s="199">
        <v>0</v>
      </c>
      <c r="CG141" s="199">
        <v>0</v>
      </c>
      <c r="CH141" s="199">
        <v>0</v>
      </c>
      <c r="CI141" s="199">
        <v>0</v>
      </c>
      <c r="CJ141" s="199">
        <v>0</v>
      </c>
      <c r="CK141" s="199">
        <v>0</v>
      </c>
      <c r="CL141" s="199">
        <v>0</v>
      </c>
      <c r="CM141" s="199">
        <v>0</v>
      </c>
      <c r="CN141" s="199">
        <v>0</v>
      </c>
      <c r="CO141" s="199">
        <v>0</v>
      </c>
      <c r="CP141" s="199">
        <v>0</v>
      </c>
      <c r="CQ141" s="199">
        <v>0</v>
      </c>
      <c r="CR141" s="199">
        <v>0</v>
      </c>
      <c r="CS141" s="199">
        <v>0</v>
      </c>
      <c r="CT141" s="199">
        <v>0</v>
      </c>
      <c r="CU141" s="199">
        <v>0</v>
      </c>
      <c r="CV141" s="199">
        <v>0</v>
      </c>
      <c r="CW141" s="199">
        <v>0</v>
      </c>
      <c r="CX141" s="199">
        <v>0</v>
      </c>
      <c r="CY141" s="199">
        <v>0</v>
      </c>
      <c r="CZ141" s="199">
        <v>0</v>
      </c>
      <c r="DA141" s="200">
        <v>-85659.78</v>
      </c>
      <c r="DB141" s="199">
        <v>0</v>
      </c>
      <c r="DC141" s="199">
        <v>-85659.78</v>
      </c>
      <c r="DD141" s="199">
        <v>85659.78</v>
      </c>
      <c r="DE141" s="199">
        <v>0</v>
      </c>
    </row>
    <row r="142" spans="1:109" x14ac:dyDescent="0.25">
      <c r="A142" s="183"/>
      <c r="B142" s="197">
        <v>137</v>
      </c>
      <c r="C142" s="11" t="s">
        <v>1813</v>
      </c>
      <c r="D142" s="183" t="s">
        <v>266</v>
      </c>
      <c r="E142" s="183"/>
      <c r="F142" s="199">
        <v>0</v>
      </c>
      <c r="G142" s="199">
        <v>0</v>
      </c>
      <c r="H142" s="199">
        <v>0</v>
      </c>
      <c r="I142" s="199">
        <v>0</v>
      </c>
      <c r="J142" s="199">
        <v>0</v>
      </c>
      <c r="K142" s="199">
        <v>0</v>
      </c>
      <c r="L142" s="199">
        <v>0</v>
      </c>
      <c r="M142" s="199">
        <v>0</v>
      </c>
      <c r="N142" s="199">
        <v>0</v>
      </c>
      <c r="O142" s="199">
        <v>0</v>
      </c>
      <c r="P142" s="199">
        <v>0</v>
      </c>
      <c r="Q142" s="199">
        <v>0</v>
      </c>
      <c r="R142" s="199">
        <v>0</v>
      </c>
      <c r="S142" s="199">
        <v>0</v>
      </c>
      <c r="T142" s="199">
        <v>0</v>
      </c>
      <c r="U142" s="199">
        <v>0</v>
      </c>
      <c r="V142" s="199">
        <v>0</v>
      </c>
      <c r="W142" s="199">
        <v>0</v>
      </c>
      <c r="X142" s="199">
        <v>0</v>
      </c>
      <c r="Y142" s="199">
        <v>0</v>
      </c>
      <c r="Z142" s="199">
        <v>0</v>
      </c>
      <c r="AA142" s="199">
        <v>0</v>
      </c>
      <c r="AB142" s="199">
        <v>0</v>
      </c>
      <c r="AC142" s="199">
        <v>0</v>
      </c>
      <c r="AD142" s="199">
        <v>0</v>
      </c>
      <c r="AE142" s="199">
        <v>0</v>
      </c>
      <c r="AF142" s="199">
        <v>0</v>
      </c>
      <c r="AG142" s="199">
        <v>0</v>
      </c>
      <c r="AH142" s="199">
        <v>0</v>
      </c>
      <c r="AI142" s="199">
        <v>0</v>
      </c>
      <c r="AJ142" s="199">
        <v>0</v>
      </c>
      <c r="AK142" s="199">
        <v>0</v>
      </c>
      <c r="AL142" s="199">
        <v>0</v>
      </c>
      <c r="AM142" s="199">
        <v>0</v>
      </c>
      <c r="AN142" s="199">
        <v>0</v>
      </c>
      <c r="AO142" s="199">
        <v>0</v>
      </c>
      <c r="AP142" s="199">
        <v>0</v>
      </c>
      <c r="AQ142" s="199">
        <v>0</v>
      </c>
      <c r="AR142" s="199">
        <v>0</v>
      </c>
      <c r="AS142" s="199">
        <v>0</v>
      </c>
      <c r="AT142" s="199">
        <v>0</v>
      </c>
      <c r="AU142" s="199">
        <v>0</v>
      </c>
      <c r="AV142" s="199">
        <v>0</v>
      </c>
      <c r="AW142" s="199">
        <v>0</v>
      </c>
      <c r="AX142" s="199">
        <v>0</v>
      </c>
      <c r="AY142" s="199">
        <v>0</v>
      </c>
      <c r="AZ142" s="199">
        <v>0</v>
      </c>
      <c r="BA142" s="199">
        <v>0</v>
      </c>
      <c r="BB142" s="199">
        <v>0</v>
      </c>
      <c r="BC142" s="199">
        <v>0</v>
      </c>
      <c r="BD142" s="199">
        <v>0</v>
      </c>
      <c r="BE142" s="199">
        <v>0</v>
      </c>
      <c r="BF142" s="199">
        <v>0</v>
      </c>
      <c r="BG142" s="199">
        <v>0</v>
      </c>
      <c r="BH142" s="199">
        <v>0</v>
      </c>
      <c r="BI142" s="199">
        <v>0</v>
      </c>
      <c r="BJ142" s="199">
        <v>0</v>
      </c>
      <c r="BK142" s="199">
        <v>0</v>
      </c>
      <c r="BL142" s="199">
        <v>0</v>
      </c>
      <c r="BM142" s="199">
        <v>0</v>
      </c>
      <c r="BN142" s="199">
        <v>0</v>
      </c>
      <c r="BO142" s="199">
        <v>0</v>
      </c>
      <c r="BP142" s="199">
        <v>0</v>
      </c>
      <c r="BQ142" s="199">
        <v>0</v>
      </c>
      <c r="BR142" s="199">
        <v>0</v>
      </c>
      <c r="BS142" s="199">
        <v>0</v>
      </c>
      <c r="BT142" s="199">
        <v>0</v>
      </c>
      <c r="BU142" s="199">
        <v>0</v>
      </c>
      <c r="BV142" s="199">
        <v>0</v>
      </c>
      <c r="BW142" s="199">
        <v>0</v>
      </c>
      <c r="BX142" s="199">
        <v>0</v>
      </c>
      <c r="BY142" s="199">
        <v>0</v>
      </c>
      <c r="BZ142" s="199">
        <v>0</v>
      </c>
      <c r="CA142" s="199">
        <v>0</v>
      </c>
      <c r="CB142" s="199">
        <v>0</v>
      </c>
      <c r="CC142" s="199">
        <v>0</v>
      </c>
      <c r="CD142" s="199">
        <v>0</v>
      </c>
      <c r="CE142" s="199">
        <v>0</v>
      </c>
      <c r="CF142" s="199">
        <v>0</v>
      </c>
      <c r="CG142" s="199">
        <v>0</v>
      </c>
      <c r="CH142" s="199">
        <v>0</v>
      </c>
      <c r="CI142" s="199">
        <v>0</v>
      </c>
      <c r="CJ142" s="199">
        <v>0</v>
      </c>
      <c r="CK142" s="199">
        <v>0</v>
      </c>
      <c r="CL142" s="199">
        <v>0</v>
      </c>
      <c r="CM142" s="199">
        <v>0</v>
      </c>
      <c r="CN142" s="199">
        <v>0</v>
      </c>
      <c r="CO142" s="199">
        <v>0</v>
      </c>
      <c r="CP142" s="199">
        <v>0</v>
      </c>
      <c r="CQ142" s="199">
        <v>0</v>
      </c>
      <c r="CR142" s="199">
        <v>0</v>
      </c>
      <c r="CS142" s="199">
        <v>0</v>
      </c>
      <c r="CT142" s="199">
        <v>0</v>
      </c>
      <c r="CU142" s="199">
        <v>0</v>
      </c>
      <c r="CV142" s="199">
        <v>0</v>
      </c>
      <c r="CW142" s="199">
        <v>0</v>
      </c>
      <c r="CX142" s="199">
        <v>0</v>
      </c>
      <c r="CY142" s="199">
        <v>0</v>
      </c>
      <c r="CZ142" s="199">
        <v>0</v>
      </c>
      <c r="DA142" s="200">
        <v>0</v>
      </c>
      <c r="DB142" s="199">
        <v>0</v>
      </c>
      <c r="DC142" s="199">
        <v>0</v>
      </c>
      <c r="DD142" s="199">
        <v>0</v>
      </c>
      <c r="DE142" s="199">
        <v>0</v>
      </c>
    </row>
    <row r="143" spans="1:109" x14ac:dyDescent="0.25">
      <c r="A143" s="183"/>
      <c r="B143" s="197">
        <v>138</v>
      </c>
      <c r="C143" s="11" t="s">
        <v>1776</v>
      </c>
      <c r="D143" s="183" t="s">
        <v>267</v>
      </c>
      <c r="E143" s="183"/>
      <c r="F143" s="199">
        <v>-214.29</v>
      </c>
      <c r="G143" s="199">
        <v>-214.29</v>
      </c>
      <c r="H143" s="199">
        <v>-125</v>
      </c>
      <c r="I143" s="199">
        <v>-125</v>
      </c>
      <c r="J143" s="199">
        <v>-125</v>
      </c>
      <c r="K143" s="199">
        <v>-125</v>
      </c>
      <c r="L143" s="199">
        <v>-125</v>
      </c>
      <c r="M143" s="199">
        <v>-125</v>
      </c>
      <c r="N143" s="199">
        <v>-125</v>
      </c>
      <c r="O143" s="199">
        <v>-125</v>
      </c>
      <c r="P143" s="199">
        <v>-125</v>
      </c>
      <c r="Q143" s="199">
        <v>-125</v>
      </c>
      <c r="R143" s="199">
        <v>-1678.58</v>
      </c>
      <c r="S143" s="199">
        <v>-125</v>
      </c>
      <c r="T143" s="199">
        <v>-125</v>
      </c>
      <c r="U143" s="199">
        <v>0</v>
      </c>
      <c r="V143" s="199">
        <v>0</v>
      </c>
      <c r="W143" s="199">
        <v>0</v>
      </c>
      <c r="X143" s="199">
        <v>0</v>
      </c>
      <c r="Y143" s="199">
        <v>-2.23</v>
      </c>
      <c r="Z143" s="199">
        <v>-2.23</v>
      </c>
      <c r="AA143" s="199">
        <v>-2.23</v>
      </c>
      <c r="AB143" s="199">
        <v>-2.23</v>
      </c>
      <c r="AC143" s="199">
        <v>-125</v>
      </c>
      <c r="AD143" s="199">
        <v>-125</v>
      </c>
      <c r="AE143" s="199">
        <v>-508.92</v>
      </c>
      <c r="AF143" s="199">
        <v>-125</v>
      </c>
      <c r="AG143" s="199">
        <v>-125</v>
      </c>
      <c r="AH143" s="199">
        <v>-125</v>
      </c>
      <c r="AI143" s="199">
        <v>-125</v>
      </c>
      <c r="AJ143" s="199">
        <v>-125</v>
      </c>
      <c r="AK143" s="199">
        <v>-125</v>
      </c>
      <c r="AL143" s="199">
        <v>-125</v>
      </c>
      <c r="AM143" s="199">
        <v>-125</v>
      </c>
      <c r="AN143" s="199">
        <v>-125</v>
      </c>
      <c r="AO143" s="199">
        <v>-125</v>
      </c>
      <c r="AP143" s="199">
        <v>-125</v>
      </c>
      <c r="AQ143" s="199">
        <v>-125</v>
      </c>
      <c r="AR143" s="199">
        <v>-1500</v>
      </c>
      <c r="AS143" s="199">
        <v>-125</v>
      </c>
      <c r="AT143" s="199">
        <v>-125</v>
      </c>
      <c r="AU143" s="199">
        <v>-125</v>
      </c>
      <c r="AV143" s="199">
        <v>-125</v>
      </c>
      <c r="AW143" s="199">
        <v>-125</v>
      </c>
      <c r="AX143" s="199">
        <v>-125</v>
      </c>
      <c r="AY143" s="199">
        <v>-125</v>
      </c>
      <c r="AZ143" s="199">
        <v>-125</v>
      </c>
      <c r="BA143" s="199">
        <v>-125</v>
      </c>
      <c r="BB143" s="199">
        <v>0</v>
      </c>
      <c r="BC143" s="199">
        <v>0</v>
      </c>
      <c r="BD143" s="199">
        <v>0</v>
      </c>
      <c r="BE143" s="199">
        <v>-1125</v>
      </c>
      <c r="BF143" s="199">
        <v>0</v>
      </c>
      <c r="BG143" s="199">
        <v>0</v>
      </c>
      <c r="BH143" s="199">
        <v>0</v>
      </c>
      <c r="BI143" s="199">
        <v>0</v>
      </c>
      <c r="BJ143" s="199">
        <v>0</v>
      </c>
      <c r="BK143" s="199">
        <v>0</v>
      </c>
      <c r="BL143" s="199">
        <v>0</v>
      </c>
      <c r="BM143" s="199">
        <v>0</v>
      </c>
      <c r="BN143" s="199">
        <v>0</v>
      </c>
      <c r="BO143" s="199">
        <v>0</v>
      </c>
      <c r="BP143" s="199">
        <v>0</v>
      </c>
      <c r="BQ143" s="199">
        <v>0</v>
      </c>
      <c r="BR143" s="199">
        <v>0</v>
      </c>
      <c r="BS143" s="199">
        <v>0</v>
      </c>
      <c r="BT143" s="199">
        <v>0</v>
      </c>
      <c r="BU143" s="199">
        <v>0</v>
      </c>
      <c r="BV143" s="199">
        <v>0</v>
      </c>
      <c r="BW143" s="199">
        <v>0</v>
      </c>
      <c r="BX143" s="199">
        <v>0</v>
      </c>
      <c r="BY143" s="199">
        <v>0</v>
      </c>
      <c r="BZ143" s="199">
        <v>0</v>
      </c>
      <c r="CA143" s="199">
        <v>0</v>
      </c>
      <c r="CB143" s="199">
        <v>0</v>
      </c>
      <c r="CC143" s="199">
        <v>0</v>
      </c>
      <c r="CD143" s="199">
        <v>0</v>
      </c>
      <c r="CE143" s="199">
        <v>0</v>
      </c>
      <c r="CF143" s="199">
        <v>0</v>
      </c>
      <c r="CG143" s="199">
        <v>0</v>
      </c>
      <c r="CH143" s="199">
        <v>0</v>
      </c>
      <c r="CI143" s="199">
        <v>0</v>
      </c>
      <c r="CJ143" s="199">
        <v>0</v>
      </c>
      <c r="CK143" s="199">
        <v>0</v>
      </c>
      <c r="CL143" s="199">
        <v>0</v>
      </c>
      <c r="CM143" s="199">
        <v>0</v>
      </c>
      <c r="CN143" s="199">
        <v>0</v>
      </c>
      <c r="CO143" s="199">
        <v>0</v>
      </c>
      <c r="CP143" s="199">
        <v>0</v>
      </c>
      <c r="CQ143" s="199">
        <v>0</v>
      </c>
      <c r="CR143" s="199">
        <v>0</v>
      </c>
      <c r="CS143" s="199">
        <v>0</v>
      </c>
      <c r="CT143" s="199">
        <v>0</v>
      </c>
      <c r="CU143" s="199">
        <v>0</v>
      </c>
      <c r="CV143" s="199">
        <v>0</v>
      </c>
      <c r="CW143" s="199">
        <v>0</v>
      </c>
      <c r="CX143" s="199">
        <v>0</v>
      </c>
      <c r="CY143" s="199">
        <v>0</v>
      </c>
      <c r="CZ143" s="199">
        <v>0</v>
      </c>
      <c r="DA143" s="200">
        <v>-750</v>
      </c>
      <c r="DB143" s="199">
        <v>750</v>
      </c>
      <c r="DC143" s="199">
        <v>0</v>
      </c>
      <c r="DD143" s="199">
        <v>0</v>
      </c>
      <c r="DE143" s="199">
        <v>0</v>
      </c>
    </row>
    <row r="144" spans="1:109" x14ac:dyDescent="0.25">
      <c r="A144" s="183"/>
      <c r="B144" s="197">
        <v>139</v>
      </c>
      <c r="C144" s="11" t="s">
        <v>1777</v>
      </c>
      <c r="D144" s="183" t="s">
        <v>268</v>
      </c>
      <c r="E144" s="183"/>
      <c r="F144" s="199">
        <v>0</v>
      </c>
      <c r="G144" s="199">
        <v>0</v>
      </c>
      <c r="H144" s="199">
        <v>0</v>
      </c>
      <c r="I144" s="199">
        <v>0</v>
      </c>
      <c r="J144" s="199">
        <v>0</v>
      </c>
      <c r="K144" s="199">
        <v>0</v>
      </c>
      <c r="L144" s="199">
        <v>0</v>
      </c>
      <c r="M144" s="199">
        <v>0</v>
      </c>
      <c r="N144" s="199">
        <v>0</v>
      </c>
      <c r="O144" s="199">
        <v>0</v>
      </c>
      <c r="P144" s="199">
        <v>0</v>
      </c>
      <c r="Q144" s="199">
        <v>0</v>
      </c>
      <c r="R144" s="199">
        <v>0</v>
      </c>
      <c r="S144" s="199">
        <v>0</v>
      </c>
      <c r="T144" s="199">
        <v>0</v>
      </c>
      <c r="U144" s="199">
        <v>0</v>
      </c>
      <c r="V144" s="199">
        <v>0</v>
      </c>
      <c r="W144" s="199">
        <v>0</v>
      </c>
      <c r="X144" s="199">
        <v>0</v>
      </c>
      <c r="Y144" s="199">
        <v>0</v>
      </c>
      <c r="Z144" s="199">
        <v>0</v>
      </c>
      <c r="AA144" s="199">
        <v>0</v>
      </c>
      <c r="AB144" s="199">
        <v>0</v>
      </c>
      <c r="AC144" s="199">
        <v>0</v>
      </c>
      <c r="AD144" s="199">
        <v>-253.8</v>
      </c>
      <c r="AE144" s="199">
        <v>-253.8</v>
      </c>
      <c r="AF144" s="199">
        <v>63.45</v>
      </c>
      <c r="AG144" s="199">
        <v>-70</v>
      </c>
      <c r="AH144" s="199">
        <v>-378.49</v>
      </c>
      <c r="AI144" s="199">
        <v>0</v>
      </c>
      <c r="AJ144" s="199">
        <v>-502.69</v>
      </c>
      <c r="AK144" s="199">
        <v>-293.72000000000003</v>
      </c>
      <c r="AL144" s="199">
        <v>293.72000000000003</v>
      </c>
      <c r="AM144" s="199">
        <v>0</v>
      </c>
      <c r="AN144" s="199">
        <v>136.66</v>
      </c>
      <c r="AO144" s="199">
        <v>3.5899999999999892</v>
      </c>
      <c r="AP144" s="199">
        <v>66.069999999999993</v>
      </c>
      <c r="AQ144" s="199">
        <v>0</v>
      </c>
      <c r="AR144" s="199">
        <v>-681.41000000000008</v>
      </c>
      <c r="AS144" s="199">
        <v>0</v>
      </c>
      <c r="AT144" s="199">
        <v>-65.38</v>
      </c>
      <c r="AU144" s="199">
        <v>-159.94</v>
      </c>
      <c r="AV144" s="199">
        <v>-86</v>
      </c>
      <c r="AW144" s="199">
        <v>-32.69</v>
      </c>
      <c r="AX144" s="199">
        <v>0</v>
      </c>
      <c r="AY144" s="199">
        <v>0</v>
      </c>
      <c r="AZ144" s="199">
        <v>0</v>
      </c>
      <c r="BA144" s="199">
        <v>0</v>
      </c>
      <c r="BB144" s="199">
        <v>0</v>
      </c>
      <c r="BC144" s="199">
        <v>0</v>
      </c>
      <c r="BD144" s="199">
        <v>0</v>
      </c>
      <c r="BE144" s="199">
        <v>-344.01</v>
      </c>
      <c r="BF144" s="199">
        <v>0</v>
      </c>
      <c r="BG144" s="199">
        <v>0</v>
      </c>
      <c r="BH144" s="199">
        <v>0</v>
      </c>
      <c r="BI144" s="199">
        <v>0</v>
      </c>
      <c r="BJ144" s="199">
        <v>0</v>
      </c>
      <c r="BK144" s="199">
        <v>0</v>
      </c>
      <c r="BL144" s="199">
        <v>0</v>
      </c>
      <c r="BM144" s="199">
        <v>0</v>
      </c>
      <c r="BN144" s="199">
        <v>0</v>
      </c>
      <c r="BO144" s="199">
        <v>0</v>
      </c>
      <c r="BP144" s="199">
        <v>0</v>
      </c>
      <c r="BQ144" s="199">
        <v>0</v>
      </c>
      <c r="BR144" s="199">
        <v>0</v>
      </c>
      <c r="BS144" s="199">
        <v>0</v>
      </c>
      <c r="BT144" s="199">
        <v>0</v>
      </c>
      <c r="BU144" s="199">
        <v>0</v>
      </c>
      <c r="BV144" s="199">
        <v>0</v>
      </c>
      <c r="BW144" s="199">
        <v>0</v>
      </c>
      <c r="BX144" s="199">
        <v>0</v>
      </c>
      <c r="BY144" s="199">
        <v>0</v>
      </c>
      <c r="BZ144" s="199">
        <v>0</v>
      </c>
      <c r="CA144" s="199">
        <v>0</v>
      </c>
      <c r="CB144" s="199">
        <v>0</v>
      </c>
      <c r="CC144" s="199">
        <v>0</v>
      </c>
      <c r="CD144" s="199">
        <v>0</v>
      </c>
      <c r="CE144" s="199">
        <v>0</v>
      </c>
      <c r="CF144" s="199">
        <v>0</v>
      </c>
      <c r="CG144" s="199">
        <v>0</v>
      </c>
      <c r="CH144" s="199">
        <v>0</v>
      </c>
      <c r="CI144" s="199">
        <v>0</v>
      </c>
      <c r="CJ144" s="199">
        <v>0</v>
      </c>
      <c r="CK144" s="199">
        <v>0</v>
      </c>
      <c r="CL144" s="199">
        <v>0</v>
      </c>
      <c r="CM144" s="199">
        <v>0</v>
      </c>
      <c r="CN144" s="199">
        <v>0</v>
      </c>
      <c r="CO144" s="199">
        <v>0</v>
      </c>
      <c r="CP144" s="199">
        <v>0</v>
      </c>
      <c r="CQ144" s="199">
        <v>0</v>
      </c>
      <c r="CR144" s="199">
        <v>0</v>
      </c>
      <c r="CS144" s="199">
        <v>0</v>
      </c>
      <c r="CT144" s="199">
        <v>0</v>
      </c>
      <c r="CU144" s="199">
        <v>0</v>
      </c>
      <c r="CV144" s="199">
        <v>0</v>
      </c>
      <c r="CW144" s="199">
        <v>0</v>
      </c>
      <c r="CX144" s="199">
        <v>0</v>
      </c>
      <c r="CY144" s="199">
        <v>0</v>
      </c>
      <c r="CZ144" s="199">
        <v>0</v>
      </c>
      <c r="DA144" s="200">
        <v>-118.69</v>
      </c>
      <c r="DB144" s="199">
        <v>118.69</v>
      </c>
      <c r="DC144" s="199">
        <v>0</v>
      </c>
      <c r="DD144" s="199">
        <v>0</v>
      </c>
      <c r="DE144" s="199">
        <v>0</v>
      </c>
    </row>
    <row r="145" spans="1:109" x14ac:dyDescent="0.25">
      <c r="A145" s="183"/>
      <c r="B145" s="197">
        <v>140</v>
      </c>
      <c r="C145" s="11" t="s">
        <v>1779</v>
      </c>
      <c r="D145" s="183" t="s">
        <v>269</v>
      </c>
      <c r="E145" s="183"/>
      <c r="F145" s="199">
        <v>0</v>
      </c>
      <c r="G145" s="199">
        <v>0</v>
      </c>
      <c r="H145" s="199">
        <v>0</v>
      </c>
      <c r="I145" s="199">
        <v>0</v>
      </c>
      <c r="J145" s="199">
        <v>0</v>
      </c>
      <c r="K145" s="199">
        <v>0</v>
      </c>
      <c r="L145" s="199">
        <v>0</v>
      </c>
      <c r="M145" s="199">
        <v>0</v>
      </c>
      <c r="N145" s="199">
        <v>0</v>
      </c>
      <c r="O145" s="199">
        <v>0</v>
      </c>
      <c r="P145" s="199">
        <v>0</v>
      </c>
      <c r="Q145" s="199">
        <v>0</v>
      </c>
      <c r="R145" s="199">
        <v>0</v>
      </c>
      <c r="S145" s="199">
        <v>0</v>
      </c>
      <c r="T145" s="199">
        <v>0</v>
      </c>
      <c r="U145" s="199">
        <v>0</v>
      </c>
      <c r="V145" s="199">
        <v>0</v>
      </c>
      <c r="W145" s="199">
        <v>0</v>
      </c>
      <c r="X145" s="199">
        <v>0</v>
      </c>
      <c r="Y145" s="199">
        <v>0</v>
      </c>
      <c r="Z145" s="199">
        <v>0</v>
      </c>
      <c r="AA145" s="199">
        <v>0</v>
      </c>
      <c r="AB145" s="199">
        <v>0</v>
      </c>
      <c r="AC145" s="199">
        <v>0</v>
      </c>
      <c r="AD145" s="199">
        <v>0</v>
      </c>
      <c r="AE145" s="199">
        <v>0</v>
      </c>
      <c r="AF145" s="199">
        <v>0</v>
      </c>
      <c r="AG145" s="199">
        <v>0</v>
      </c>
      <c r="AH145" s="199">
        <v>0</v>
      </c>
      <c r="AI145" s="199">
        <v>0</v>
      </c>
      <c r="AJ145" s="199">
        <v>0</v>
      </c>
      <c r="AK145" s="199">
        <v>0</v>
      </c>
      <c r="AL145" s="199">
        <v>0</v>
      </c>
      <c r="AM145" s="199">
        <v>-575.03</v>
      </c>
      <c r="AN145" s="199">
        <v>-575.03</v>
      </c>
      <c r="AO145" s="199">
        <v>-1172.8300000000004</v>
      </c>
      <c r="AP145" s="199">
        <v>-575.03</v>
      </c>
      <c r="AQ145" s="199">
        <v>-575.03</v>
      </c>
      <c r="AR145" s="199">
        <v>-3472.95</v>
      </c>
      <c r="AS145" s="199">
        <v>-841.73</v>
      </c>
      <c r="AT145" s="199">
        <v>-841.73</v>
      </c>
      <c r="AU145" s="199">
        <v>-841.73</v>
      </c>
      <c r="AV145" s="199">
        <v>-841.73</v>
      </c>
      <c r="AW145" s="199">
        <v>-841.73</v>
      </c>
      <c r="AX145" s="199">
        <v>-841.73</v>
      </c>
      <c r="AY145" s="199">
        <v>-841.71999999999991</v>
      </c>
      <c r="AZ145" s="199">
        <v>-266.7</v>
      </c>
      <c r="BA145" s="199">
        <v>-373.43</v>
      </c>
      <c r="BB145" s="199">
        <v>-1208.0149000000004</v>
      </c>
      <c r="BC145" s="199">
        <v>-592.28089999999997</v>
      </c>
      <c r="BD145" s="199">
        <v>-592.28089999999997</v>
      </c>
      <c r="BE145" s="199">
        <v>-8924.8066999999992</v>
      </c>
      <c r="BF145" s="199">
        <v>-863.61498000000006</v>
      </c>
      <c r="BG145" s="199">
        <v>-863.61498000000006</v>
      </c>
      <c r="BH145" s="199">
        <v>-863.61498000000006</v>
      </c>
      <c r="BI145" s="199">
        <v>-863.61498000000006</v>
      </c>
      <c r="BJ145" s="199">
        <v>-863.61498000000006</v>
      </c>
      <c r="BK145" s="199">
        <v>-863.61498000000006</v>
      </c>
      <c r="BL145" s="199">
        <v>-863.60471999999993</v>
      </c>
      <c r="BM145" s="199">
        <v>-273.63420000000002</v>
      </c>
      <c r="BN145" s="199">
        <v>-383.13918000000001</v>
      </c>
      <c r="BO145" s="199">
        <v>-1239.4232874000004</v>
      </c>
      <c r="BP145" s="199">
        <v>-607.68020339999998</v>
      </c>
      <c r="BQ145" s="199">
        <v>-607.68020339999998</v>
      </c>
      <c r="BR145" s="199">
        <v>-9156.8516742000011</v>
      </c>
      <c r="BS145" s="199">
        <v>-881.75089458000002</v>
      </c>
      <c r="BT145" s="199">
        <v>-881.75089458000002</v>
      </c>
      <c r="BU145" s="199">
        <v>-881.75089458000002</v>
      </c>
      <c r="BV145" s="199">
        <v>-881.75089458000002</v>
      </c>
      <c r="BW145" s="199">
        <v>-881.75089458000002</v>
      </c>
      <c r="BX145" s="199">
        <v>-881.75089458000002</v>
      </c>
      <c r="BY145" s="199">
        <v>-881.74041911999984</v>
      </c>
      <c r="BZ145" s="199">
        <v>-279.38051819999998</v>
      </c>
      <c r="CA145" s="199">
        <v>-391.18510277999997</v>
      </c>
      <c r="CB145" s="199">
        <v>-1265.4511764354004</v>
      </c>
      <c r="CC145" s="199">
        <v>-620.44148767139995</v>
      </c>
      <c r="CD145" s="199">
        <v>-620.44148767139995</v>
      </c>
      <c r="CE145" s="199">
        <v>-9349.1455593581995</v>
      </c>
      <c r="CF145" s="199">
        <v>-899.38591247160002</v>
      </c>
      <c r="CG145" s="199">
        <v>-899.38591247160002</v>
      </c>
      <c r="CH145" s="199">
        <v>-899.38591247160002</v>
      </c>
      <c r="CI145" s="199">
        <v>-899.38591247160002</v>
      </c>
      <c r="CJ145" s="199">
        <v>-899.38591247160002</v>
      </c>
      <c r="CK145" s="199">
        <v>-899.38591247160002</v>
      </c>
      <c r="CL145" s="199">
        <v>-899.37522750239987</v>
      </c>
      <c r="CM145" s="199">
        <v>-284.96812856399998</v>
      </c>
      <c r="CN145" s="199">
        <v>-399.00880483559996</v>
      </c>
      <c r="CO145" s="199">
        <v>-1290.7601999641083</v>
      </c>
      <c r="CP145" s="199">
        <v>-632.85031742482795</v>
      </c>
      <c r="CQ145" s="199">
        <v>-632.85031742482795</v>
      </c>
      <c r="CR145" s="199">
        <v>-9536.1284705453618</v>
      </c>
      <c r="CS145" s="199">
        <v>-899.38591247160002</v>
      </c>
      <c r="CT145" s="199">
        <v>-899.38591247160002</v>
      </c>
      <c r="CU145" s="199">
        <v>-899.38591247160002</v>
      </c>
      <c r="CV145" s="199">
        <v>-899.38591247160002</v>
      </c>
      <c r="CW145" s="199">
        <v>-899.38591247160002</v>
      </c>
      <c r="CX145" s="199">
        <v>-899.38591247160002</v>
      </c>
      <c r="CY145" s="199">
        <v>-899.37522750239987</v>
      </c>
      <c r="CZ145" s="199">
        <v>-6295.690702332</v>
      </c>
      <c r="DA145" s="200">
        <v>-8990.4616399999995</v>
      </c>
      <c r="DB145" s="199">
        <v>0</v>
      </c>
      <c r="DC145" s="199">
        <v>-8990.4616399999995</v>
      </c>
      <c r="DD145" s="199">
        <v>-293.3412208000027</v>
      </c>
      <c r="DE145" s="199">
        <v>-9283.8028608000022</v>
      </c>
    </row>
    <row r="146" spans="1:109" x14ac:dyDescent="0.25">
      <c r="A146" s="183"/>
      <c r="B146" s="197">
        <v>141</v>
      </c>
      <c r="C146" s="11" t="s">
        <v>1780</v>
      </c>
      <c r="D146" s="183" t="s">
        <v>270</v>
      </c>
      <c r="E146" s="183"/>
      <c r="F146" s="199">
        <v>0</v>
      </c>
      <c r="G146" s="199">
        <v>0</v>
      </c>
      <c r="H146" s="199">
        <v>0</v>
      </c>
      <c r="I146" s="199">
        <v>0</v>
      </c>
      <c r="J146" s="199">
        <v>0</v>
      </c>
      <c r="K146" s="199">
        <v>0</v>
      </c>
      <c r="L146" s="199">
        <v>0</v>
      </c>
      <c r="M146" s="199">
        <v>0</v>
      </c>
      <c r="N146" s="199">
        <v>0</v>
      </c>
      <c r="O146" s="199">
        <v>0</v>
      </c>
      <c r="P146" s="199">
        <v>0</v>
      </c>
      <c r="Q146" s="199">
        <v>0</v>
      </c>
      <c r="R146" s="199">
        <v>0</v>
      </c>
      <c r="S146" s="199">
        <v>0</v>
      </c>
      <c r="T146" s="199">
        <v>0</v>
      </c>
      <c r="U146" s="199">
        <v>0</v>
      </c>
      <c r="V146" s="199">
        <v>0</v>
      </c>
      <c r="W146" s="199">
        <v>0</v>
      </c>
      <c r="X146" s="199">
        <v>0</v>
      </c>
      <c r="Y146" s="199">
        <v>0</v>
      </c>
      <c r="Z146" s="199">
        <v>0</v>
      </c>
      <c r="AA146" s="199">
        <v>0</v>
      </c>
      <c r="AB146" s="199">
        <v>-2849.08</v>
      </c>
      <c r="AC146" s="199">
        <v>-2827.58</v>
      </c>
      <c r="AD146" s="199">
        <v>-259.8</v>
      </c>
      <c r="AE146" s="199">
        <v>-5936.46</v>
      </c>
      <c r="AF146" s="199">
        <v>-3880.2</v>
      </c>
      <c r="AG146" s="199">
        <v>-3281.84</v>
      </c>
      <c r="AH146" s="199">
        <v>-3283.16</v>
      </c>
      <c r="AI146" s="199">
        <v>-3392.05</v>
      </c>
      <c r="AJ146" s="199">
        <v>-3466.06</v>
      </c>
      <c r="AK146" s="199">
        <v>-3392.37</v>
      </c>
      <c r="AL146" s="199">
        <v>-3369.97</v>
      </c>
      <c r="AM146" s="199">
        <v>-3414.77</v>
      </c>
      <c r="AN146" s="199">
        <v>-3381.8</v>
      </c>
      <c r="AO146" s="199">
        <v>-3360.79</v>
      </c>
      <c r="AP146" s="199">
        <v>-3479.89</v>
      </c>
      <c r="AQ146" s="199">
        <v>0</v>
      </c>
      <c r="AR146" s="199">
        <v>-37702.9</v>
      </c>
      <c r="AS146" s="199">
        <v>-3331.2</v>
      </c>
      <c r="AT146" s="199">
        <v>-3399.97</v>
      </c>
      <c r="AU146" s="199">
        <v>-3344.17</v>
      </c>
      <c r="AV146" s="199">
        <v>-3423.94</v>
      </c>
      <c r="AW146" s="199">
        <v>-3403.78</v>
      </c>
      <c r="AX146" s="199">
        <v>-3431.53</v>
      </c>
      <c r="AY146" s="199">
        <v>-3409.5</v>
      </c>
      <c r="AZ146" s="199">
        <v>7784.18</v>
      </c>
      <c r="BA146" s="199">
        <v>-3784.94</v>
      </c>
      <c r="BB146" s="199">
        <v>-2552.39</v>
      </c>
      <c r="BC146" s="199">
        <v>-2249.75</v>
      </c>
      <c r="BD146" s="199">
        <v>-2256.1799999999998</v>
      </c>
      <c r="BE146" s="199">
        <v>-26803.17</v>
      </c>
      <c r="BF146" s="199">
        <v>-2242.8000000000002</v>
      </c>
      <c r="BG146" s="199">
        <v>-2255.2199999999998</v>
      </c>
      <c r="BH146" s="199">
        <v>-2223.62</v>
      </c>
      <c r="BI146" s="199">
        <v>-2207.0100000000002</v>
      </c>
      <c r="BJ146" s="199">
        <v>-2235.3200000000002</v>
      </c>
      <c r="BK146" s="199">
        <v>-2261.86</v>
      </c>
      <c r="BL146" s="199">
        <v>-2235</v>
      </c>
      <c r="BM146" s="199">
        <v>-2248.0500000000002</v>
      </c>
      <c r="BN146" s="199">
        <v>-2223.5100000000002</v>
      </c>
      <c r="BO146" s="199">
        <v>-2340.87</v>
      </c>
      <c r="BP146" s="199">
        <v>-2249.75</v>
      </c>
      <c r="BQ146" s="199">
        <v>-2256.1799999999998</v>
      </c>
      <c r="BR146" s="199">
        <v>-26979.19</v>
      </c>
      <c r="BS146" s="199">
        <v>-2242.8000000000002</v>
      </c>
      <c r="BT146" s="199">
        <v>-2255.2199999999998</v>
      </c>
      <c r="BU146" s="199">
        <v>-2223.62</v>
      </c>
      <c r="BV146" s="199">
        <v>-2207.0100000000002</v>
      </c>
      <c r="BW146" s="199">
        <v>-2235.3200000000002</v>
      </c>
      <c r="BX146" s="199">
        <v>-2261.86</v>
      </c>
      <c r="BY146" s="199">
        <v>-2235</v>
      </c>
      <c r="BZ146" s="199">
        <v>-2248.0500000000002</v>
      </c>
      <c r="CA146" s="199">
        <v>-2223.5100000000002</v>
      </c>
      <c r="CB146" s="199">
        <v>-2340.87</v>
      </c>
      <c r="CC146" s="199">
        <v>-2249.75</v>
      </c>
      <c r="CD146" s="199">
        <v>-2256.1799999999998</v>
      </c>
      <c r="CE146" s="199">
        <v>-26979.19</v>
      </c>
      <c r="CF146" s="199">
        <v>-2242.8000000000002</v>
      </c>
      <c r="CG146" s="199">
        <v>-2255.2199999999998</v>
      </c>
      <c r="CH146" s="199">
        <v>-2223.62</v>
      </c>
      <c r="CI146" s="199">
        <v>-2207.0100000000002</v>
      </c>
      <c r="CJ146" s="199">
        <v>-2235.3200000000002</v>
      </c>
      <c r="CK146" s="199">
        <v>-2261.86</v>
      </c>
      <c r="CL146" s="199">
        <v>-2235</v>
      </c>
      <c r="CM146" s="199">
        <v>-2248.0500000000002</v>
      </c>
      <c r="CN146" s="199">
        <v>-2223.5100000000002</v>
      </c>
      <c r="CO146" s="199">
        <v>-2340.87</v>
      </c>
      <c r="CP146" s="199">
        <v>-2249.75</v>
      </c>
      <c r="CQ146" s="199">
        <v>-2256.1799999999998</v>
      </c>
      <c r="CR146" s="199">
        <v>-26979.19</v>
      </c>
      <c r="CS146" s="199">
        <v>-2242.8000000000002</v>
      </c>
      <c r="CT146" s="199">
        <v>-2255.2199999999998</v>
      </c>
      <c r="CU146" s="199">
        <v>-2223.62</v>
      </c>
      <c r="CV146" s="199">
        <v>-2207.0100000000002</v>
      </c>
      <c r="CW146" s="199">
        <v>-2235.3200000000002</v>
      </c>
      <c r="CX146" s="199">
        <v>-2261.86</v>
      </c>
      <c r="CY146" s="199">
        <v>-2235</v>
      </c>
      <c r="CZ146" s="199">
        <v>-15660.830000000002</v>
      </c>
      <c r="DA146" s="200">
        <v>-23449.469999999998</v>
      </c>
      <c r="DB146" s="199">
        <v>-4129.6912262852202</v>
      </c>
      <c r="DC146" s="199">
        <v>-27579.161226285218</v>
      </c>
      <c r="DD146" s="199">
        <v>599.97122628521538</v>
      </c>
      <c r="DE146" s="199">
        <v>-26979.190000000002</v>
      </c>
    </row>
    <row r="147" spans="1:109" x14ac:dyDescent="0.25">
      <c r="A147" s="183"/>
      <c r="B147" s="197">
        <v>142</v>
      </c>
      <c r="C147" s="11" t="s">
        <v>1782</v>
      </c>
      <c r="D147" s="183" t="s">
        <v>271</v>
      </c>
      <c r="E147" s="183"/>
      <c r="F147" s="199">
        <v>0</v>
      </c>
      <c r="G147" s="199">
        <v>0</v>
      </c>
      <c r="H147" s="199">
        <v>0</v>
      </c>
      <c r="I147" s="199">
        <v>0</v>
      </c>
      <c r="J147" s="199">
        <v>0</v>
      </c>
      <c r="K147" s="199">
        <v>0</v>
      </c>
      <c r="L147" s="199">
        <v>0</v>
      </c>
      <c r="M147" s="199">
        <v>0</v>
      </c>
      <c r="N147" s="199">
        <v>0</v>
      </c>
      <c r="O147" s="199">
        <v>0</v>
      </c>
      <c r="P147" s="199">
        <v>0</v>
      </c>
      <c r="Q147" s="199">
        <v>0</v>
      </c>
      <c r="R147" s="199">
        <v>0</v>
      </c>
      <c r="S147" s="199">
        <v>0</v>
      </c>
      <c r="T147" s="199">
        <v>0</v>
      </c>
      <c r="U147" s="199">
        <v>0</v>
      </c>
      <c r="V147" s="199">
        <v>0</v>
      </c>
      <c r="W147" s="199">
        <v>0</v>
      </c>
      <c r="X147" s="199">
        <v>0</v>
      </c>
      <c r="Y147" s="199">
        <v>0</v>
      </c>
      <c r="Z147" s="199">
        <v>0</v>
      </c>
      <c r="AA147" s="199">
        <v>-441.22</v>
      </c>
      <c r="AB147" s="199">
        <v>-5525.4599999999991</v>
      </c>
      <c r="AC147" s="199">
        <v>-3008.8700000000003</v>
      </c>
      <c r="AD147" s="199">
        <v>-3792.2599999999998</v>
      </c>
      <c r="AE147" s="199">
        <v>-12767.81</v>
      </c>
      <c r="AF147" s="199">
        <v>-3675.2</v>
      </c>
      <c r="AG147" s="199">
        <v>-8129.0099999999993</v>
      </c>
      <c r="AH147" s="199">
        <v>-4335.3499999999995</v>
      </c>
      <c r="AI147" s="199">
        <v>-3122.29</v>
      </c>
      <c r="AJ147" s="199">
        <v>-4428.3599999999997</v>
      </c>
      <c r="AK147" s="199">
        <v>-3845.6699999999996</v>
      </c>
      <c r="AL147" s="199">
        <v>-3358.2699999999995</v>
      </c>
      <c r="AM147" s="199">
        <v>-3831.4199999999996</v>
      </c>
      <c r="AN147" s="199">
        <v>-77.36000000000007</v>
      </c>
      <c r="AO147" s="199">
        <v>-3264.2599999999998</v>
      </c>
      <c r="AP147" s="199">
        <v>-4146.58</v>
      </c>
      <c r="AQ147" s="199">
        <v>-3926.21</v>
      </c>
      <c r="AR147" s="199">
        <v>-46139.98</v>
      </c>
      <c r="AS147" s="199">
        <v>-3586.1200000000003</v>
      </c>
      <c r="AT147" s="199">
        <v>-5295.7</v>
      </c>
      <c r="AU147" s="199">
        <v>-4125.7899999999991</v>
      </c>
      <c r="AV147" s="199">
        <v>-3290.8</v>
      </c>
      <c r="AW147" s="199">
        <v>-3872.15</v>
      </c>
      <c r="AX147" s="199">
        <v>-4843.25</v>
      </c>
      <c r="AY147" s="199">
        <v>-3700.3899999999994</v>
      </c>
      <c r="AZ147" s="199">
        <v>-3520.3599999999997</v>
      </c>
      <c r="BA147" s="199">
        <v>-4063.1099999999997</v>
      </c>
      <c r="BB147" s="199">
        <v>-3362.1877999999997</v>
      </c>
      <c r="BC147" s="199">
        <v>-4270.9773999999998</v>
      </c>
      <c r="BD147" s="199">
        <v>-4043.9963000000002</v>
      </c>
      <c r="BE147" s="199">
        <v>-47974.8315</v>
      </c>
      <c r="BF147" s="199">
        <v>-3679.3591200000005</v>
      </c>
      <c r="BG147" s="199">
        <v>-5433.3882000000003</v>
      </c>
      <c r="BH147" s="199">
        <v>-4233.0605399999995</v>
      </c>
      <c r="BI147" s="199">
        <v>-3376.3608000000004</v>
      </c>
      <c r="BJ147" s="199">
        <v>-3972.8259000000003</v>
      </c>
      <c r="BK147" s="199">
        <v>-4969.1745000000001</v>
      </c>
      <c r="BL147" s="199">
        <v>-3796.6001399999996</v>
      </c>
      <c r="BM147" s="199">
        <v>-3611.8893599999997</v>
      </c>
      <c r="BN147" s="199">
        <v>-4168.7508600000001</v>
      </c>
      <c r="BO147" s="199">
        <v>-3449.6046827999999</v>
      </c>
      <c r="BP147" s="199">
        <v>-4382.0228123999996</v>
      </c>
      <c r="BQ147" s="199">
        <v>-4149.1402038000006</v>
      </c>
      <c r="BR147" s="199">
        <v>-49222.177119000007</v>
      </c>
      <c r="BS147" s="199">
        <v>-3756.62566152</v>
      </c>
      <c r="BT147" s="199">
        <v>-5547.4893522000002</v>
      </c>
      <c r="BU147" s="199">
        <v>-4321.9548113399987</v>
      </c>
      <c r="BV147" s="199">
        <v>-3447.2643768000003</v>
      </c>
      <c r="BW147" s="199">
        <v>-4056.2552439000001</v>
      </c>
      <c r="BX147" s="199">
        <v>-5073.5271644999993</v>
      </c>
      <c r="BY147" s="199">
        <v>-3876.3287429399993</v>
      </c>
      <c r="BZ147" s="199">
        <v>-3687.7390365599995</v>
      </c>
      <c r="CA147" s="199">
        <v>-4256.2946280599999</v>
      </c>
      <c r="CB147" s="199">
        <v>-3522.0463811387995</v>
      </c>
      <c r="CC147" s="199">
        <v>-4474.0452914603993</v>
      </c>
      <c r="CD147" s="199">
        <v>-4236.2721480798</v>
      </c>
      <c r="CE147" s="199">
        <v>-50255.842838498989</v>
      </c>
      <c r="CF147" s="199">
        <v>-3831.7581747504</v>
      </c>
      <c r="CG147" s="199">
        <v>-5658.4391392440002</v>
      </c>
      <c r="CH147" s="199">
        <v>-4408.3939075667986</v>
      </c>
      <c r="CI147" s="199">
        <v>-3516.2096643360005</v>
      </c>
      <c r="CJ147" s="199">
        <v>-4137.3803487780006</v>
      </c>
      <c r="CK147" s="199">
        <v>-5174.9977077899994</v>
      </c>
      <c r="CL147" s="199">
        <v>-3953.8553177987992</v>
      </c>
      <c r="CM147" s="199">
        <v>-3761.4938172911993</v>
      </c>
      <c r="CN147" s="199">
        <v>-4341.4205206212</v>
      </c>
      <c r="CO147" s="199">
        <v>-3592.4873087615756</v>
      </c>
      <c r="CP147" s="199">
        <v>-4563.5261972896078</v>
      </c>
      <c r="CQ147" s="199">
        <v>-4320.9975910413959</v>
      </c>
      <c r="CR147" s="199">
        <v>-51260.959695268975</v>
      </c>
      <c r="CS147" s="199">
        <v>-3831.7581747504</v>
      </c>
      <c r="CT147" s="199">
        <v>-5658.4391392440002</v>
      </c>
      <c r="CU147" s="199">
        <v>-4408.3939075667986</v>
      </c>
      <c r="CV147" s="199">
        <v>-3516.2096643360005</v>
      </c>
      <c r="CW147" s="199">
        <v>-4137.3803487780006</v>
      </c>
      <c r="CX147" s="199">
        <v>-5174.9977077899994</v>
      </c>
      <c r="CY147" s="199">
        <v>-3953.8553177987992</v>
      </c>
      <c r="CZ147" s="199">
        <v>-30681.034260263998</v>
      </c>
      <c r="DA147" s="200">
        <v>-48313.02936</v>
      </c>
      <c r="DB147" s="199">
        <v>0</v>
      </c>
      <c r="DC147" s="199">
        <v>-48313.02936</v>
      </c>
      <c r="DD147" s="199">
        <v>-1527.8239122000014</v>
      </c>
      <c r="DE147" s="199">
        <v>-49840.853272200002</v>
      </c>
    </row>
    <row r="148" spans="1:109" x14ac:dyDescent="0.25">
      <c r="A148" s="183"/>
      <c r="B148" s="197">
        <v>143</v>
      </c>
      <c r="C148" s="11" t="s">
        <v>1781</v>
      </c>
      <c r="D148" s="183" t="s">
        <v>272</v>
      </c>
      <c r="E148" s="183"/>
      <c r="F148" s="199">
        <v>0</v>
      </c>
      <c r="G148" s="199">
        <v>0</v>
      </c>
      <c r="H148" s="199">
        <v>0</v>
      </c>
      <c r="I148" s="199">
        <v>0</v>
      </c>
      <c r="J148" s="199">
        <v>0</v>
      </c>
      <c r="K148" s="199">
        <v>0</v>
      </c>
      <c r="L148" s="199">
        <v>0</v>
      </c>
      <c r="M148" s="199">
        <v>0</v>
      </c>
      <c r="N148" s="199">
        <v>0</v>
      </c>
      <c r="O148" s="199">
        <v>0</v>
      </c>
      <c r="P148" s="199">
        <v>0</v>
      </c>
      <c r="Q148" s="199">
        <v>0</v>
      </c>
      <c r="R148" s="199">
        <v>0</v>
      </c>
      <c r="S148" s="199">
        <v>0</v>
      </c>
      <c r="T148" s="199">
        <v>0</v>
      </c>
      <c r="U148" s="199">
        <v>0</v>
      </c>
      <c r="V148" s="199">
        <v>0</v>
      </c>
      <c r="W148" s="199">
        <v>0</v>
      </c>
      <c r="X148" s="199">
        <v>0</v>
      </c>
      <c r="Y148" s="199">
        <v>0</v>
      </c>
      <c r="Z148" s="199">
        <v>0</v>
      </c>
      <c r="AA148" s="199">
        <v>0</v>
      </c>
      <c r="AB148" s="199">
        <v>0</v>
      </c>
      <c r="AC148" s="199">
        <v>0</v>
      </c>
      <c r="AD148" s="199">
        <v>-203.8</v>
      </c>
      <c r="AE148" s="199">
        <v>-203.8</v>
      </c>
      <c r="AF148" s="199">
        <v>0</v>
      </c>
      <c r="AG148" s="199">
        <v>0</v>
      </c>
      <c r="AH148" s="199">
        <v>0</v>
      </c>
      <c r="AI148" s="199">
        <v>0</v>
      </c>
      <c r="AJ148" s="199">
        <v>0</v>
      </c>
      <c r="AK148" s="199">
        <v>0</v>
      </c>
      <c r="AL148" s="199">
        <v>0</v>
      </c>
      <c r="AM148" s="199">
        <v>0</v>
      </c>
      <c r="AN148" s="199">
        <v>0</v>
      </c>
      <c r="AO148" s="199">
        <v>0</v>
      </c>
      <c r="AP148" s="199">
        <v>0</v>
      </c>
      <c r="AQ148" s="199">
        <v>0</v>
      </c>
      <c r="AR148" s="199">
        <v>0</v>
      </c>
      <c r="AS148" s="199">
        <v>0</v>
      </c>
      <c r="AT148" s="199">
        <v>0</v>
      </c>
      <c r="AU148" s="199">
        <v>0</v>
      </c>
      <c r="AV148" s="199">
        <v>0</v>
      </c>
      <c r="AW148" s="199">
        <v>0</v>
      </c>
      <c r="AX148" s="199">
        <v>0</v>
      </c>
      <c r="AY148" s="199">
        <v>0</v>
      </c>
      <c r="AZ148" s="199">
        <v>0</v>
      </c>
      <c r="BA148" s="199">
        <v>0</v>
      </c>
      <c r="BB148" s="199">
        <v>0</v>
      </c>
      <c r="BC148" s="199">
        <v>0</v>
      </c>
      <c r="BD148" s="199">
        <v>0</v>
      </c>
      <c r="BE148" s="199">
        <v>0</v>
      </c>
      <c r="BF148" s="199">
        <v>0</v>
      </c>
      <c r="BG148" s="199">
        <v>0</v>
      </c>
      <c r="BH148" s="199">
        <v>0</v>
      </c>
      <c r="BI148" s="199">
        <v>0</v>
      </c>
      <c r="BJ148" s="199">
        <v>0</v>
      </c>
      <c r="BK148" s="199">
        <v>0</v>
      </c>
      <c r="BL148" s="199">
        <v>0</v>
      </c>
      <c r="BM148" s="199">
        <v>0</v>
      </c>
      <c r="BN148" s="199">
        <v>0</v>
      </c>
      <c r="BO148" s="199">
        <v>0</v>
      </c>
      <c r="BP148" s="199">
        <v>0</v>
      </c>
      <c r="BQ148" s="199">
        <v>0</v>
      </c>
      <c r="BR148" s="199">
        <v>0</v>
      </c>
      <c r="BS148" s="199">
        <v>0</v>
      </c>
      <c r="BT148" s="199">
        <v>0</v>
      </c>
      <c r="BU148" s="199">
        <v>0</v>
      </c>
      <c r="BV148" s="199">
        <v>0</v>
      </c>
      <c r="BW148" s="199">
        <v>0</v>
      </c>
      <c r="BX148" s="199">
        <v>0</v>
      </c>
      <c r="BY148" s="199">
        <v>0</v>
      </c>
      <c r="BZ148" s="199">
        <v>0</v>
      </c>
      <c r="CA148" s="199">
        <v>0</v>
      </c>
      <c r="CB148" s="199">
        <v>0</v>
      </c>
      <c r="CC148" s="199">
        <v>0</v>
      </c>
      <c r="CD148" s="199">
        <v>0</v>
      </c>
      <c r="CE148" s="199">
        <v>0</v>
      </c>
      <c r="CF148" s="199">
        <v>0</v>
      </c>
      <c r="CG148" s="199">
        <v>0</v>
      </c>
      <c r="CH148" s="199">
        <v>0</v>
      </c>
      <c r="CI148" s="199">
        <v>0</v>
      </c>
      <c r="CJ148" s="199">
        <v>0</v>
      </c>
      <c r="CK148" s="199">
        <v>0</v>
      </c>
      <c r="CL148" s="199">
        <v>0</v>
      </c>
      <c r="CM148" s="199">
        <v>0</v>
      </c>
      <c r="CN148" s="199">
        <v>0</v>
      </c>
      <c r="CO148" s="199">
        <v>0</v>
      </c>
      <c r="CP148" s="199">
        <v>0</v>
      </c>
      <c r="CQ148" s="199">
        <v>0</v>
      </c>
      <c r="CR148" s="199">
        <v>0</v>
      </c>
      <c r="CS148" s="199">
        <v>0</v>
      </c>
      <c r="CT148" s="199">
        <v>0</v>
      </c>
      <c r="CU148" s="199">
        <v>0</v>
      </c>
      <c r="CV148" s="199">
        <v>0</v>
      </c>
      <c r="CW148" s="199">
        <v>0</v>
      </c>
      <c r="CX148" s="199">
        <v>0</v>
      </c>
      <c r="CY148" s="199">
        <v>0</v>
      </c>
      <c r="CZ148" s="199">
        <v>0</v>
      </c>
      <c r="DA148" s="200">
        <v>0</v>
      </c>
      <c r="DB148" s="199">
        <v>0</v>
      </c>
      <c r="DC148" s="199">
        <v>0</v>
      </c>
      <c r="DD148" s="199">
        <v>0</v>
      </c>
      <c r="DE148" s="199">
        <v>0</v>
      </c>
    </row>
    <row r="149" spans="1:109" x14ac:dyDescent="0.25">
      <c r="A149" s="183"/>
      <c r="B149" s="197">
        <v>144</v>
      </c>
      <c r="C149" s="11" t="s">
        <v>1783</v>
      </c>
      <c r="D149" s="183" t="s">
        <v>273</v>
      </c>
      <c r="E149" s="183"/>
      <c r="F149" s="199">
        <v>0</v>
      </c>
      <c r="G149" s="199">
        <v>0</v>
      </c>
      <c r="H149" s="199">
        <v>0</v>
      </c>
      <c r="I149" s="199">
        <v>0</v>
      </c>
      <c r="J149" s="199">
        <v>0</v>
      </c>
      <c r="K149" s="199">
        <v>0</v>
      </c>
      <c r="L149" s="199">
        <v>0</v>
      </c>
      <c r="M149" s="199">
        <v>0</v>
      </c>
      <c r="N149" s="199">
        <v>0</v>
      </c>
      <c r="O149" s="199">
        <v>0</v>
      </c>
      <c r="P149" s="199">
        <v>0</v>
      </c>
      <c r="Q149" s="199">
        <v>0</v>
      </c>
      <c r="R149" s="199">
        <v>0</v>
      </c>
      <c r="S149" s="199">
        <v>0</v>
      </c>
      <c r="T149" s="199">
        <v>0</v>
      </c>
      <c r="U149" s="199">
        <v>0</v>
      </c>
      <c r="V149" s="199">
        <v>0</v>
      </c>
      <c r="W149" s="199">
        <v>0</v>
      </c>
      <c r="X149" s="199">
        <v>0</v>
      </c>
      <c r="Y149" s="199">
        <v>0</v>
      </c>
      <c r="Z149" s="199">
        <v>0</v>
      </c>
      <c r="AA149" s="199">
        <v>-30.61</v>
      </c>
      <c r="AB149" s="199">
        <v>-2.57</v>
      </c>
      <c r="AC149" s="199">
        <v>0</v>
      </c>
      <c r="AD149" s="199">
        <v>0</v>
      </c>
      <c r="AE149" s="199">
        <v>-33.18</v>
      </c>
      <c r="AF149" s="199">
        <v>0</v>
      </c>
      <c r="AG149" s="199">
        <v>0</v>
      </c>
      <c r="AH149" s="199">
        <v>0</v>
      </c>
      <c r="AI149" s="199">
        <v>0</v>
      </c>
      <c r="AJ149" s="199">
        <v>0</v>
      </c>
      <c r="AK149" s="199">
        <v>0</v>
      </c>
      <c r="AL149" s="199">
        <v>0</v>
      </c>
      <c r="AM149" s="199">
        <v>0</v>
      </c>
      <c r="AN149" s="199">
        <v>0</v>
      </c>
      <c r="AO149" s="199">
        <v>0</v>
      </c>
      <c r="AP149" s="199">
        <v>0</v>
      </c>
      <c r="AQ149" s="199">
        <v>0</v>
      </c>
      <c r="AR149" s="199">
        <v>0</v>
      </c>
      <c r="AS149" s="199">
        <v>0</v>
      </c>
      <c r="AT149" s="199">
        <v>0</v>
      </c>
      <c r="AU149" s="199">
        <v>0</v>
      </c>
      <c r="AV149" s="199">
        <v>0</v>
      </c>
      <c r="AW149" s="199">
        <v>0</v>
      </c>
      <c r="AX149" s="199">
        <v>0</v>
      </c>
      <c r="AY149" s="199">
        <v>0</v>
      </c>
      <c r="AZ149" s="199">
        <v>0</v>
      </c>
      <c r="BA149" s="199">
        <v>0</v>
      </c>
      <c r="BB149" s="199">
        <v>0</v>
      </c>
      <c r="BC149" s="199">
        <v>0</v>
      </c>
      <c r="BD149" s="199">
        <v>0</v>
      </c>
      <c r="BE149" s="199">
        <v>0</v>
      </c>
      <c r="BF149" s="199">
        <v>0</v>
      </c>
      <c r="BG149" s="199">
        <v>0</v>
      </c>
      <c r="BH149" s="199">
        <v>0</v>
      </c>
      <c r="BI149" s="199">
        <v>0</v>
      </c>
      <c r="BJ149" s="199">
        <v>0</v>
      </c>
      <c r="BK149" s="199">
        <v>0</v>
      </c>
      <c r="BL149" s="199">
        <v>0</v>
      </c>
      <c r="BM149" s="199">
        <v>0</v>
      </c>
      <c r="BN149" s="199">
        <v>0</v>
      </c>
      <c r="BO149" s="199">
        <v>0</v>
      </c>
      <c r="BP149" s="199">
        <v>0</v>
      </c>
      <c r="BQ149" s="199">
        <v>0</v>
      </c>
      <c r="BR149" s="199">
        <v>0</v>
      </c>
      <c r="BS149" s="199">
        <v>0</v>
      </c>
      <c r="BT149" s="199">
        <v>0</v>
      </c>
      <c r="BU149" s="199">
        <v>0</v>
      </c>
      <c r="BV149" s="199">
        <v>0</v>
      </c>
      <c r="BW149" s="199">
        <v>0</v>
      </c>
      <c r="BX149" s="199">
        <v>0</v>
      </c>
      <c r="BY149" s="199">
        <v>0</v>
      </c>
      <c r="BZ149" s="199">
        <v>0</v>
      </c>
      <c r="CA149" s="199">
        <v>0</v>
      </c>
      <c r="CB149" s="199">
        <v>0</v>
      </c>
      <c r="CC149" s="199">
        <v>0</v>
      </c>
      <c r="CD149" s="199">
        <v>0</v>
      </c>
      <c r="CE149" s="199">
        <v>0</v>
      </c>
      <c r="CF149" s="199">
        <v>0</v>
      </c>
      <c r="CG149" s="199">
        <v>0</v>
      </c>
      <c r="CH149" s="199">
        <v>0</v>
      </c>
      <c r="CI149" s="199">
        <v>0</v>
      </c>
      <c r="CJ149" s="199">
        <v>0</v>
      </c>
      <c r="CK149" s="199">
        <v>0</v>
      </c>
      <c r="CL149" s="199">
        <v>0</v>
      </c>
      <c r="CM149" s="199">
        <v>0</v>
      </c>
      <c r="CN149" s="199">
        <v>0</v>
      </c>
      <c r="CO149" s="199">
        <v>0</v>
      </c>
      <c r="CP149" s="199">
        <v>0</v>
      </c>
      <c r="CQ149" s="199">
        <v>0</v>
      </c>
      <c r="CR149" s="199">
        <v>0</v>
      </c>
      <c r="CS149" s="199">
        <v>0</v>
      </c>
      <c r="CT149" s="199">
        <v>0</v>
      </c>
      <c r="CU149" s="199">
        <v>0</v>
      </c>
      <c r="CV149" s="199">
        <v>0</v>
      </c>
      <c r="CW149" s="199">
        <v>0</v>
      </c>
      <c r="CX149" s="199">
        <v>0</v>
      </c>
      <c r="CY149" s="199">
        <v>0</v>
      </c>
      <c r="CZ149" s="199">
        <v>0</v>
      </c>
      <c r="DA149" s="200">
        <v>0</v>
      </c>
      <c r="DB149" s="199">
        <v>0</v>
      </c>
      <c r="DC149" s="199">
        <v>0</v>
      </c>
      <c r="DD149" s="199">
        <v>0</v>
      </c>
      <c r="DE149" s="199">
        <v>0</v>
      </c>
    </row>
    <row r="150" spans="1:109" x14ac:dyDescent="0.25">
      <c r="A150" s="183"/>
      <c r="B150" s="197">
        <v>145</v>
      </c>
      <c r="C150" s="11" t="s">
        <v>1814</v>
      </c>
      <c r="D150" s="183" t="s">
        <v>274</v>
      </c>
      <c r="E150" s="183"/>
      <c r="F150" s="199">
        <v>0</v>
      </c>
      <c r="G150" s="199">
        <v>0</v>
      </c>
      <c r="H150" s="199">
        <v>0</v>
      </c>
      <c r="I150" s="199">
        <v>0</v>
      </c>
      <c r="J150" s="199">
        <v>0</v>
      </c>
      <c r="K150" s="199">
        <v>0</v>
      </c>
      <c r="L150" s="199">
        <v>0</v>
      </c>
      <c r="M150" s="199">
        <v>0</v>
      </c>
      <c r="N150" s="199">
        <v>0</v>
      </c>
      <c r="O150" s="199">
        <v>0</v>
      </c>
      <c r="P150" s="199">
        <v>0</v>
      </c>
      <c r="Q150" s="199">
        <v>0</v>
      </c>
      <c r="R150" s="199">
        <v>0</v>
      </c>
      <c r="S150" s="199">
        <v>0</v>
      </c>
      <c r="T150" s="199">
        <v>0</v>
      </c>
      <c r="U150" s="199">
        <v>0</v>
      </c>
      <c r="V150" s="199">
        <v>0</v>
      </c>
      <c r="W150" s="199">
        <v>0</v>
      </c>
      <c r="X150" s="199">
        <v>0</v>
      </c>
      <c r="Y150" s="199">
        <v>0</v>
      </c>
      <c r="Z150" s="199">
        <v>0</v>
      </c>
      <c r="AA150" s="199">
        <v>0</v>
      </c>
      <c r="AB150" s="199">
        <v>0</v>
      </c>
      <c r="AC150" s="199">
        <v>0</v>
      </c>
      <c r="AD150" s="199">
        <v>0</v>
      </c>
      <c r="AE150" s="199">
        <v>0</v>
      </c>
      <c r="AF150" s="199">
        <v>0</v>
      </c>
      <c r="AG150" s="199">
        <v>0</v>
      </c>
      <c r="AH150" s="199">
        <v>0</v>
      </c>
      <c r="AI150" s="199">
        <v>0</v>
      </c>
      <c r="AJ150" s="199">
        <v>0</v>
      </c>
      <c r="AK150" s="199">
        <v>0</v>
      </c>
      <c r="AL150" s="199">
        <v>0</v>
      </c>
      <c r="AM150" s="199">
        <v>0</v>
      </c>
      <c r="AN150" s="199">
        <v>0</v>
      </c>
      <c r="AO150" s="199">
        <v>0</v>
      </c>
      <c r="AP150" s="199">
        <v>0</v>
      </c>
      <c r="AQ150" s="199">
        <v>0</v>
      </c>
      <c r="AR150" s="199">
        <v>0</v>
      </c>
      <c r="AS150" s="199">
        <v>0</v>
      </c>
      <c r="AT150" s="199">
        <v>0</v>
      </c>
      <c r="AU150" s="199">
        <v>0</v>
      </c>
      <c r="AV150" s="199">
        <v>0</v>
      </c>
      <c r="AW150" s="199">
        <v>0</v>
      </c>
      <c r="AX150" s="199">
        <v>0</v>
      </c>
      <c r="AY150" s="199">
        <v>0</v>
      </c>
      <c r="AZ150" s="199">
        <v>0</v>
      </c>
      <c r="BA150" s="199">
        <v>0</v>
      </c>
      <c r="BB150" s="199">
        <v>0</v>
      </c>
      <c r="BC150" s="199">
        <v>0</v>
      </c>
      <c r="BD150" s="199">
        <v>0</v>
      </c>
      <c r="BE150" s="199">
        <v>0</v>
      </c>
      <c r="BF150" s="199">
        <v>0</v>
      </c>
      <c r="BG150" s="199">
        <v>0</v>
      </c>
      <c r="BH150" s="199">
        <v>0</v>
      </c>
      <c r="BI150" s="199">
        <v>0</v>
      </c>
      <c r="BJ150" s="199">
        <v>0</v>
      </c>
      <c r="BK150" s="199">
        <v>0</v>
      </c>
      <c r="BL150" s="199">
        <v>0</v>
      </c>
      <c r="BM150" s="199">
        <v>0</v>
      </c>
      <c r="BN150" s="199">
        <v>0</v>
      </c>
      <c r="BO150" s="199">
        <v>0</v>
      </c>
      <c r="BP150" s="199">
        <v>0</v>
      </c>
      <c r="BQ150" s="199">
        <v>0</v>
      </c>
      <c r="BR150" s="199">
        <v>0</v>
      </c>
      <c r="BS150" s="199">
        <v>0</v>
      </c>
      <c r="BT150" s="199">
        <v>0</v>
      </c>
      <c r="BU150" s="199">
        <v>0</v>
      </c>
      <c r="BV150" s="199">
        <v>0</v>
      </c>
      <c r="BW150" s="199">
        <v>0</v>
      </c>
      <c r="BX150" s="199">
        <v>0</v>
      </c>
      <c r="BY150" s="199">
        <v>0</v>
      </c>
      <c r="BZ150" s="199">
        <v>0</v>
      </c>
      <c r="CA150" s="199">
        <v>0</v>
      </c>
      <c r="CB150" s="199">
        <v>0</v>
      </c>
      <c r="CC150" s="199">
        <v>0</v>
      </c>
      <c r="CD150" s="199">
        <v>0</v>
      </c>
      <c r="CE150" s="199">
        <v>0</v>
      </c>
      <c r="CF150" s="199">
        <v>0</v>
      </c>
      <c r="CG150" s="199">
        <v>0</v>
      </c>
      <c r="CH150" s="199">
        <v>0</v>
      </c>
      <c r="CI150" s="199">
        <v>0</v>
      </c>
      <c r="CJ150" s="199">
        <v>0</v>
      </c>
      <c r="CK150" s="199">
        <v>0</v>
      </c>
      <c r="CL150" s="199">
        <v>0</v>
      </c>
      <c r="CM150" s="199">
        <v>0</v>
      </c>
      <c r="CN150" s="199">
        <v>0</v>
      </c>
      <c r="CO150" s="199">
        <v>0</v>
      </c>
      <c r="CP150" s="199">
        <v>0</v>
      </c>
      <c r="CQ150" s="199">
        <v>0</v>
      </c>
      <c r="CR150" s="199">
        <v>0</v>
      </c>
      <c r="CS150" s="199">
        <v>0</v>
      </c>
      <c r="CT150" s="199">
        <v>0</v>
      </c>
      <c r="CU150" s="199">
        <v>0</v>
      </c>
      <c r="CV150" s="199">
        <v>0</v>
      </c>
      <c r="CW150" s="199">
        <v>0</v>
      </c>
      <c r="CX150" s="199">
        <v>0</v>
      </c>
      <c r="CY150" s="199">
        <v>0</v>
      </c>
      <c r="CZ150" s="199">
        <v>0</v>
      </c>
      <c r="DA150" s="200">
        <v>0</v>
      </c>
      <c r="DB150" s="199">
        <v>0</v>
      </c>
      <c r="DC150" s="199">
        <v>0</v>
      </c>
      <c r="DD150" s="199">
        <v>0</v>
      </c>
      <c r="DE150" s="199">
        <v>0</v>
      </c>
    </row>
    <row r="151" spans="1:109" x14ac:dyDescent="0.25">
      <c r="A151" s="183"/>
      <c r="B151" s="197">
        <v>146</v>
      </c>
      <c r="C151" s="183"/>
      <c r="D151" s="202" t="s">
        <v>13</v>
      </c>
      <c r="E151" s="183"/>
      <c r="F151" s="12">
        <v>-133393.9899999999</v>
      </c>
      <c r="G151" s="12">
        <v>-125707.64000000013</v>
      </c>
      <c r="H151" s="12">
        <v>-142726.60000000015</v>
      </c>
      <c r="I151" s="12">
        <v>-176496.17000000025</v>
      </c>
      <c r="J151" s="12">
        <v>-164622.82000000024</v>
      </c>
      <c r="K151" s="12">
        <v>-151374.8900000001</v>
      </c>
      <c r="L151" s="12">
        <v>-178195.03000000009</v>
      </c>
      <c r="M151" s="12">
        <v>-180454.75000000006</v>
      </c>
      <c r="N151" s="12">
        <v>-200041.07000000009</v>
      </c>
      <c r="O151" s="12">
        <v>-146928.27000000002</v>
      </c>
      <c r="P151" s="12">
        <v>-163434.87000000008</v>
      </c>
      <c r="Q151" s="12">
        <v>-191743.31000000008</v>
      </c>
      <c r="R151" s="12">
        <v>-1955119.4100000013</v>
      </c>
      <c r="S151" s="12">
        <v>-147536.24000000005</v>
      </c>
      <c r="T151" s="12">
        <v>-167010.33000000007</v>
      </c>
      <c r="U151" s="12">
        <v>-179191.27999999994</v>
      </c>
      <c r="V151" s="12">
        <v>-166219.5499999999</v>
      </c>
      <c r="W151" s="12">
        <v>-152618.98000000004</v>
      </c>
      <c r="X151" s="12">
        <v>-182136.09999999998</v>
      </c>
      <c r="Y151" s="12">
        <v>-162177.07000000004</v>
      </c>
      <c r="Z151" s="12">
        <v>-160030.62000000002</v>
      </c>
      <c r="AA151" s="12">
        <v>-194186.96999999997</v>
      </c>
      <c r="AB151" s="12">
        <v>-201425.8</v>
      </c>
      <c r="AC151" s="12">
        <v>-172173.68999999997</v>
      </c>
      <c r="AD151" s="12">
        <v>-290950.8</v>
      </c>
      <c r="AE151" s="12">
        <v>-2175657.4300000002</v>
      </c>
      <c r="AF151" s="12">
        <v>-169102.54000000004</v>
      </c>
      <c r="AG151" s="12">
        <v>-201711.75000000006</v>
      </c>
      <c r="AH151" s="12">
        <v>-154562.54999999996</v>
      </c>
      <c r="AI151" s="12">
        <v>-212141.72999999998</v>
      </c>
      <c r="AJ151" s="12">
        <v>-177601.05999999997</v>
      </c>
      <c r="AK151" s="12">
        <v>-221053.70999999996</v>
      </c>
      <c r="AL151" s="12">
        <v>-212469.33999999997</v>
      </c>
      <c r="AM151" s="12">
        <v>-188844.21</v>
      </c>
      <c r="AN151" s="12">
        <v>-134514.98000000001</v>
      </c>
      <c r="AO151" s="12">
        <v>-145642.73000000001</v>
      </c>
      <c r="AP151" s="12">
        <v>-49879.479999999967</v>
      </c>
      <c r="AQ151" s="12">
        <v>-265868.65999999997</v>
      </c>
      <c r="AR151" s="12">
        <v>-2133392.7399999998</v>
      </c>
      <c r="AS151" s="12">
        <v>-164469.92000000001</v>
      </c>
      <c r="AT151" s="12">
        <v>-219754.85000000003</v>
      </c>
      <c r="AU151" s="12">
        <v>-198926.27000000002</v>
      </c>
      <c r="AV151" s="12">
        <v>-218656.24000000002</v>
      </c>
      <c r="AW151" s="12">
        <v>-226155.84999999995</v>
      </c>
      <c r="AX151" s="12">
        <v>-209413.78999999995</v>
      </c>
      <c r="AY151" s="12">
        <v>-214288.15999999997</v>
      </c>
      <c r="AZ151" s="12">
        <v>-215543.66999999995</v>
      </c>
      <c r="BA151" s="12">
        <v>-227418.15999999992</v>
      </c>
      <c r="BB151" s="12">
        <v>-194658.50845000002</v>
      </c>
      <c r="BC151" s="12">
        <v>-187535.95093507</v>
      </c>
      <c r="BD151" s="12">
        <v>-208324.00280076</v>
      </c>
      <c r="BE151" s="12">
        <v>-2485145.3721858291</v>
      </c>
      <c r="BF151" s="12">
        <v>-191412.60894108002</v>
      </c>
      <c r="BG151" s="12">
        <v>-208107.92667272003</v>
      </c>
      <c r="BH151" s="12">
        <v>-197737.68939782007</v>
      </c>
      <c r="BI151" s="12">
        <v>-195382.08710572004</v>
      </c>
      <c r="BJ151" s="12">
        <v>-208530.37290322004</v>
      </c>
      <c r="BK151" s="12">
        <v>-202519.30373761995</v>
      </c>
      <c r="BL151" s="12">
        <v>-198241.51948561997</v>
      </c>
      <c r="BM151" s="12">
        <v>-208119.00865082</v>
      </c>
      <c r="BN151" s="12">
        <v>-208486.61594242</v>
      </c>
      <c r="BO151" s="12">
        <v>-199991.23625900003</v>
      </c>
      <c r="BP151" s="12">
        <v>-192185.18966757</v>
      </c>
      <c r="BQ151" s="12">
        <v>-213555.27966005998</v>
      </c>
      <c r="BR151" s="12">
        <v>-2424268.8384236707</v>
      </c>
      <c r="BS151" s="12">
        <v>-196175.66596636997</v>
      </c>
      <c r="BT151" s="12">
        <v>-213159.77909077</v>
      </c>
      <c r="BU151" s="12">
        <v>-202661.24280957997</v>
      </c>
      <c r="BV151" s="12">
        <v>-200230.11419619006</v>
      </c>
      <c r="BW151" s="12">
        <v>-208848.46185117998</v>
      </c>
      <c r="BX151" s="12">
        <v>-202707.82561675995</v>
      </c>
      <c r="BY151" s="12">
        <v>-198397.06118858</v>
      </c>
      <c r="BZ151" s="12">
        <v>-208376.0919731899</v>
      </c>
      <c r="CA151" s="12">
        <v>-208679.09727832</v>
      </c>
      <c r="CB151" s="12">
        <v>-200038.10911768366</v>
      </c>
      <c r="CC151" s="12">
        <v>-192143.8202972025</v>
      </c>
      <c r="CD151" s="12">
        <v>-213996.2408081553</v>
      </c>
      <c r="CE151" s="12">
        <v>-2445413.5101939817</v>
      </c>
      <c r="CF151" s="12">
        <v>-196237.79821667573</v>
      </c>
      <c r="CG151" s="12">
        <v>-213502.73048013102</v>
      </c>
      <c r="CH151" s="12">
        <v>-202879.43868901517</v>
      </c>
      <c r="CI151" s="12">
        <v>-200374.8697193994</v>
      </c>
      <c r="CJ151" s="12">
        <v>-209157.76548533925</v>
      </c>
      <c r="CK151" s="12">
        <v>-202891.14070114278</v>
      </c>
      <c r="CL151" s="12">
        <v>-198548.30697783918</v>
      </c>
      <c r="CM151" s="12">
        <v>-208626.07489903737</v>
      </c>
      <c r="CN151" s="12">
        <v>-208866.262463038</v>
      </c>
      <c r="CO151" s="12">
        <v>-200083.68739265134</v>
      </c>
      <c r="CP151" s="12">
        <v>-192103.59350944514</v>
      </c>
      <c r="CQ151" s="12">
        <v>-214425.02302930318</v>
      </c>
      <c r="CR151" s="12">
        <v>-2447696.6915630181</v>
      </c>
      <c r="CS151" s="12">
        <v>-196237.79821667573</v>
      </c>
      <c r="CT151" s="12">
        <v>-213502.73048013102</v>
      </c>
      <c r="CU151" s="12">
        <v>-202879.43868901517</v>
      </c>
      <c r="CV151" s="12">
        <v>-200374.8697193994</v>
      </c>
      <c r="CW151" s="12">
        <v>-209157.76548533925</v>
      </c>
      <c r="CX151" s="12">
        <v>-202891.14070114278</v>
      </c>
      <c r="CY151" s="12">
        <v>-198548.30697783918</v>
      </c>
      <c r="CZ151" s="12">
        <v>-1423592.050269542</v>
      </c>
      <c r="DA151" s="200">
        <v>-2499252.5571974497</v>
      </c>
      <c r="DB151" s="12">
        <v>104125.64177371477</v>
      </c>
      <c r="DC151" s="199">
        <v>-2395126.9154237336</v>
      </c>
      <c r="DD151" s="199">
        <v>-49390.565475565461</v>
      </c>
      <c r="DE151" s="199">
        <v>-2444517.4808993004</v>
      </c>
    </row>
    <row r="152" spans="1:109" x14ac:dyDescent="0.25">
      <c r="A152" s="183"/>
      <c r="B152" s="197">
        <v>147</v>
      </c>
      <c r="C152" s="183"/>
      <c r="D152" s="202"/>
      <c r="E152" s="183"/>
      <c r="F152" s="199"/>
      <c r="G152" s="199"/>
      <c r="H152" s="199"/>
      <c r="I152" s="199"/>
      <c r="J152" s="199"/>
      <c r="K152" s="199"/>
      <c r="L152" s="199"/>
      <c r="M152" s="199"/>
      <c r="N152" s="199"/>
      <c r="O152" s="199"/>
      <c r="P152" s="199"/>
      <c r="Q152" s="199"/>
      <c r="R152" s="199"/>
      <c r="S152" s="199"/>
      <c r="T152" s="199"/>
      <c r="U152" s="199"/>
      <c r="V152" s="199"/>
      <c r="W152" s="199"/>
      <c r="X152" s="199"/>
      <c r="Y152" s="199"/>
      <c r="Z152" s="199"/>
      <c r="AA152" s="199"/>
      <c r="AB152" s="199"/>
      <c r="AC152" s="199"/>
      <c r="AD152" s="199"/>
      <c r="AE152" s="199"/>
      <c r="AF152" s="199"/>
      <c r="AG152" s="199"/>
      <c r="AH152" s="199"/>
      <c r="AI152" s="199"/>
      <c r="AJ152" s="199"/>
      <c r="AK152" s="199"/>
      <c r="AL152" s="199"/>
      <c r="AM152" s="199"/>
      <c r="AN152" s="199"/>
      <c r="AO152" s="199"/>
      <c r="AP152" s="199"/>
      <c r="AQ152" s="199"/>
      <c r="AR152" s="199"/>
      <c r="AS152" s="199"/>
      <c r="AT152" s="199"/>
      <c r="AU152" s="199"/>
      <c r="AV152" s="199"/>
      <c r="AW152" s="199"/>
      <c r="AX152" s="199"/>
      <c r="AY152" s="199"/>
      <c r="AZ152" s="199"/>
      <c r="BA152" s="199"/>
      <c r="BB152" s="199"/>
      <c r="BC152" s="199"/>
      <c r="BD152" s="199"/>
      <c r="BE152" s="199"/>
      <c r="BF152" s="199"/>
      <c r="BG152" s="199"/>
      <c r="BH152" s="199"/>
      <c r="BI152" s="199"/>
      <c r="BJ152" s="199"/>
      <c r="BK152" s="199"/>
      <c r="BL152" s="199"/>
      <c r="BM152" s="199"/>
      <c r="BN152" s="199"/>
      <c r="BO152" s="199"/>
      <c r="BP152" s="199"/>
      <c r="BQ152" s="199"/>
      <c r="BR152" s="199"/>
      <c r="BS152" s="199"/>
      <c r="BT152" s="199"/>
      <c r="BU152" s="199"/>
      <c r="BV152" s="199"/>
      <c r="BW152" s="199"/>
      <c r="BX152" s="199"/>
      <c r="BY152" s="199"/>
      <c r="BZ152" s="199"/>
      <c r="CA152" s="199"/>
      <c r="CB152" s="199"/>
      <c r="CC152" s="199"/>
      <c r="CD152" s="199"/>
      <c r="CE152" s="199"/>
      <c r="CF152" s="199"/>
      <c r="CG152" s="199"/>
      <c r="CH152" s="199"/>
      <c r="CI152" s="199"/>
      <c r="CJ152" s="199"/>
      <c r="CK152" s="199"/>
      <c r="CL152" s="199"/>
      <c r="CM152" s="199"/>
      <c r="CN152" s="199"/>
      <c r="CO152" s="199"/>
      <c r="CP152" s="199"/>
      <c r="CQ152" s="199"/>
      <c r="CR152" s="199"/>
      <c r="CS152" s="199"/>
      <c r="CT152" s="199"/>
      <c r="CU152" s="199"/>
      <c r="CV152" s="199"/>
      <c r="CW152" s="199"/>
      <c r="CX152" s="199"/>
      <c r="CY152" s="199"/>
      <c r="CZ152" s="199"/>
      <c r="DA152" s="200"/>
      <c r="DB152" s="199"/>
      <c r="DC152" s="199"/>
      <c r="DD152" s="199"/>
      <c r="DE152" s="199"/>
    </row>
    <row r="153" spans="1:109" x14ac:dyDescent="0.25">
      <c r="B153" s="197">
        <v>148</v>
      </c>
      <c r="C153" s="183"/>
      <c r="D153" s="201" t="s">
        <v>275</v>
      </c>
      <c r="E153" s="183"/>
      <c r="F153" s="199"/>
      <c r="G153" s="199"/>
      <c r="H153" s="199"/>
      <c r="I153" s="199"/>
      <c r="J153" s="199"/>
      <c r="K153" s="199"/>
      <c r="L153" s="199"/>
      <c r="M153" s="199"/>
      <c r="N153" s="199"/>
      <c r="O153" s="199"/>
      <c r="P153" s="199"/>
      <c r="Q153" s="199"/>
      <c r="R153" s="199"/>
      <c r="S153" s="199"/>
      <c r="T153" s="199"/>
      <c r="U153" s="199"/>
      <c r="V153" s="199"/>
      <c r="W153" s="199"/>
      <c r="X153" s="199"/>
      <c r="Y153" s="199"/>
      <c r="Z153" s="199"/>
      <c r="AA153" s="199"/>
      <c r="AB153" s="199"/>
      <c r="AC153" s="199"/>
      <c r="AD153" s="199"/>
      <c r="AE153" s="199"/>
      <c r="AF153" s="199"/>
      <c r="AG153" s="199"/>
      <c r="AH153" s="199"/>
      <c r="AI153" s="199"/>
      <c r="AJ153" s="199"/>
      <c r="AK153" s="199"/>
      <c r="AL153" s="199"/>
      <c r="AM153" s="199"/>
      <c r="AN153" s="199"/>
      <c r="AO153" s="199"/>
      <c r="AP153" s="199"/>
      <c r="AQ153" s="199"/>
      <c r="AR153" s="199"/>
      <c r="AS153" s="199"/>
      <c r="AT153" s="199"/>
      <c r="AU153" s="199"/>
      <c r="AV153" s="199"/>
      <c r="AW153" s="199"/>
      <c r="AX153" s="199"/>
      <c r="AY153" s="199"/>
      <c r="AZ153" s="199"/>
      <c r="BA153" s="199"/>
      <c r="BB153" s="199"/>
      <c r="BC153" s="199"/>
      <c r="BD153" s="199"/>
      <c r="BE153" s="199"/>
      <c r="BF153" s="199"/>
      <c r="BG153" s="199"/>
      <c r="BH153" s="199"/>
      <c r="BI153" s="199"/>
      <c r="BJ153" s="199"/>
      <c r="BK153" s="199"/>
      <c r="BL153" s="199"/>
      <c r="BM153" s="199"/>
      <c r="BN153" s="199"/>
      <c r="BO153" s="199"/>
      <c r="BP153" s="199"/>
      <c r="BQ153" s="199"/>
      <c r="BR153" s="199"/>
      <c r="BS153" s="199"/>
      <c r="BT153" s="199"/>
      <c r="BU153" s="199"/>
      <c r="BV153" s="199"/>
      <c r="BW153" s="199"/>
      <c r="BX153" s="199"/>
      <c r="BY153" s="199"/>
      <c r="BZ153" s="199"/>
      <c r="CA153" s="199"/>
      <c r="CB153" s="199"/>
      <c r="CC153" s="199"/>
      <c r="CD153" s="199"/>
      <c r="CE153" s="199"/>
      <c r="CF153" s="199"/>
      <c r="CG153" s="199"/>
      <c r="CH153" s="199"/>
      <c r="CI153" s="199"/>
      <c r="CJ153" s="199"/>
      <c r="CK153" s="199"/>
      <c r="CL153" s="199"/>
      <c r="CM153" s="199"/>
      <c r="CN153" s="199"/>
      <c r="CO153" s="199"/>
      <c r="CP153" s="199"/>
      <c r="CQ153" s="199"/>
      <c r="CR153" s="199"/>
      <c r="CS153" s="199"/>
      <c r="CT153" s="199"/>
      <c r="CU153" s="199"/>
      <c r="CV153" s="199"/>
      <c r="CW153" s="199"/>
      <c r="CX153" s="199"/>
      <c r="CY153" s="199"/>
      <c r="CZ153" s="199"/>
      <c r="DA153" s="200"/>
      <c r="DB153" s="199"/>
      <c r="DC153" s="199"/>
      <c r="DD153" s="199"/>
      <c r="DE153" s="199"/>
    </row>
    <row r="154" spans="1:109" x14ac:dyDescent="0.25">
      <c r="A154" s="183"/>
      <c r="B154" s="197">
        <v>149</v>
      </c>
      <c r="C154" s="11" t="s">
        <v>1784</v>
      </c>
      <c r="D154" s="183" t="s">
        <v>14</v>
      </c>
      <c r="E154" s="183"/>
      <c r="F154" s="199">
        <v>-15046.334986916714</v>
      </c>
      <c r="G154" s="199">
        <v>-15046.334986916714</v>
      </c>
      <c r="H154" s="199">
        <v>-15046.334986916714</v>
      </c>
      <c r="I154" s="199">
        <v>-15046.334986916714</v>
      </c>
      <c r="J154" s="199">
        <v>-15001.311653583281</v>
      </c>
      <c r="K154" s="199">
        <v>-14954.071653583524</v>
      </c>
      <c r="L154" s="199">
        <v>-14954.071653583524</v>
      </c>
      <c r="M154" s="199">
        <v>-14954.071653583524</v>
      </c>
      <c r="N154" s="199">
        <v>-14954.071653583524</v>
      </c>
      <c r="O154" s="199">
        <v>-14954.071653583524</v>
      </c>
      <c r="P154" s="199">
        <v>-15162.658370249876</v>
      </c>
      <c r="Q154" s="199">
        <v>-15162.658370249876</v>
      </c>
      <c r="R154" s="199">
        <v>-180282.32660966751</v>
      </c>
      <c r="S154" s="199">
        <v>-15622.545476916683</v>
      </c>
      <c r="T154" s="199">
        <v>-15837.798610249971</v>
      </c>
      <c r="U154" s="199">
        <v>-15837.798610249971</v>
      </c>
      <c r="V154" s="199">
        <v>-15837.798610249971</v>
      </c>
      <c r="W154" s="199">
        <v>-15837.798610249971</v>
      </c>
      <c r="X154" s="199">
        <v>-15837.798610249971</v>
      </c>
      <c r="Y154" s="199">
        <v>-19618.521309000032</v>
      </c>
      <c r="Z154" s="199">
        <v>-19632.159382333135</v>
      </c>
      <c r="AA154" s="199">
        <v>-19632.159382333106</v>
      </c>
      <c r="AB154" s="199">
        <v>-19632.159382333106</v>
      </c>
      <c r="AC154" s="199">
        <v>-19632.159382333106</v>
      </c>
      <c r="AD154" s="199">
        <v>-19632.159382333106</v>
      </c>
      <c r="AE154" s="199">
        <v>-212590.85674883213</v>
      </c>
      <c r="AF154" s="199">
        <v>-19949.242715666594</v>
      </c>
      <c r="AG154" s="199">
        <v>-19949.242715666594</v>
      </c>
      <c r="AH154" s="199">
        <v>-19949.242715666594</v>
      </c>
      <c r="AI154" s="199">
        <v>-19949.242715666594</v>
      </c>
      <c r="AJ154" s="199">
        <v>-19949.242715666594</v>
      </c>
      <c r="AK154" s="199">
        <v>-19949.242715666594</v>
      </c>
      <c r="AL154" s="199">
        <v>-19949.242715666594</v>
      </c>
      <c r="AM154" s="199">
        <v>-19949.242715666594</v>
      </c>
      <c r="AN154" s="199">
        <v>-19949.242715666594</v>
      </c>
      <c r="AO154" s="199">
        <v>-19949.242715666594</v>
      </c>
      <c r="AP154" s="199">
        <v>-19949.242715666594</v>
      </c>
      <c r="AQ154" s="199">
        <v>-19949.242715666594</v>
      </c>
      <c r="AR154" s="199">
        <v>-239390.91258799913</v>
      </c>
      <c r="AS154" s="199">
        <v>-35819.199579999957</v>
      </c>
      <c r="AT154" s="199">
        <v>-36797.846132500155</v>
      </c>
      <c r="AU154" s="199">
        <v>-37096.788381749939</v>
      </c>
      <c r="AV154" s="199">
        <v>-40337.606253916863</v>
      </c>
      <c r="AW154" s="199">
        <v>-40475.842753916513</v>
      </c>
      <c r="AX154" s="199">
        <v>-40795.801794416679</v>
      </c>
      <c r="AY154" s="199">
        <v>-41009.74617074983</v>
      </c>
      <c r="AZ154" s="199">
        <v>-41021.688429083151</v>
      </c>
      <c r="BA154" s="199">
        <v>-41370.485562416667</v>
      </c>
      <c r="BB154" s="199">
        <v>-41370.485562416667</v>
      </c>
      <c r="BC154" s="199">
        <v>-41370.485562416667</v>
      </c>
      <c r="BD154" s="199">
        <v>-42097.806388166675</v>
      </c>
      <c r="BE154" s="199">
        <v>-479563.78257174976</v>
      </c>
      <c r="BF154" s="199">
        <v>-48360.91472150007</v>
      </c>
      <c r="BG154" s="199">
        <v>-48360.91472150007</v>
      </c>
      <c r="BH154" s="199">
        <v>-48569.248054833559</v>
      </c>
      <c r="BI154" s="199">
        <v>-48731.648054833466</v>
      </c>
      <c r="BJ154" s="199">
        <v>-48731.648054833466</v>
      </c>
      <c r="BK154" s="199">
        <v>-48731.648054833466</v>
      </c>
      <c r="BL154" s="199">
        <v>-48731.648054833466</v>
      </c>
      <c r="BM154" s="199">
        <v>-48731.648054833466</v>
      </c>
      <c r="BN154" s="199">
        <v>-48731.648054833466</v>
      </c>
      <c r="BO154" s="199">
        <v>-48051.546388166898</v>
      </c>
      <c r="BP154" s="199">
        <v>-49058.688888166507</v>
      </c>
      <c r="BQ154" s="199">
        <v>-49742.411554833234</v>
      </c>
      <c r="BR154" s="199">
        <v>-584533.61265800102</v>
      </c>
      <c r="BS154" s="199">
        <v>-50677.311554833315</v>
      </c>
      <c r="BT154" s="199">
        <v>-50567.564888166657</v>
      </c>
      <c r="BU154" s="199">
        <v>-49818.994888166839</v>
      </c>
      <c r="BV154" s="199">
        <v>-50860.66155483335</v>
      </c>
      <c r="BW154" s="199">
        <v>-50860.66155483335</v>
      </c>
      <c r="BX154" s="199">
        <v>-50860.66155483335</v>
      </c>
      <c r="BY154" s="199">
        <v>-50860.66155483335</v>
      </c>
      <c r="BZ154" s="199">
        <v>-50860.66155483335</v>
      </c>
      <c r="CA154" s="199">
        <v>-51110.66155483335</v>
      </c>
      <c r="CB154" s="199">
        <v>-51110.66155483335</v>
      </c>
      <c r="CC154" s="199">
        <v>-51110.66155483335</v>
      </c>
      <c r="CD154" s="199">
        <v>-51718.994888166839</v>
      </c>
      <c r="CE154" s="199">
        <v>-610418.15865800041</v>
      </c>
      <c r="CF154" s="199">
        <v>-51718.994888166839</v>
      </c>
      <c r="CG154" s="199">
        <v>-51653.571554833499</v>
      </c>
      <c r="CH154" s="199">
        <v>-51628.111554833537</v>
      </c>
      <c r="CI154" s="199">
        <v>-51628.111554833537</v>
      </c>
      <c r="CJ154" s="199">
        <v>-51628.111554833537</v>
      </c>
      <c r="CK154" s="199">
        <v>-52361.444888166559</v>
      </c>
      <c r="CL154" s="199">
        <v>-52361.444888166559</v>
      </c>
      <c r="CM154" s="199">
        <v>-52361.444888166559</v>
      </c>
      <c r="CN154" s="199">
        <v>-52361.444888166559</v>
      </c>
      <c r="CO154" s="199">
        <v>-52361.444888166559</v>
      </c>
      <c r="CP154" s="199">
        <v>-52361.444888166559</v>
      </c>
      <c r="CQ154" s="199">
        <v>-52595.701908166928</v>
      </c>
      <c r="CR154" s="199">
        <v>-625021.27234466723</v>
      </c>
      <c r="CS154" s="199">
        <v>-52595.701908166928</v>
      </c>
      <c r="CT154" s="199">
        <v>-52595.701908166928</v>
      </c>
      <c r="CU154" s="199">
        <v>-52595.701908166928</v>
      </c>
      <c r="CV154" s="199">
        <v>-52595.701908166928</v>
      </c>
      <c r="CW154" s="199">
        <v>-52595.701908166928</v>
      </c>
      <c r="CX154" s="199">
        <v>-52595.701908166928</v>
      </c>
      <c r="CY154" s="199">
        <v>-52595.701908166928</v>
      </c>
      <c r="CZ154" s="199">
        <v>-368169.91335716849</v>
      </c>
      <c r="DA154" s="200">
        <v>-515141.02597533341</v>
      </c>
      <c r="DB154" s="199">
        <v>0</v>
      </c>
      <c r="DC154" s="199">
        <v>-515141.02597533341</v>
      </c>
      <c r="DD154" s="199">
        <v>-83681.434516000445</v>
      </c>
      <c r="DE154" s="199">
        <v>-598822.46049133386</v>
      </c>
    </row>
    <row r="155" spans="1:109" x14ac:dyDescent="0.25">
      <c r="A155" s="183"/>
      <c r="B155" s="197">
        <v>150</v>
      </c>
      <c r="C155" s="11" t="s">
        <v>1785</v>
      </c>
      <c r="D155" s="183" t="s">
        <v>276</v>
      </c>
      <c r="E155" s="183"/>
      <c r="F155" s="199">
        <v>0</v>
      </c>
      <c r="G155" s="199">
        <v>0</v>
      </c>
      <c r="H155" s="199">
        <v>0</v>
      </c>
      <c r="I155" s="199">
        <v>0</v>
      </c>
      <c r="J155" s="199">
        <v>0</v>
      </c>
      <c r="K155" s="199">
        <v>0</v>
      </c>
      <c r="L155" s="199">
        <v>0</v>
      </c>
      <c r="M155" s="199">
        <v>0</v>
      </c>
      <c r="N155" s="199">
        <v>0</v>
      </c>
      <c r="O155" s="199">
        <v>0</v>
      </c>
      <c r="P155" s="199">
        <v>0</v>
      </c>
      <c r="Q155" s="199">
        <v>0</v>
      </c>
      <c r="R155" s="199">
        <v>0</v>
      </c>
      <c r="S155" s="199">
        <v>0</v>
      </c>
      <c r="T155" s="199">
        <v>0</v>
      </c>
      <c r="U155" s="199">
        <v>0</v>
      </c>
      <c r="V155" s="199">
        <v>0</v>
      </c>
      <c r="W155" s="199">
        <v>0</v>
      </c>
      <c r="X155" s="199">
        <v>0</v>
      </c>
      <c r="Y155" s="199">
        <v>0</v>
      </c>
      <c r="Z155" s="199">
        <v>0</v>
      </c>
      <c r="AA155" s="199">
        <v>0</v>
      </c>
      <c r="AB155" s="199">
        <v>0</v>
      </c>
      <c r="AC155" s="199">
        <v>0</v>
      </c>
      <c r="AD155" s="199">
        <v>0</v>
      </c>
      <c r="AE155" s="199">
        <v>0</v>
      </c>
      <c r="AF155" s="199">
        <v>0</v>
      </c>
      <c r="AG155" s="199">
        <v>0</v>
      </c>
      <c r="AH155" s="199">
        <v>0</v>
      </c>
      <c r="AI155" s="199">
        <v>0</v>
      </c>
      <c r="AJ155" s="199">
        <v>0</v>
      </c>
      <c r="AK155" s="199">
        <v>0</v>
      </c>
      <c r="AL155" s="199">
        <v>0</v>
      </c>
      <c r="AM155" s="199">
        <v>0</v>
      </c>
      <c r="AN155" s="199">
        <v>0</v>
      </c>
      <c r="AO155" s="199">
        <v>0</v>
      </c>
      <c r="AP155" s="199">
        <v>0</v>
      </c>
      <c r="AQ155" s="199">
        <v>0</v>
      </c>
      <c r="AR155" s="199">
        <v>0</v>
      </c>
      <c r="AS155" s="199">
        <v>0</v>
      </c>
      <c r="AT155" s="199">
        <v>0</v>
      </c>
      <c r="AU155" s="199">
        <v>0</v>
      </c>
      <c r="AV155" s="199">
        <v>0</v>
      </c>
      <c r="AW155" s="199">
        <v>0</v>
      </c>
      <c r="AX155" s="199">
        <v>0</v>
      </c>
      <c r="AY155" s="199">
        <v>0</v>
      </c>
      <c r="AZ155" s="199">
        <v>0</v>
      </c>
      <c r="BA155" s="199">
        <v>0</v>
      </c>
      <c r="BB155" s="199">
        <v>0</v>
      </c>
      <c r="BC155" s="199">
        <v>0</v>
      </c>
      <c r="BD155" s="199">
        <v>0</v>
      </c>
      <c r="BE155" s="199">
        <v>0</v>
      </c>
      <c r="BF155" s="199">
        <v>0</v>
      </c>
      <c r="BG155" s="199">
        <v>0</v>
      </c>
      <c r="BH155" s="199">
        <v>0</v>
      </c>
      <c r="BI155" s="199">
        <v>0</v>
      </c>
      <c r="BJ155" s="199">
        <v>0</v>
      </c>
      <c r="BK155" s="199">
        <v>0</v>
      </c>
      <c r="BL155" s="199">
        <v>0</v>
      </c>
      <c r="BM155" s="199">
        <v>0</v>
      </c>
      <c r="BN155" s="199">
        <v>0</v>
      </c>
      <c r="BO155" s="199">
        <v>0</v>
      </c>
      <c r="BP155" s="199">
        <v>0</v>
      </c>
      <c r="BQ155" s="199">
        <v>0</v>
      </c>
      <c r="BR155" s="199">
        <v>0</v>
      </c>
      <c r="BS155" s="199">
        <v>0</v>
      </c>
      <c r="BT155" s="199">
        <v>0</v>
      </c>
      <c r="BU155" s="199">
        <v>0</v>
      </c>
      <c r="BV155" s="199">
        <v>0</v>
      </c>
      <c r="BW155" s="199">
        <v>0</v>
      </c>
      <c r="BX155" s="199">
        <v>0</v>
      </c>
      <c r="BY155" s="199">
        <v>0</v>
      </c>
      <c r="BZ155" s="199">
        <v>0</v>
      </c>
      <c r="CA155" s="199">
        <v>0</v>
      </c>
      <c r="CB155" s="199">
        <v>0</v>
      </c>
      <c r="CC155" s="199">
        <v>0</v>
      </c>
      <c r="CD155" s="199">
        <v>0</v>
      </c>
      <c r="CE155" s="199">
        <v>0</v>
      </c>
      <c r="CF155" s="199">
        <v>0</v>
      </c>
      <c r="CG155" s="199">
        <v>0</v>
      </c>
      <c r="CH155" s="199">
        <v>0</v>
      </c>
      <c r="CI155" s="199">
        <v>0</v>
      </c>
      <c r="CJ155" s="199">
        <v>0</v>
      </c>
      <c r="CK155" s="199">
        <v>0</v>
      </c>
      <c r="CL155" s="199">
        <v>0</v>
      </c>
      <c r="CM155" s="199">
        <v>0</v>
      </c>
      <c r="CN155" s="199">
        <v>0</v>
      </c>
      <c r="CO155" s="199">
        <v>0</v>
      </c>
      <c r="CP155" s="199">
        <v>0</v>
      </c>
      <c r="CQ155" s="199">
        <v>0</v>
      </c>
      <c r="CR155" s="199">
        <v>0</v>
      </c>
      <c r="CS155" s="199">
        <v>0</v>
      </c>
      <c r="CT155" s="199">
        <v>0</v>
      </c>
      <c r="CU155" s="199">
        <v>0</v>
      </c>
      <c r="CV155" s="199">
        <v>0</v>
      </c>
      <c r="CW155" s="199">
        <v>0</v>
      </c>
      <c r="CX155" s="199">
        <v>0</v>
      </c>
      <c r="CY155" s="199">
        <v>0</v>
      </c>
      <c r="CZ155" s="199">
        <v>0</v>
      </c>
      <c r="DA155" s="200">
        <v>0</v>
      </c>
      <c r="DB155" s="199">
        <v>0</v>
      </c>
      <c r="DC155" s="199">
        <v>0</v>
      </c>
      <c r="DD155" s="199">
        <v>0</v>
      </c>
      <c r="DE155" s="199">
        <v>0</v>
      </c>
    </row>
    <row r="156" spans="1:109" x14ac:dyDescent="0.25">
      <c r="A156" s="183"/>
      <c r="B156" s="197">
        <v>151</v>
      </c>
      <c r="C156" s="11" t="s">
        <v>1786</v>
      </c>
      <c r="D156" s="183" t="s">
        <v>16</v>
      </c>
      <c r="E156" s="183"/>
      <c r="F156" s="199">
        <v>0</v>
      </c>
      <c r="G156" s="199">
        <v>0</v>
      </c>
      <c r="H156" s="199">
        <v>0</v>
      </c>
      <c r="I156" s="199">
        <v>0</v>
      </c>
      <c r="J156" s="199">
        <v>0</v>
      </c>
      <c r="K156" s="199">
        <v>0</v>
      </c>
      <c r="L156" s="199">
        <v>0</v>
      </c>
      <c r="M156" s="199">
        <v>0</v>
      </c>
      <c r="N156" s="199">
        <v>0</v>
      </c>
      <c r="O156" s="199">
        <v>0</v>
      </c>
      <c r="P156" s="199">
        <v>0</v>
      </c>
      <c r="Q156" s="199">
        <v>0</v>
      </c>
      <c r="R156" s="199">
        <v>0</v>
      </c>
      <c r="S156" s="199">
        <v>0</v>
      </c>
      <c r="T156" s="199">
        <v>0</v>
      </c>
      <c r="U156" s="199">
        <v>0</v>
      </c>
      <c r="V156" s="199">
        <v>0</v>
      </c>
      <c r="W156" s="199">
        <v>0</v>
      </c>
      <c r="X156" s="199">
        <v>0</v>
      </c>
      <c r="Y156" s="199">
        <v>0</v>
      </c>
      <c r="Z156" s="199">
        <v>0</v>
      </c>
      <c r="AA156" s="199">
        <v>0</v>
      </c>
      <c r="AB156" s="199">
        <v>0</v>
      </c>
      <c r="AC156" s="199">
        <v>0</v>
      </c>
      <c r="AD156" s="199">
        <v>0</v>
      </c>
      <c r="AE156" s="199">
        <v>0</v>
      </c>
      <c r="AF156" s="199">
        <v>0</v>
      </c>
      <c r="AG156" s="199">
        <v>0</v>
      </c>
      <c r="AH156" s="199">
        <v>0</v>
      </c>
      <c r="AI156" s="199">
        <v>0</v>
      </c>
      <c r="AJ156" s="199">
        <v>0</v>
      </c>
      <c r="AK156" s="199">
        <v>0</v>
      </c>
      <c r="AL156" s="199">
        <v>0</v>
      </c>
      <c r="AM156" s="199">
        <v>0</v>
      </c>
      <c r="AN156" s="199">
        <v>0</v>
      </c>
      <c r="AO156" s="199">
        <v>0</v>
      </c>
      <c r="AP156" s="199">
        <v>0</v>
      </c>
      <c r="AQ156" s="199">
        <v>0</v>
      </c>
      <c r="AR156" s="199">
        <v>0</v>
      </c>
      <c r="AS156" s="199">
        <v>0</v>
      </c>
      <c r="AT156" s="199">
        <v>0</v>
      </c>
      <c r="AU156" s="199">
        <v>0</v>
      </c>
      <c r="AV156" s="199">
        <v>0</v>
      </c>
      <c r="AW156" s="199">
        <v>0</v>
      </c>
      <c r="AX156" s="199">
        <v>0</v>
      </c>
      <c r="AY156" s="199">
        <v>0</v>
      </c>
      <c r="AZ156" s="199">
        <v>0</v>
      </c>
      <c r="BA156" s="199">
        <v>0</v>
      </c>
      <c r="BB156" s="199">
        <v>0</v>
      </c>
      <c r="BC156" s="199">
        <v>0</v>
      </c>
      <c r="BD156" s="199">
        <v>0</v>
      </c>
      <c r="BE156" s="199">
        <v>0</v>
      </c>
      <c r="BF156" s="199">
        <v>0</v>
      </c>
      <c r="BG156" s="199">
        <v>0</v>
      </c>
      <c r="BH156" s="199">
        <v>0</v>
      </c>
      <c r="BI156" s="199">
        <v>0</v>
      </c>
      <c r="BJ156" s="199">
        <v>0</v>
      </c>
      <c r="BK156" s="199">
        <v>0</v>
      </c>
      <c r="BL156" s="199">
        <v>-1445.0852500000005</v>
      </c>
      <c r="BM156" s="199">
        <v>-1445.0852500000005</v>
      </c>
      <c r="BN156" s="199">
        <v>-1445.0852500000005</v>
      </c>
      <c r="BO156" s="199">
        <v>-1445.0852500000005</v>
      </c>
      <c r="BP156" s="199">
        <v>-1445.0852500000005</v>
      </c>
      <c r="BQ156" s="199">
        <v>-1445.0852500000005</v>
      </c>
      <c r="BR156" s="199">
        <v>-8670.5115000000023</v>
      </c>
      <c r="BS156" s="199">
        <v>-1445.0852500000005</v>
      </c>
      <c r="BT156" s="199">
        <v>-8670.5115000000023</v>
      </c>
      <c r="BU156" s="199">
        <v>-1445.0852500000005</v>
      </c>
      <c r="BV156" s="199">
        <v>-8670.5115000000023</v>
      </c>
      <c r="BW156" s="199">
        <v>-1445.0852500000005</v>
      </c>
      <c r="BX156" s="199">
        <v>-8670.5115000000023</v>
      </c>
      <c r="BY156" s="199">
        <v>-1445.0852500000005</v>
      </c>
      <c r="BZ156" s="199">
        <v>-1445.0852500000005</v>
      </c>
      <c r="CA156" s="199">
        <v>-1445.0852500000005</v>
      </c>
      <c r="CB156" s="199">
        <v>-1445.0852500000005</v>
      </c>
      <c r="CC156" s="199">
        <v>-1445.0852500000005</v>
      </c>
      <c r="CD156" s="199">
        <v>-1445.0852500000005</v>
      </c>
      <c r="CE156" s="199">
        <v>-39017.301750000021</v>
      </c>
      <c r="CF156" s="199">
        <v>-1445.0852500000005</v>
      </c>
      <c r="CG156" s="199">
        <v>-1445.0852500000005</v>
      </c>
      <c r="CH156" s="199">
        <v>-1445.0852500000005</v>
      </c>
      <c r="CI156" s="199">
        <v>-1445.0852500000005</v>
      </c>
      <c r="CJ156" s="199">
        <v>-1445.0852500000005</v>
      </c>
      <c r="CK156" s="199">
        <v>-1445.0852500000005</v>
      </c>
      <c r="CL156" s="199">
        <v>-1445.0852500000005</v>
      </c>
      <c r="CM156" s="199">
        <v>-1445.0852500000005</v>
      </c>
      <c r="CN156" s="199">
        <v>-1445.0852500000005</v>
      </c>
      <c r="CO156" s="199">
        <v>-1445.0852500000005</v>
      </c>
      <c r="CP156" s="199">
        <v>-1445.0852500000005</v>
      </c>
      <c r="CQ156" s="199">
        <v>-1445.0852500000005</v>
      </c>
      <c r="CR156" s="199">
        <v>-17341.023000000005</v>
      </c>
      <c r="CS156" s="199">
        <v>-1445.0852500000005</v>
      </c>
      <c r="CT156" s="199">
        <v>-1445.0852500000005</v>
      </c>
      <c r="CU156" s="199">
        <v>-1445.0852500000005</v>
      </c>
      <c r="CV156" s="199">
        <v>-1445.0852500000005</v>
      </c>
      <c r="CW156" s="199">
        <v>-1445.0852500000005</v>
      </c>
      <c r="CX156" s="199">
        <v>-1445.0852500000005</v>
      </c>
      <c r="CY156" s="199">
        <v>-1445.0852500000005</v>
      </c>
      <c r="CZ156" s="199">
        <v>-10115.596750000002</v>
      </c>
      <c r="DA156" s="200">
        <v>0</v>
      </c>
      <c r="DB156" s="199">
        <v>0</v>
      </c>
      <c r="DC156" s="199">
        <v>0</v>
      </c>
      <c r="DD156" s="199">
        <v>-39017.301750000013</v>
      </c>
      <c r="DE156" s="199">
        <v>-39017.301750000013</v>
      </c>
    </row>
    <row r="157" spans="1:109" x14ac:dyDescent="0.25">
      <c r="A157" s="183"/>
      <c r="B157" s="197">
        <v>152</v>
      </c>
      <c r="C157" s="11" t="s">
        <v>1787</v>
      </c>
      <c r="D157" s="183" t="s">
        <v>17</v>
      </c>
      <c r="E157" s="183"/>
      <c r="F157" s="204">
        <v>3045.2816388888891</v>
      </c>
      <c r="G157" s="204">
        <v>3045.2816388888891</v>
      </c>
      <c r="H157" s="204">
        <v>3045.2816388888891</v>
      </c>
      <c r="I157" s="204">
        <v>3045.2816388888891</v>
      </c>
      <c r="J157" s="204">
        <v>3045.2816388888891</v>
      </c>
      <c r="K157" s="204">
        <v>3046.6705277777778</v>
      </c>
      <c r="L157" s="204">
        <v>3046.6705277777778</v>
      </c>
      <c r="M157" s="204">
        <v>3046.6705277777778</v>
      </c>
      <c r="N157" s="204">
        <v>3049.0316388888887</v>
      </c>
      <c r="O157" s="204">
        <v>3049.0316388888887</v>
      </c>
      <c r="P157" s="204">
        <v>3049.0316388888887</v>
      </c>
      <c r="Q157" s="204">
        <v>3049.0316388888887</v>
      </c>
      <c r="R157" s="199">
        <v>36562.546333333332</v>
      </c>
      <c r="S157" s="199">
        <v>3049.0316388888887</v>
      </c>
      <c r="T157" s="199">
        <v>3049.0316388888887</v>
      </c>
      <c r="U157" s="199">
        <v>3049.0316388888887</v>
      </c>
      <c r="V157" s="199">
        <v>3050.4205277777778</v>
      </c>
      <c r="W157" s="199">
        <v>3050.4205277777778</v>
      </c>
      <c r="X157" s="199">
        <v>3050.4205277777778</v>
      </c>
      <c r="Y157" s="199">
        <v>3050.4205277777778</v>
      </c>
      <c r="Z157" s="199">
        <v>3050.4205277777778</v>
      </c>
      <c r="AA157" s="199">
        <v>3050.4205277777778</v>
      </c>
      <c r="AB157" s="199">
        <v>3055.6983055555556</v>
      </c>
      <c r="AC157" s="199">
        <v>3055.6983055555556</v>
      </c>
      <c r="AD157" s="199">
        <v>3055.6983055555556</v>
      </c>
      <c r="AE157" s="199">
        <v>36616.712999999989</v>
      </c>
      <c r="AF157" s="199">
        <v>5093.45</v>
      </c>
      <c r="AG157" s="199">
        <v>3224.3100000000009</v>
      </c>
      <c r="AH157" s="199">
        <v>3224.3100000000009</v>
      </c>
      <c r="AI157" s="199">
        <v>3207.0000000000009</v>
      </c>
      <c r="AJ157" s="199">
        <v>3207.0000000000009</v>
      </c>
      <c r="AK157" s="199">
        <v>3207.0000000000009</v>
      </c>
      <c r="AL157" s="199">
        <v>3207.0100000000007</v>
      </c>
      <c r="AM157" s="199">
        <v>3207.0100000000007</v>
      </c>
      <c r="AN157" s="199">
        <v>3207.0100000000007</v>
      </c>
      <c r="AO157" s="199">
        <v>3207.0100000000007</v>
      </c>
      <c r="AP157" s="199">
        <v>3207.0100000000007</v>
      </c>
      <c r="AQ157" s="199">
        <v>3207.0400000000004</v>
      </c>
      <c r="AR157" s="199">
        <v>40405.160000000011</v>
      </c>
      <c r="AS157" s="199">
        <v>2642.93</v>
      </c>
      <c r="AT157" s="199">
        <v>2642.93</v>
      </c>
      <c r="AU157" s="199">
        <v>2642.93</v>
      </c>
      <c r="AV157" s="199">
        <v>2642.93</v>
      </c>
      <c r="AW157" s="199">
        <v>2642.93</v>
      </c>
      <c r="AX157" s="199">
        <v>2642.93</v>
      </c>
      <c r="AY157" s="199">
        <v>2642.93</v>
      </c>
      <c r="AZ157" s="199">
        <v>2642.93</v>
      </c>
      <c r="BA157" s="199">
        <v>2644.87</v>
      </c>
      <c r="BB157" s="199">
        <v>2644.87</v>
      </c>
      <c r="BC157" s="199">
        <v>2644.87</v>
      </c>
      <c r="BD157" s="199">
        <v>2644.87</v>
      </c>
      <c r="BE157" s="199">
        <v>31722.919999999995</v>
      </c>
      <c r="BF157" s="199">
        <v>2644.87</v>
      </c>
      <c r="BG157" s="199">
        <v>2644.87</v>
      </c>
      <c r="BH157" s="199">
        <v>2644.87</v>
      </c>
      <c r="BI157" s="199">
        <v>2644.87</v>
      </c>
      <c r="BJ157" s="199">
        <v>2644.87</v>
      </c>
      <c r="BK157" s="199">
        <v>2644.87</v>
      </c>
      <c r="BL157" s="199">
        <v>2644.87</v>
      </c>
      <c r="BM157" s="199">
        <v>2644.87</v>
      </c>
      <c r="BN157" s="199">
        <v>2644.87</v>
      </c>
      <c r="BO157" s="199">
        <v>2644.87</v>
      </c>
      <c r="BP157" s="199">
        <v>2644.87</v>
      </c>
      <c r="BQ157" s="199">
        <v>2644.87</v>
      </c>
      <c r="BR157" s="199">
        <v>31738.439999999991</v>
      </c>
      <c r="BS157" s="199">
        <v>2644.87</v>
      </c>
      <c r="BT157" s="199">
        <v>2644.87</v>
      </c>
      <c r="BU157" s="199">
        <v>2644.87</v>
      </c>
      <c r="BV157" s="199">
        <v>2644.87</v>
      </c>
      <c r="BW157" s="199">
        <v>2644.87</v>
      </c>
      <c r="BX157" s="199">
        <v>2644.87</v>
      </c>
      <c r="BY157" s="199">
        <v>2644.87</v>
      </c>
      <c r="BZ157" s="199">
        <v>2644.87</v>
      </c>
      <c r="CA157" s="199">
        <v>2644.87</v>
      </c>
      <c r="CB157" s="199">
        <v>2644.87</v>
      </c>
      <c r="CC157" s="199">
        <v>2644.87</v>
      </c>
      <c r="CD157" s="199">
        <v>2644.87</v>
      </c>
      <c r="CE157" s="199">
        <v>31738.439999999991</v>
      </c>
      <c r="CF157" s="199">
        <v>2644.87</v>
      </c>
      <c r="CG157" s="199">
        <v>2644.87</v>
      </c>
      <c r="CH157" s="199">
        <v>2644.87</v>
      </c>
      <c r="CI157" s="199">
        <v>2644.87</v>
      </c>
      <c r="CJ157" s="199">
        <v>2644.87</v>
      </c>
      <c r="CK157" s="199">
        <v>2644.87</v>
      </c>
      <c r="CL157" s="199">
        <v>2644.87</v>
      </c>
      <c r="CM157" s="199">
        <v>2644.87</v>
      </c>
      <c r="CN157" s="199">
        <v>2644.87</v>
      </c>
      <c r="CO157" s="199">
        <v>2644.87</v>
      </c>
      <c r="CP157" s="199">
        <v>2644.87</v>
      </c>
      <c r="CQ157" s="199">
        <v>2644.87</v>
      </c>
      <c r="CR157" s="199">
        <v>31738.439999999991</v>
      </c>
      <c r="CS157" s="199">
        <v>2644.87</v>
      </c>
      <c r="CT157" s="199">
        <v>2644.87</v>
      </c>
      <c r="CU157" s="199">
        <v>2644.87</v>
      </c>
      <c r="CV157" s="199">
        <v>2644.87</v>
      </c>
      <c r="CW157" s="199">
        <v>2644.87</v>
      </c>
      <c r="CX157" s="199">
        <v>2644.87</v>
      </c>
      <c r="CY157" s="199">
        <v>2644.87</v>
      </c>
      <c r="CZ157" s="199">
        <v>18514.089999999997</v>
      </c>
      <c r="DA157" s="200">
        <v>31728.739999999994</v>
      </c>
      <c r="DB157" s="199">
        <v>0</v>
      </c>
      <c r="DC157" s="199">
        <v>31728.739999999994</v>
      </c>
      <c r="DD157" s="199">
        <v>9.6999999999970896</v>
      </c>
      <c r="DE157" s="199">
        <v>31738.439999999991</v>
      </c>
    </row>
    <row r="158" spans="1:109" x14ac:dyDescent="0.25">
      <c r="A158" s="183"/>
      <c r="B158" s="197">
        <v>153</v>
      </c>
      <c r="C158" s="11" t="s">
        <v>1788</v>
      </c>
      <c r="D158" s="183" t="s">
        <v>118</v>
      </c>
      <c r="E158" s="183"/>
      <c r="F158" s="199">
        <v>0</v>
      </c>
      <c r="G158" s="199">
        <v>0</v>
      </c>
      <c r="H158" s="199">
        <v>0</v>
      </c>
      <c r="I158" s="199">
        <v>0</v>
      </c>
      <c r="J158" s="199">
        <v>0</v>
      </c>
      <c r="K158" s="199">
        <v>0</v>
      </c>
      <c r="L158" s="199">
        <v>0</v>
      </c>
      <c r="M158" s="199">
        <v>0</v>
      </c>
      <c r="N158" s="199">
        <v>0</v>
      </c>
      <c r="O158" s="199">
        <v>0</v>
      </c>
      <c r="P158" s="199">
        <v>0</v>
      </c>
      <c r="Q158" s="199">
        <v>0</v>
      </c>
      <c r="R158" s="199">
        <v>0</v>
      </c>
      <c r="S158" s="199">
        <v>0</v>
      </c>
      <c r="T158" s="199">
        <v>0</v>
      </c>
      <c r="U158" s="199">
        <v>0</v>
      </c>
      <c r="V158" s="199">
        <v>0</v>
      </c>
      <c r="W158" s="199">
        <v>0</v>
      </c>
      <c r="X158" s="199">
        <v>0</v>
      </c>
      <c r="Y158" s="199">
        <v>0</v>
      </c>
      <c r="Z158" s="199">
        <v>0</v>
      </c>
      <c r="AA158" s="199">
        <v>0</v>
      </c>
      <c r="AB158" s="199">
        <v>0</v>
      </c>
      <c r="AC158" s="199">
        <v>0</v>
      </c>
      <c r="AD158" s="199">
        <v>0</v>
      </c>
      <c r="AE158" s="199">
        <v>0</v>
      </c>
      <c r="AF158" s="199">
        <v>0</v>
      </c>
      <c r="AG158" s="199">
        <v>0</v>
      </c>
      <c r="AH158" s="199">
        <v>0</v>
      </c>
      <c r="AI158" s="199">
        <v>0</v>
      </c>
      <c r="AJ158" s="199">
        <v>0</v>
      </c>
      <c r="AK158" s="199">
        <v>0</v>
      </c>
      <c r="AL158" s="199">
        <v>0</v>
      </c>
      <c r="AM158" s="199">
        <v>0</v>
      </c>
      <c r="AN158" s="199">
        <v>0</v>
      </c>
      <c r="AO158" s="199">
        <v>0</v>
      </c>
      <c r="AP158" s="199">
        <v>0</v>
      </c>
      <c r="AQ158" s="199">
        <v>0</v>
      </c>
      <c r="AR158" s="199">
        <v>0</v>
      </c>
      <c r="AS158" s="199">
        <v>0</v>
      </c>
      <c r="AT158" s="199">
        <v>0</v>
      </c>
      <c r="AU158" s="199">
        <v>0</v>
      </c>
      <c r="AV158" s="199">
        <v>0</v>
      </c>
      <c r="AW158" s="199">
        <v>0</v>
      </c>
      <c r="AX158" s="199">
        <v>0</v>
      </c>
      <c r="AY158" s="199">
        <v>0</v>
      </c>
      <c r="AZ158" s="199">
        <v>0</v>
      </c>
      <c r="BA158" s="199">
        <v>0</v>
      </c>
      <c r="BB158" s="199">
        <v>0</v>
      </c>
      <c r="BC158" s="199">
        <v>0</v>
      </c>
      <c r="BD158" s="199">
        <v>0</v>
      </c>
      <c r="BE158" s="199">
        <v>0</v>
      </c>
      <c r="BF158" s="199">
        <v>0</v>
      </c>
      <c r="BG158" s="199">
        <v>0</v>
      </c>
      <c r="BH158" s="199">
        <v>0</v>
      </c>
      <c r="BI158" s="199">
        <v>0</v>
      </c>
      <c r="BJ158" s="199">
        <v>0</v>
      </c>
      <c r="BK158" s="199">
        <v>0</v>
      </c>
      <c r="BL158" s="199">
        <v>0</v>
      </c>
      <c r="BM158" s="199">
        <v>0</v>
      </c>
      <c r="BN158" s="199">
        <v>0</v>
      </c>
      <c r="BO158" s="199">
        <v>0</v>
      </c>
      <c r="BP158" s="199">
        <v>0</v>
      </c>
      <c r="BQ158" s="199">
        <v>0</v>
      </c>
      <c r="BR158" s="199">
        <v>0</v>
      </c>
      <c r="BS158" s="199">
        <v>-35.431111111111115</v>
      </c>
      <c r="BT158" s="199">
        <v>-35.431111111111115</v>
      </c>
      <c r="BU158" s="199">
        <v>-35.431111111111115</v>
      </c>
      <c r="BV158" s="199">
        <v>-35.431111111111115</v>
      </c>
      <c r="BW158" s="199">
        <v>-35.431111111111115</v>
      </c>
      <c r="BX158" s="199">
        <v>-35.431111111111115</v>
      </c>
      <c r="BY158" s="199">
        <v>-35.431111111111115</v>
      </c>
      <c r="BZ158" s="199">
        <v>-35.431111111111115</v>
      </c>
      <c r="CA158" s="199">
        <v>-35.431111111111115</v>
      </c>
      <c r="CB158" s="199">
        <v>-35.431111111111115</v>
      </c>
      <c r="CC158" s="199">
        <v>-35.431111111111115</v>
      </c>
      <c r="CD158" s="199">
        <v>-35.431111111111115</v>
      </c>
      <c r="CE158" s="199">
        <v>-425.17333333333346</v>
      </c>
      <c r="CF158" s="199">
        <v>-35.431111111111115</v>
      </c>
      <c r="CG158" s="199">
        <v>-35.431111111111115</v>
      </c>
      <c r="CH158" s="199">
        <v>-35.431111111111115</v>
      </c>
      <c r="CI158" s="199">
        <v>-35.431111111111115</v>
      </c>
      <c r="CJ158" s="199">
        <v>-35.431111111111115</v>
      </c>
      <c r="CK158" s="199">
        <v>-35.431111111111115</v>
      </c>
      <c r="CL158" s="199">
        <v>-35.431111111111115</v>
      </c>
      <c r="CM158" s="199">
        <v>-35.431111111111115</v>
      </c>
      <c r="CN158" s="199">
        <v>-35.431111111111115</v>
      </c>
      <c r="CO158" s="199">
        <v>-35.431111111111115</v>
      </c>
      <c r="CP158" s="199">
        <v>-35.431111111111115</v>
      </c>
      <c r="CQ158" s="199">
        <v>-35.431111111111115</v>
      </c>
      <c r="CR158" s="199">
        <v>-425.17333333333346</v>
      </c>
      <c r="CS158" s="199">
        <v>-35.431111111111115</v>
      </c>
      <c r="CT158" s="199">
        <v>-35.431111111111115</v>
      </c>
      <c r="CU158" s="199">
        <v>-35.431111111111115</v>
      </c>
      <c r="CV158" s="199">
        <v>-35.431111111111115</v>
      </c>
      <c r="CW158" s="199">
        <v>-35.431111111111115</v>
      </c>
      <c r="CX158" s="199">
        <v>-35.431111111111115</v>
      </c>
      <c r="CY158" s="199">
        <v>-35.431111111111115</v>
      </c>
      <c r="CZ158" s="199">
        <v>-248.01777777777778</v>
      </c>
      <c r="DA158" s="200">
        <v>0</v>
      </c>
      <c r="DB158" s="199">
        <v>0</v>
      </c>
      <c r="DC158" s="199">
        <v>0</v>
      </c>
      <c r="DD158" s="199">
        <v>-248.01777777777778</v>
      </c>
      <c r="DE158" s="199">
        <v>-248.01777777777778</v>
      </c>
    </row>
    <row r="159" spans="1:109" x14ac:dyDescent="0.25">
      <c r="A159" s="183"/>
      <c r="B159" s="197">
        <v>154</v>
      </c>
      <c r="C159" s="11" t="s">
        <v>1789</v>
      </c>
      <c r="D159" s="183" t="s">
        <v>19</v>
      </c>
      <c r="E159" s="183"/>
      <c r="F159" s="199">
        <v>0</v>
      </c>
      <c r="G159" s="199">
        <v>0</v>
      </c>
      <c r="H159" s="199">
        <v>0</v>
      </c>
      <c r="I159" s="199">
        <v>0</v>
      </c>
      <c r="J159" s="199">
        <v>0</v>
      </c>
      <c r="K159" s="199">
        <v>0</v>
      </c>
      <c r="L159" s="199">
        <v>0</v>
      </c>
      <c r="M159" s="199">
        <v>0</v>
      </c>
      <c r="N159" s="199">
        <v>0</v>
      </c>
      <c r="O159" s="199">
        <v>0</v>
      </c>
      <c r="P159" s="199">
        <v>0</v>
      </c>
      <c r="Q159" s="199">
        <v>0</v>
      </c>
      <c r="R159" s="199">
        <v>0</v>
      </c>
      <c r="S159" s="199">
        <v>0</v>
      </c>
      <c r="T159" s="199">
        <v>0</v>
      </c>
      <c r="U159" s="199">
        <v>0</v>
      </c>
      <c r="V159" s="199">
        <v>0</v>
      </c>
      <c r="W159" s="199">
        <v>0</v>
      </c>
      <c r="X159" s="199">
        <v>0</v>
      </c>
      <c r="Y159" s="199">
        <v>0</v>
      </c>
      <c r="Z159" s="199">
        <v>0</v>
      </c>
      <c r="AA159" s="199">
        <v>0</v>
      </c>
      <c r="AB159" s="199">
        <v>0</v>
      </c>
      <c r="AC159" s="199">
        <v>0</v>
      </c>
      <c r="AD159" s="199">
        <v>-40333.93</v>
      </c>
      <c r="AE159" s="199">
        <v>-40333.93</v>
      </c>
      <c r="AF159" s="199">
        <v>-40333.93</v>
      </c>
      <c r="AG159" s="199">
        <v>-40333.93</v>
      </c>
      <c r="AH159" s="199">
        <v>-40333.93</v>
      </c>
      <c r="AI159" s="199">
        <v>-40333.93</v>
      </c>
      <c r="AJ159" s="199">
        <v>-40333.93</v>
      </c>
      <c r="AK159" s="199">
        <v>-40333.93</v>
      </c>
      <c r="AL159" s="199">
        <v>-40333.93</v>
      </c>
      <c r="AM159" s="199">
        <v>-40333.93</v>
      </c>
      <c r="AN159" s="199">
        <v>-40333.93</v>
      </c>
      <c r="AO159" s="199">
        <v>-40333.93</v>
      </c>
      <c r="AP159" s="199">
        <v>-40333.93</v>
      </c>
      <c r="AQ159" s="199">
        <v>-40333.93</v>
      </c>
      <c r="AR159" s="199">
        <v>-484007.16</v>
      </c>
      <c r="AS159" s="199">
        <v>-40333.93</v>
      </c>
      <c r="AT159" s="199">
        <v>-40333.93</v>
      </c>
      <c r="AU159" s="199">
        <v>-40333.93</v>
      </c>
      <c r="AV159" s="199">
        <v>-40333.93</v>
      </c>
      <c r="AW159" s="199">
        <v>-40333.93</v>
      </c>
      <c r="AX159" s="199">
        <v>-40333.93</v>
      </c>
      <c r="AY159" s="199">
        <v>-40333.93</v>
      </c>
      <c r="AZ159" s="199">
        <v>-40333.93</v>
      </c>
      <c r="BA159" s="199">
        <v>-40333.93</v>
      </c>
      <c r="BB159" s="199">
        <v>-40333.93</v>
      </c>
      <c r="BC159" s="199">
        <v>-40333.93</v>
      </c>
      <c r="BD159" s="199">
        <v>-40333.93</v>
      </c>
      <c r="BE159" s="199">
        <v>-484007.16</v>
      </c>
      <c r="BF159" s="199">
        <v>-40333.93</v>
      </c>
      <c r="BG159" s="199">
        <v>-40333.93</v>
      </c>
      <c r="BH159" s="199">
        <v>-40333.93</v>
      </c>
      <c r="BI159" s="199">
        <v>-40333.93</v>
      </c>
      <c r="BJ159" s="199">
        <v>-40333.93</v>
      </c>
      <c r="BK159" s="199">
        <v>-40333.93</v>
      </c>
      <c r="BL159" s="199">
        <v>-40333.93</v>
      </c>
      <c r="BM159" s="199">
        <v>-56306.15</v>
      </c>
      <c r="BN159" s="199">
        <v>-56306.15</v>
      </c>
      <c r="BO159" s="199">
        <v>-56306.15</v>
      </c>
      <c r="BP159" s="199">
        <v>-56306.15</v>
      </c>
      <c r="BQ159" s="199">
        <v>-56306.15</v>
      </c>
      <c r="BR159" s="199">
        <v>-563868.26000000013</v>
      </c>
      <c r="BS159" s="199">
        <v>-56306.15</v>
      </c>
      <c r="BT159" s="199">
        <v>-56306.15</v>
      </c>
      <c r="BU159" s="199">
        <v>-56306.15</v>
      </c>
      <c r="BV159" s="199">
        <v>-56306.15</v>
      </c>
      <c r="BW159" s="199">
        <v>-56306.15</v>
      </c>
      <c r="BX159" s="199">
        <v>-25064.579999999998</v>
      </c>
      <c r="BY159" s="199">
        <v>-15972.220000000001</v>
      </c>
      <c r="BZ159" s="199">
        <v>-15972.220000000001</v>
      </c>
      <c r="CA159" s="199">
        <v>-15972.220000000001</v>
      </c>
      <c r="CB159" s="199">
        <v>-15972.220000000001</v>
      </c>
      <c r="CC159" s="199">
        <v>-15972.220000000001</v>
      </c>
      <c r="CD159" s="199">
        <v>-15972.220000000001</v>
      </c>
      <c r="CE159" s="199">
        <v>-402428.64999999991</v>
      </c>
      <c r="CF159" s="199">
        <v>-3042.74</v>
      </c>
      <c r="CG159" s="199">
        <v>-3042.74</v>
      </c>
      <c r="CH159" s="199">
        <v>-3042.74</v>
      </c>
      <c r="CI159" s="199">
        <v>-3042.74</v>
      </c>
      <c r="CJ159" s="199">
        <v>-3042.74</v>
      </c>
      <c r="CK159" s="199">
        <v>-3042.74</v>
      </c>
      <c r="CL159" s="199">
        <v>-3042.74</v>
      </c>
      <c r="CM159" s="199">
        <v>-3042.74</v>
      </c>
      <c r="CN159" s="199">
        <v>-3042.74</v>
      </c>
      <c r="CO159" s="199">
        <v>-3042.74</v>
      </c>
      <c r="CP159" s="199">
        <v>-3042.74</v>
      </c>
      <c r="CQ159" s="199">
        <v>-3042.74</v>
      </c>
      <c r="CR159" s="199">
        <v>-36512.87999999999</v>
      </c>
      <c r="CS159" s="199">
        <v>-3042.74</v>
      </c>
      <c r="CT159" s="199">
        <v>-3042.74</v>
      </c>
      <c r="CU159" s="199">
        <v>-3042.74</v>
      </c>
      <c r="CV159" s="199">
        <v>-3042.74</v>
      </c>
      <c r="CW159" s="199">
        <v>-3042.74</v>
      </c>
      <c r="CX159" s="199">
        <v>-3042.74</v>
      </c>
      <c r="CY159" s="199">
        <v>-3042.74</v>
      </c>
      <c r="CZ159" s="199">
        <v>-21299.18</v>
      </c>
      <c r="DA159" s="200">
        <v>-484007.16</v>
      </c>
      <c r="DB159" s="199">
        <v>0</v>
      </c>
      <c r="DC159" s="199">
        <v>-484007.16</v>
      </c>
      <c r="DD159" s="199">
        <v>-120091.14000000007</v>
      </c>
      <c r="DE159" s="199">
        <v>-604098.30000000005</v>
      </c>
    </row>
    <row r="160" spans="1:109" x14ac:dyDescent="0.25">
      <c r="A160" s="183"/>
      <c r="B160" s="197">
        <v>156</v>
      </c>
      <c r="C160" s="183"/>
      <c r="D160" s="202" t="s">
        <v>277</v>
      </c>
      <c r="E160" s="183"/>
      <c r="F160" s="12">
        <v>-12001.053348027825</v>
      </c>
      <c r="G160" s="12">
        <v>-12001.053348027825</v>
      </c>
      <c r="H160" s="12">
        <v>-12001.053348027825</v>
      </c>
      <c r="I160" s="12">
        <v>-12001.053348027825</v>
      </c>
      <c r="J160" s="12">
        <v>-11956.030014694392</v>
      </c>
      <c r="K160" s="12">
        <v>-11907.401125805745</v>
      </c>
      <c r="L160" s="12">
        <v>-11907.401125805745</v>
      </c>
      <c r="M160" s="12">
        <v>-11907.401125805745</v>
      </c>
      <c r="N160" s="12">
        <v>-11905.040014694634</v>
      </c>
      <c r="O160" s="12">
        <v>-11905.040014694634</v>
      </c>
      <c r="P160" s="12">
        <v>-12113.626731360986</v>
      </c>
      <c r="Q160" s="12">
        <v>-12113.626731360986</v>
      </c>
      <c r="R160" s="12">
        <v>-143719.78027633418</v>
      </c>
      <c r="S160" s="12">
        <v>-12573.513838027793</v>
      </c>
      <c r="T160" s="12">
        <v>-12788.766971361081</v>
      </c>
      <c r="U160" s="12">
        <v>-12788.766971361081</v>
      </c>
      <c r="V160" s="12">
        <v>-12787.378082472193</v>
      </c>
      <c r="W160" s="12">
        <v>-12787.378082472193</v>
      </c>
      <c r="X160" s="12">
        <v>-12787.378082472193</v>
      </c>
      <c r="Y160" s="12">
        <v>-16568.100781222256</v>
      </c>
      <c r="Z160" s="12">
        <v>-16581.738854555359</v>
      </c>
      <c r="AA160" s="12">
        <v>-16581.738854555329</v>
      </c>
      <c r="AB160" s="12">
        <v>-16576.461076777552</v>
      </c>
      <c r="AC160" s="12">
        <v>-16576.461076777552</v>
      </c>
      <c r="AD160" s="12">
        <v>-56910.391076777552</v>
      </c>
      <c r="AE160" s="12">
        <v>-216308.07374883213</v>
      </c>
      <c r="AF160" s="12">
        <v>-55189.72271566659</v>
      </c>
      <c r="AG160" s="12">
        <v>-57058.86271566659</v>
      </c>
      <c r="AH160" s="12">
        <v>-57058.86271566659</v>
      </c>
      <c r="AI160" s="12">
        <v>-57076.172715666595</v>
      </c>
      <c r="AJ160" s="12">
        <v>-57076.172715666595</v>
      </c>
      <c r="AK160" s="12">
        <v>-57076.172715666595</v>
      </c>
      <c r="AL160" s="12">
        <v>-57076.162715666593</v>
      </c>
      <c r="AM160" s="12">
        <v>-57076.162715666593</v>
      </c>
      <c r="AN160" s="12">
        <v>-57076.162715666593</v>
      </c>
      <c r="AO160" s="12">
        <v>-57076.162715666593</v>
      </c>
      <c r="AP160" s="12">
        <v>-57076.162715666593</v>
      </c>
      <c r="AQ160" s="12">
        <v>-57076.132715666594</v>
      </c>
      <c r="AR160" s="279">
        <v>-682992.91258799913</v>
      </c>
      <c r="AS160" s="12">
        <v>-73510.199579999957</v>
      </c>
      <c r="AT160" s="12">
        <v>-74488.846132500155</v>
      </c>
      <c r="AU160" s="12">
        <v>-74787.788381749939</v>
      </c>
      <c r="AV160" s="12">
        <v>-78028.606253916863</v>
      </c>
      <c r="AW160" s="12">
        <v>-78166.842753916513</v>
      </c>
      <c r="AX160" s="12">
        <v>-78486.801794416679</v>
      </c>
      <c r="AY160" s="12">
        <v>-78700.74617074983</v>
      </c>
      <c r="AZ160" s="12">
        <v>-78712.688429083151</v>
      </c>
      <c r="BA160" s="12">
        <v>-79059.545562416664</v>
      </c>
      <c r="BB160" s="12">
        <v>-79059.545562416664</v>
      </c>
      <c r="BC160" s="12">
        <v>-79059.545562416664</v>
      </c>
      <c r="BD160" s="12">
        <v>-79786.866388166673</v>
      </c>
      <c r="BE160" s="279">
        <v>-931848.02257174975</v>
      </c>
      <c r="BF160" s="279">
        <v>-86049.974721500068</v>
      </c>
      <c r="BG160" s="279">
        <v>-86049.974721500068</v>
      </c>
      <c r="BH160" s="279">
        <v>-86258.308054833557</v>
      </c>
      <c r="BI160" s="279">
        <v>-86420.708054833463</v>
      </c>
      <c r="BJ160" s="279">
        <v>-86420.708054833463</v>
      </c>
      <c r="BK160" s="279">
        <v>-86420.708054833463</v>
      </c>
      <c r="BL160" s="279">
        <v>-87865.793304833467</v>
      </c>
      <c r="BM160" s="279">
        <v>-103838.01330483347</v>
      </c>
      <c r="BN160" s="279">
        <v>-103838.01330483347</v>
      </c>
      <c r="BO160" s="279">
        <v>-103157.9116381669</v>
      </c>
      <c r="BP160" s="279">
        <v>-104165.05413816651</v>
      </c>
      <c r="BQ160" s="279">
        <v>-104848.77680483324</v>
      </c>
      <c r="BR160" s="279">
        <v>-1125333.9441580013</v>
      </c>
      <c r="BS160" s="279">
        <v>-105819.10791594442</v>
      </c>
      <c r="BT160" s="279">
        <v>-112934.78749927777</v>
      </c>
      <c r="BU160" s="279">
        <v>-104960.79124927794</v>
      </c>
      <c r="BV160" s="279">
        <v>-113227.88416594446</v>
      </c>
      <c r="BW160" s="279">
        <v>-106002.45791594445</v>
      </c>
      <c r="BX160" s="279">
        <v>-81986.314165944452</v>
      </c>
      <c r="BY160" s="279">
        <v>-65668.527915944462</v>
      </c>
      <c r="BZ160" s="279">
        <v>-65668.527915944462</v>
      </c>
      <c r="CA160" s="279">
        <v>-65918.527915944462</v>
      </c>
      <c r="CB160" s="279">
        <v>-65918.527915944462</v>
      </c>
      <c r="CC160" s="279">
        <v>-65918.527915944462</v>
      </c>
      <c r="CD160" s="279">
        <v>-66526.86124927795</v>
      </c>
      <c r="CE160" s="279">
        <v>-1020550.8437413337</v>
      </c>
      <c r="CF160" s="12">
        <v>-53597.381249277947</v>
      </c>
      <c r="CG160" s="12">
        <v>-53531.957915944608</v>
      </c>
      <c r="CH160" s="12">
        <v>-53506.497915944645</v>
      </c>
      <c r="CI160" s="12">
        <v>-53506.497915944645</v>
      </c>
      <c r="CJ160" s="12">
        <v>-53506.497915944645</v>
      </c>
      <c r="CK160" s="12">
        <v>-54239.831249277668</v>
      </c>
      <c r="CL160" s="12">
        <v>-54239.831249277668</v>
      </c>
      <c r="CM160" s="12">
        <v>-54239.831249277668</v>
      </c>
      <c r="CN160" s="12">
        <v>-54239.831249277668</v>
      </c>
      <c r="CO160" s="12">
        <v>-54239.831249277668</v>
      </c>
      <c r="CP160" s="12">
        <v>-54239.831249277668</v>
      </c>
      <c r="CQ160" s="12">
        <v>-54474.088269278036</v>
      </c>
      <c r="CR160" s="279">
        <v>-647561.90867800068</v>
      </c>
      <c r="CS160" s="279">
        <v>-54474.088269278036</v>
      </c>
      <c r="CT160" s="279">
        <v>-54474.088269278036</v>
      </c>
      <c r="CU160" s="279">
        <v>-54474.088269278036</v>
      </c>
      <c r="CV160" s="279">
        <v>-54474.088269278036</v>
      </c>
      <c r="CW160" s="279">
        <v>-54474.088269278036</v>
      </c>
      <c r="CX160" s="279">
        <v>-54474.088269278036</v>
      </c>
      <c r="CY160" s="279">
        <v>-54474.088269278036</v>
      </c>
      <c r="CZ160" s="279">
        <v>-381318.61788494629</v>
      </c>
      <c r="DA160" s="280">
        <v>-967419.44597533345</v>
      </c>
      <c r="DB160" s="12">
        <v>0</v>
      </c>
      <c r="DC160" s="281">
        <v>-967419.44597533345</v>
      </c>
      <c r="DD160" s="281">
        <v>-243028.19404377829</v>
      </c>
      <c r="DE160" s="281">
        <v>-1210447.6400191118</v>
      </c>
    </row>
    <row r="161" spans="1:109" x14ac:dyDescent="0.25">
      <c r="A161" s="183"/>
      <c r="B161" s="197">
        <v>157</v>
      </c>
      <c r="C161" s="183"/>
      <c r="D161" s="183"/>
      <c r="E161" s="183"/>
      <c r="F161" s="199"/>
      <c r="G161" s="199"/>
      <c r="H161" s="199"/>
      <c r="I161" s="199"/>
      <c r="J161" s="199"/>
      <c r="K161" s="199"/>
      <c r="L161" s="199"/>
      <c r="M161" s="199"/>
      <c r="N161" s="199"/>
      <c r="O161" s="199"/>
      <c r="P161" s="199"/>
      <c r="Q161" s="199"/>
      <c r="R161" s="199"/>
      <c r="S161" s="199"/>
      <c r="T161" s="199"/>
      <c r="U161" s="199"/>
      <c r="V161" s="199"/>
      <c r="W161" s="199"/>
      <c r="X161" s="199"/>
      <c r="Y161" s="199"/>
      <c r="Z161" s="199"/>
      <c r="AA161" s="199"/>
      <c r="AB161" s="199"/>
      <c r="AC161" s="199"/>
      <c r="AD161" s="199"/>
      <c r="AE161" s="199"/>
      <c r="AF161" s="199"/>
      <c r="AG161" s="199"/>
      <c r="AH161" s="199"/>
      <c r="AI161" s="199"/>
      <c r="AJ161" s="199"/>
      <c r="AK161" s="199"/>
      <c r="AL161" s="199"/>
      <c r="AM161" s="199"/>
      <c r="AN161" s="199"/>
      <c r="AO161" s="199"/>
      <c r="AP161" s="199"/>
      <c r="AQ161" s="199"/>
      <c r="AR161" s="199"/>
      <c r="AS161" s="199"/>
      <c r="AT161" s="199"/>
      <c r="AU161" s="199"/>
      <c r="AV161" s="199"/>
      <c r="AW161" s="199"/>
      <c r="AX161" s="199"/>
      <c r="AY161" s="199"/>
      <c r="AZ161" s="199"/>
      <c r="BA161" s="199"/>
      <c r="BB161" s="199"/>
      <c r="BC161" s="199"/>
      <c r="BD161" s="199"/>
      <c r="BE161" s="199"/>
      <c r="BF161" s="199"/>
      <c r="BG161" s="199"/>
      <c r="BH161" s="199"/>
      <c r="BI161" s="199"/>
      <c r="BJ161" s="199"/>
      <c r="BK161" s="199"/>
      <c r="BL161" s="199"/>
      <c r="BM161" s="199"/>
      <c r="BN161" s="199"/>
      <c r="BO161" s="199"/>
      <c r="BP161" s="199"/>
      <c r="BQ161" s="199"/>
      <c r="BR161" s="199"/>
      <c r="BS161" s="199"/>
      <c r="BT161" s="199"/>
      <c r="BU161" s="199"/>
      <c r="BV161" s="199"/>
      <c r="BW161" s="199"/>
      <c r="BX161" s="199"/>
      <c r="BY161" s="199"/>
      <c r="BZ161" s="199"/>
      <c r="CA161" s="199"/>
      <c r="CB161" s="199"/>
      <c r="CC161" s="199"/>
      <c r="CD161" s="199"/>
      <c r="CE161" s="199"/>
      <c r="CF161" s="199"/>
      <c r="CG161" s="199"/>
      <c r="CH161" s="199"/>
      <c r="CI161" s="199"/>
      <c r="CJ161" s="199"/>
      <c r="CK161" s="199"/>
      <c r="CL161" s="199"/>
      <c r="CM161" s="199"/>
      <c r="CN161" s="199"/>
      <c r="CO161" s="199"/>
      <c r="CP161" s="199"/>
      <c r="CQ161" s="199"/>
      <c r="CR161" s="199"/>
      <c r="CS161" s="199"/>
      <c r="CT161" s="199"/>
      <c r="CU161" s="199"/>
      <c r="CV161" s="199"/>
      <c r="CW161" s="199"/>
      <c r="CX161" s="199"/>
      <c r="CY161" s="199"/>
      <c r="CZ161" s="199"/>
      <c r="DA161" s="200"/>
      <c r="DB161" s="199"/>
      <c r="DC161" s="199"/>
      <c r="DD161" s="199"/>
      <c r="DE161" s="199"/>
    </row>
    <row r="162" spans="1:109" x14ac:dyDescent="0.25">
      <c r="A162" s="183"/>
      <c r="B162" s="197">
        <v>158</v>
      </c>
      <c r="C162" s="183"/>
      <c r="D162" s="183" t="s">
        <v>278</v>
      </c>
      <c r="E162" s="183"/>
      <c r="F162" s="12">
        <v>-224119.41334802774</v>
      </c>
      <c r="G162" s="12">
        <v>-221656.18334802793</v>
      </c>
      <c r="H162" s="12">
        <v>-232176.29334802798</v>
      </c>
      <c r="I162" s="12">
        <v>-262958.57334802806</v>
      </c>
      <c r="J162" s="12">
        <v>-257813.84001469461</v>
      </c>
      <c r="K162" s="12">
        <v>-250912.81112580583</v>
      </c>
      <c r="L162" s="12">
        <v>-282604.00112580584</v>
      </c>
      <c r="M162" s="12">
        <v>-279538.82112580579</v>
      </c>
      <c r="N162" s="12">
        <v>-316467.17001469474</v>
      </c>
      <c r="O162" s="12">
        <v>-255865.14001469465</v>
      </c>
      <c r="P162" s="12">
        <v>-265435.33673136111</v>
      </c>
      <c r="Q162" s="12">
        <v>-318124.25673136109</v>
      </c>
      <c r="R162" s="12">
        <v>-3167671.8402763354</v>
      </c>
      <c r="S162" s="12">
        <v>-246074.60383802783</v>
      </c>
      <c r="T162" s="12">
        <v>-263400.41697136115</v>
      </c>
      <c r="U162" s="12">
        <v>-280257.92697136104</v>
      </c>
      <c r="V162" s="12">
        <v>-262427.94808247208</v>
      </c>
      <c r="W162" s="12">
        <v>-249460.32808247223</v>
      </c>
      <c r="X162" s="12">
        <v>-274474.07808247214</v>
      </c>
      <c r="Y162" s="12">
        <v>-246081.91078122228</v>
      </c>
      <c r="Z162" s="12">
        <v>-242553.49885455536</v>
      </c>
      <c r="AA162" s="12">
        <v>-302813.75885455532</v>
      </c>
      <c r="AB162" s="12">
        <v>-292311.05107677751</v>
      </c>
      <c r="AC162" s="12">
        <v>-273663.14107677748</v>
      </c>
      <c r="AD162" s="12">
        <v>-430795.58107677754</v>
      </c>
      <c r="AE162" s="12">
        <v>-3364314.2437488325</v>
      </c>
      <c r="AF162" s="12">
        <v>-301775.55271566659</v>
      </c>
      <c r="AG162" s="12">
        <v>-345843.88271566667</v>
      </c>
      <c r="AH162" s="12">
        <v>-323375.34271566657</v>
      </c>
      <c r="AI162" s="12">
        <v>-377728.20271566662</v>
      </c>
      <c r="AJ162" s="12">
        <v>-327259.94271566661</v>
      </c>
      <c r="AK162" s="12">
        <v>-354900.01271566655</v>
      </c>
      <c r="AL162" s="12">
        <v>-347777.88271566655</v>
      </c>
      <c r="AM162" s="12">
        <v>-336851.82271566661</v>
      </c>
      <c r="AN162" s="12">
        <v>-269548.45271566662</v>
      </c>
      <c r="AO162" s="12">
        <v>-284134.79271566664</v>
      </c>
      <c r="AP162" s="12">
        <v>-182946.64271566656</v>
      </c>
      <c r="AQ162" s="12">
        <v>-749597.24271566654</v>
      </c>
      <c r="AR162" s="279">
        <v>-4201739.7725879978</v>
      </c>
      <c r="AS162" s="279">
        <v>-332100.49957999995</v>
      </c>
      <c r="AT162" s="279">
        <v>-374956.67613250017</v>
      </c>
      <c r="AU162" s="279">
        <v>-409188.46838174999</v>
      </c>
      <c r="AV162" s="279">
        <v>-387870.94625391683</v>
      </c>
      <c r="AW162" s="279">
        <v>-370571.41275391646</v>
      </c>
      <c r="AX162" s="279">
        <v>-366020.31179441663</v>
      </c>
      <c r="AY162" s="279">
        <v>-369203.74617074983</v>
      </c>
      <c r="AZ162" s="279">
        <v>-357312.63842908316</v>
      </c>
      <c r="BA162" s="279">
        <v>-374435.19556241657</v>
      </c>
      <c r="BB162" s="279">
        <v>-357904.76341241668</v>
      </c>
      <c r="BC162" s="279">
        <v>-341160.42999748664</v>
      </c>
      <c r="BD162" s="279">
        <v>-453356.1471889267</v>
      </c>
      <c r="BE162" s="279">
        <v>-4494081.2356575793</v>
      </c>
      <c r="BF162" s="279">
        <v>-364472.18332258012</v>
      </c>
      <c r="BG162" s="279">
        <v>-368761.27393422008</v>
      </c>
      <c r="BH162" s="279">
        <v>-391542.8066126536</v>
      </c>
      <c r="BI162" s="279">
        <v>-371993.4021005535</v>
      </c>
      <c r="BJ162" s="279">
        <v>-359281.41473805346</v>
      </c>
      <c r="BK162" s="279">
        <v>-363513.49573245342</v>
      </c>
      <c r="BL162" s="279">
        <v>-363421.46013045346</v>
      </c>
      <c r="BM162" s="279">
        <v>-377326.71675565344</v>
      </c>
      <c r="BN162" s="279">
        <v>-394291.22324725345</v>
      </c>
      <c r="BO162" s="279">
        <v>-390637.28730156692</v>
      </c>
      <c r="BP162" s="279">
        <v>-373966.44113673654</v>
      </c>
      <c r="BQ162" s="279">
        <v>-489058.28725289326</v>
      </c>
      <c r="BR162" s="279">
        <v>-4608265.9922650717</v>
      </c>
      <c r="BS162" s="279">
        <v>-392527.22457517439</v>
      </c>
      <c r="BT162" s="279">
        <v>-403960.25939338777</v>
      </c>
      <c r="BU162" s="279">
        <v>-419122.97565121792</v>
      </c>
      <c r="BV162" s="279">
        <v>-405716.91643787449</v>
      </c>
      <c r="BW162" s="279">
        <v>-380706.49894650443</v>
      </c>
      <c r="BX162" s="279">
        <v>-361007.97527544439</v>
      </c>
      <c r="BY162" s="279">
        <v>-343276.50715866446</v>
      </c>
      <c r="BZ162" s="279">
        <v>-341345.36666993436</v>
      </c>
      <c r="CA162" s="279">
        <v>-358843.80605826445</v>
      </c>
      <c r="CB162" s="279">
        <v>-355840.31575552054</v>
      </c>
      <c r="CC162" s="279">
        <v>-337866.77407809795</v>
      </c>
      <c r="CD162" s="279">
        <v>-455319.36008198123</v>
      </c>
      <c r="CE162" s="279">
        <v>-4555533.9800820667</v>
      </c>
      <c r="CF162" s="279">
        <v>-342995.24357267085</v>
      </c>
      <c r="CG162" s="279">
        <v>-347274.65945548244</v>
      </c>
      <c r="CH162" s="279">
        <v>-370933.86142916698</v>
      </c>
      <c r="CI162" s="279">
        <v>-348802.42847259884</v>
      </c>
      <c r="CJ162" s="279">
        <v>-330653.91856425151</v>
      </c>
      <c r="CK162" s="279">
        <v>-335788.04855301522</v>
      </c>
      <c r="CL162" s="279">
        <v>-334304.17924233963</v>
      </c>
      <c r="CM162" s="279">
        <v>-331937.97266473109</v>
      </c>
      <c r="CN162" s="279">
        <v>-349462.50299359567</v>
      </c>
      <c r="CO162" s="279">
        <v>-346430.17573825922</v>
      </c>
      <c r="CP162" s="279">
        <v>-328169.24394097284</v>
      </c>
      <c r="CQ162" s="279">
        <v>-447616.59928362025</v>
      </c>
      <c r="CR162" s="279">
        <v>-4214368.8339107055</v>
      </c>
      <c r="CS162" s="279">
        <v>-343871.95059267094</v>
      </c>
      <c r="CT162" s="279">
        <v>-348216.78980881587</v>
      </c>
      <c r="CU162" s="279">
        <v>-371901.45178250037</v>
      </c>
      <c r="CV162" s="279">
        <v>-349770.01882593223</v>
      </c>
      <c r="CW162" s="279">
        <v>-331621.5089175849</v>
      </c>
      <c r="CX162" s="279">
        <v>-336022.30557301559</v>
      </c>
      <c r="CY162" s="279">
        <v>-334538.43626233999</v>
      </c>
      <c r="CZ162" s="279">
        <v>-2415942.4617628595</v>
      </c>
      <c r="DA162" s="280">
        <v>-4502611.8554327833</v>
      </c>
      <c r="DB162" s="12">
        <v>106954.02177371478</v>
      </c>
      <c r="DC162" s="281">
        <v>-4395657.8336590668</v>
      </c>
      <c r="DD162" s="281">
        <v>-335940.47947330365</v>
      </c>
      <c r="DE162" s="281">
        <v>-4731598.3131323718</v>
      </c>
    </row>
    <row r="163" spans="1:109" x14ac:dyDescent="0.25">
      <c r="A163" s="183"/>
      <c r="B163" s="197">
        <v>159</v>
      </c>
      <c r="C163" s="183"/>
      <c r="D163" s="202"/>
      <c r="E163" s="183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  <c r="BG163" s="12"/>
      <c r="BH163" s="12"/>
      <c r="BI163" s="12"/>
      <c r="BJ163" s="12"/>
      <c r="BK163" s="12"/>
      <c r="BL163" s="12"/>
      <c r="BM163" s="12"/>
      <c r="BN163" s="12"/>
      <c r="BO163" s="12"/>
      <c r="BP163" s="12"/>
      <c r="BQ163" s="12"/>
      <c r="BR163" s="12"/>
      <c r="BS163" s="12"/>
      <c r="BT163" s="12"/>
      <c r="BU163" s="12"/>
      <c r="BV163" s="12"/>
      <c r="BW163" s="12"/>
      <c r="BX163" s="12"/>
      <c r="BY163" s="12"/>
      <c r="BZ163" s="12"/>
      <c r="CA163" s="12"/>
      <c r="CB163" s="12"/>
      <c r="CC163" s="12"/>
      <c r="CD163" s="12"/>
      <c r="CE163" s="12"/>
      <c r="CF163" s="12"/>
      <c r="CG163" s="12"/>
      <c r="CH163" s="12"/>
      <c r="CI163" s="12"/>
      <c r="CJ163" s="12"/>
      <c r="CK163" s="12"/>
      <c r="CL163" s="12"/>
      <c r="CM163" s="12"/>
      <c r="CN163" s="12"/>
      <c r="CO163" s="12"/>
      <c r="CP163" s="12"/>
      <c r="CQ163" s="12"/>
      <c r="CR163" s="12"/>
      <c r="CS163" s="12"/>
      <c r="CT163" s="12"/>
      <c r="CU163" s="12"/>
      <c r="CV163" s="12"/>
      <c r="CW163" s="12"/>
      <c r="CX163" s="12"/>
      <c r="CY163" s="12"/>
      <c r="CZ163" s="12"/>
      <c r="DA163" s="78"/>
      <c r="DB163" s="12"/>
      <c r="DC163" s="12"/>
      <c r="DD163" s="12"/>
      <c r="DE163" s="12"/>
    </row>
    <row r="164" spans="1:109" x14ac:dyDescent="0.25">
      <c r="B164" s="197">
        <v>160</v>
      </c>
      <c r="C164" s="183"/>
      <c r="D164" s="201" t="s">
        <v>279</v>
      </c>
      <c r="E164" s="183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2"/>
      <c r="BJ164" s="12"/>
      <c r="BK164" s="12"/>
      <c r="BL164" s="12"/>
      <c r="BM164" s="12"/>
      <c r="BN164" s="12"/>
      <c r="BO164" s="12"/>
      <c r="BP164" s="12"/>
      <c r="BQ164" s="12"/>
      <c r="BR164" s="12"/>
      <c r="BS164" s="12"/>
      <c r="BT164" s="12"/>
      <c r="BU164" s="12"/>
      <c r="BV164" s="12"/>
      <c r="BW164" s="12"/>
      <c r="BX164" s="12"/>
      <c r="BY164" s="12"/>
      <c r="BZ164" s="12"/>
      <c r="CA164" s="12"/>
      <c r="CB164" s="12"/>
      <c r="CC164" s="12"/>
      <c r="CD164" s="12"/>
      <c r="CE164" s="12"/>
      <c r="CF164" s="12"/>
      <c r="CG164" s="12"/>
      <c r="CH164" s="12"/>
      <c r="CI164" s="12"/>
      <c r="CJ164" s="12"/>
      <c r="CK164" s="12"/>
      <c r="CL164" s="12"/>
      <c r="CM164" s="12"/>
      <c r="CN164" s="12"/>
      <c r="CO164" s="12"/>
      <c r="CP164" s="12"/>
      <c r="CQ164" s="12"/>
      <c r="CR164" s="12"/>
      <c r="CS164" s="12"/>
      <c r="CT164" s="12"/>
      <c r="CU164" s="12"/>
      <c r="CV164" s="12"/>
      <c r="CW164" s="12"/>
      <c r="CX164" s="12"/>
      <c r="CY164" s="12"/>
      <c r="CZ164" s="12"/>
      <c r="DA164" s="78"/>
      <c r="DB164" s="12"/>
      <c r="DC164" s="12"/>
      <c r="DD164" s="12"/>
      <c r="DE164" s="12"/>
    </row>
    <row r="165" spans="1:109" x14ac:dyDescent="0.25">
      <c r="A165" s="183"/>
      <c r="B165" s="197">
        <v>161</v>
      </c>
      <c r="C165" s="11" t="s">
        <v>1790</v>
      </c>
      <c r="D165" s="183" t="s">
        <v>279</v>
      </c>
      <c r="E165" s="183"/>
      <c r="F165" s="199">
        <v>0</v>
      </c>
      <c r="G165" s="199">
        <v>0</v>
      </c>
      <c r="H165" s="199">
        <v>0</v>
      </c>
      <c r="I165" s="199">
        <v>0</v>
      </c>
      <c r="J165" s="199">
        <v>0</v>
      </c>
      <c r="K165" s="199">
        <v>0</v>
      </c>
      <c r="L165" s="199">
        <v>0</v>
      </c>
      <c r="M165" s="199">
        <v>0</v>
      </c>
      <c r="N165" s="199">
        <v>0</v>
      </c>
      <c r="O165" s="199">
        <v>0</v>
      </c>
      <c r="P165" s="199">
        <v>0</v>
      </c>
      <c r="Q165" s="199">
        <v>-16191.67</v>
      </c>
      <c r="R165" s="199">
        <v>-16191.67</v>
      </c>
      <c r="S165" s="199">
        <v>-17271.72</v>
      </c>
      <c r="T165" s="199">
        <v>-15112.22</v>
      </c>
      <c r="U165" s="199">
        <v>-16731.39</v>
      </c>
      <c r="V165" s="199">
        <v>-16191.67</v>
      </c>
      <c r="W165" s="199">
        <v>-16731.38</v>
      </c>
      <c r="X165" s="199">
        <v>-16191.67</v>
      </c>
      <c r="Y165" s="199">
        <v>-16731.39</v>
      </c>
      <c r="Z165" s="199">
        <v>-16731.39</v>
      </c>
      <c r="AA165" s="199">
        <v>-16191.67</v>
      </c>
      <c r="AB165" s="199">
        <v>-16731.38</v>
      </c>
      <c r="AC165" s="199">
        <v>-22684.68</v>
      </c>
      <c r="AD165" s="199">
        <v>556.07000000000062</v>
      </c>
      <c r="AE165" s="199">
        <v>-186744.49000000002</v>
      </c>
      <c r="AF165" s="199">
        <v>-10779.95</v>
      </c>
      <c r="AG165" s="199">
        <v>-16682.78</v>
      </c>
      <c r="AH165" s="199">
        <v>-15573.35</v>
      </c>
      <c r="AI165" s="199">
        <v>-16608.669999999998</v>
      </c>
      <c r="AJ165" s="199">
        <v>-16038.28</v>
      </c>
      <c r="AK165" s="199">
        <v>-16038.02</v>
      </c>
      <c r="AL165" s="199">
        <v>-16388.12</v>
      </c>
      <c r="AM165" s="199">
        <v>-16421.29</v>
      </c>
      <c r="AN165" s="199">
        <v>-16250</v>
      </c>
      <c r="AO165" s="199">
        <v>392.68999999999915</v>
      </c>
      <c r="AP165" s="199">
        <v>-10173.990000000002</v>
      </c>
      <c r="AQ165" s="199">
        <v>-51427.58</v>
      </c>
      <c r="AR165" s="199">
        <v>-201989.33999999997</v>
      </c>
      <c r="AS165" s="199">
        <v>-152.03000000000065</v>
      </c>
      <c r="AT165" s="199">
        <v>-16233.58</v>
      </c>
      <c r="AU165" s="199">
        <v>-16232.52</v>
      </c>
      <c r="AV165" s="199">
        <v>-16154.22</v>
      </c>
      <c r="AW165" s="199">
        <v>-13838.82</v>
      </c>
      <c r="AX165" s="199">
        <v>-16071.919999999998</v>
      </c>
      <c r="AY165" s="199">
        <v>-15515.54</v>
      </c>
      <c r="AZ165" s="199">
        <v>-15993.73</v>
      </c>
      <c r="BA165" s="199">
        <v>-15951.97</v>
      </c>
      <c r="BB165" s="199">
        <v>-15335.871111658336</v>
      </c>
      <c r="BC165" s="199">
        <v>-15297.691187600003</v>
      </c>
      <c r="BD165" s="199">
        <v>-15260.365393241669</v>
      </c>
      <c r="BE165" s="199">
        <v>-172038.25769249999</v>
      </c>
      <c r="BF165" s="199">
        <v>-15217.813012500003</v>
      </c>
      <c r="BG165" s="199">
        <v>-15178.955245833335</v>
      </c>
      <c r="BH165" s="199">
        <v>-15131.398310833334</v>
      </c>
      <c r="BI165" s="199">
        <v>-15092.041952500003</v>
      </c>
      <c r="BJ165" s="199">
        <v>-15049.649712500002</v>
      </c>
      <c r="BK165" s="199">
        <v>-15009.821674166669</v>
      </c>
      <c r="BL165" s="199">
        <v>-14966.970428333334</v>
      </c>
      <c r="BM165" s="199">
        <v>-14926.665405833335</v>
      </c>
      <c r="BN165" s="199">
        <v>-14886.127837500004</v>
      </c>
      <c r="BO165" s="199">
        <v>-14842.5858775</v>
      </c>
      <c r="BP165" s="199">
        <v>-14801.563229166668</v>
      </c>
      <c r="BQ165" s="199">
        <v>-14757.549198333336</v>
      </c>
      <c r="BR165" s="199">
        <v>-179861.14188500005</v>
      </c>
      <c r="BS165" s="199">
        <v>-14716.035886666668</v>
      </c>
      <c r="BT165" s="199">
        <v>-14674.283105833336</v>
      </c>
      <c r="BU165" s="199">
        <v>-14624.096309166667</v>
      </c>
      <c r="BV165" s="199">
        <v>-14581.813111666668</v>
      </c>
      <c r="BW165" s="199">
        <v>-14536.572087499999</v>
      </c>
      <c r="BX165" s="199">
        <v>-14493.783933333334</v>
      </c>
      <c r="BY165" s="199">
        <v>-14448.051408333335</v>
      </c>
      <c r="BZ165" s="199">
        <v>-14404.752490833336</v>
      </c>
      <c r="CA165" s="199">
        <v>-14361.203775000004</v>
      </c>
      <c r="CB165" s="199">
        <v>-14314.731067500003</v>
      </c>
      <c r="CC165" s="199">
        <v>-14270.662990000003</v>
      </c>
      <c r="CD165" s="199">
        <v>-14223.684711666669</v>
      </c>
      <c r="CE165" s="199">
        <v>-173649.67087750003</v>
      </c>
      <c r="CF165" s="199">
        <v>-14179.091354166667</v>
      </c>
      <c r="CG165" s="199">
        <v>-14134.240660833335</v>
      </c>
      <c r="CH165" s="199">
        <v>-14083.870172500001</v>
      </c>
      <c r="CI165" s="199">
        <v>-14038.470190833337</v>
      </c>
      <c r="CJ165" s="199">
        <v>-13990.195518333334</v>
      </c>
      <c r="CK165" s="199">
        <v>-13944.255014166671</v>
      </c>
      <c r="CL165" s="199">
        <v>-13895.454335833339</v>
      </c>
      <c r="CM165" s="199">
        <v>-13848.967223333339</v>
      </c>
      <c r="CN165" s="199">
        <v>-13802.211943333336</v>
      </c>
      <c r="CO165" s="199">
        <v>-13752.618152500003</v>
      </c>
      <c r="CP165" s="199">
        <v>-13705.306995833334</v>
      </c>
      <c r="CQ165" s="199">
        <v>-13655.172180000001</v>
      </c>
      <c r="CR165" s="199">
        <v>-167029.85374166668</v>
      </c>
      <c r="CS165" s="199">
        <v>-14179.091354166667</v>
      </c>
      <c r="CT165" s="199">
        <v>-14134.240660833335</v>
      </c>
      <c r="CU165" s="199">
        <v>-14083.870172500001</v>
      </c>
      <c r="CV165" s="199">
        <v>-14038.470190833337</v>
      </c>
      <c r="CW165" s="199">
        <v>-13990.195518333334</v>
      </c>
      <c r="CX165" s="199">
        <v>-13944.255014166671</v>
      </c>
      <c r="CY165" s="199">
        <v>-13895.454335833339</v>
      </c>
      <c r="CZ165" s="199">
        <v>-98265.577246666682</v>
      </c>
      <c r="DA165" s="200">
        <v>-184948.29426166666</v>
      </c>
      <c r="DB165" s="199">
        <v>0</v>
      </c>
      <c r="DC165" s="199">
        <v>-184948.29426166666</v>
      </c>
      <c r="DD165" s="199">
        <v>8659.1668708333164</v>
      </c>
      <c r="DE165" s="199">
        <v>-176289.12739083334</v>
      </c>
    </row>
    <row r="166" spans="1:109" x14ac:dyDescent="0.25">
      <c r="A166" s="183"/>
      <c r="B166" s="197">
        <v>162</v>
      </c>
      <c r="C166" s="11" t="s">
        <v>1791</v>
      </c>
      <c r="D166" s="183" t="s">
        <v>280</v>
      </c>
      <c r="E166" s="183"/>
      <c r="F166" s="199">
        <v>0</v>
      </c>
      <c r="G166" s="199">
        <v>0</v>
      </c>
      <c r="H166" s="199">
        <v>0</v>
      </c>
      <c r="I166" s="199">
        <v>0</v>
      </c>
      <c r="J166" s="199">
        <v>0</v>
      </c>
      <c r="K166" s="199">
        <v>0</v>
      </c>
      <c r="L166" s="199">
        <v>0</v>
      </c>
      <c r="M166" s="199">
        <v>0</v>
      </c>
      <c r="N166" s="199">
        <v>0</v>
      </c>
      <c r="O166" s="199">
        <v>0</v>
      </c>
      <c r="P166" s="199">
        <v>0</v>
      </c>
      <c r="Q166" s="199">
        <v>0</v>
      </c>
      <c r="R166" s="199">
        <v>0</v>
      </c>
      <c r="S166" s="199">
        <v>0</v>
      </c>
      <c r="T166" s="199">
        <v>0</v>
      </c>
      <c r="U166" s="199">
        <v>0</v>
      </c>
      <c r="V166" s="199">
        <v>0</v>
      </c>
      <c r="W166" s="199">
        <v>0</v>
      </c>
      <c r="X166" s="199">
        <v>0</v>
      </c>
      <c r="Y166" s="199">
        <v>0</v>
      </c>
      <c r="Z166" s="199">
        <v>0</v>
      </c>
      <c r="AA166" s="199">
        <v>0</v>
      </c>
      <c r="AB166" s="199">
        <v>0</v>
      </c>
      <c r="AC166" s="199">
        <v>0</v>
      </c>
      <c r="AD166" s="199">
        <v>0</v>
      </c>
      <c r="AE166" s="199">
        <v>0</v>
      </c>
      <c r="AF166" s="199">
        <v>0</v>
      </c>
      <c r="AG166" s="199">
        <v>0</v>
      </c>
      <c r="AH166" s="199">
        <v>0</v>
      </c>
      <c r="AI166" s="199">
        <v>0</v>
      </c>
      <c r="AJ166" s="199">
        <v>0</v>
      </c>
      <c r="AK166" s="199">
        <v>0</v>
      </c>
      <c r="AL166" s="199">
        <v>0</v>
      </c>
      <c r="AM166" s="199">
        <v>0</v>
      </c>
      <c r="AN166" s="199">
        <v>0</v>
      </c>
      <c r="AO166" s="199">
        <v>0</v>
      </c>
      <c r="AP166" s="199">
        <v>0</v>
      </c>
      <c r="AQ166" s="199">
        <v>-29806.86</v>
      </c>
      <c r="AR166" s="199">
        <v>-29806.86</v>
      </c>
      <c r="AS166" s="199">
        <v>-18807.669999999998</v>
      </c>
      <c r="AT166" s="199">
        <v>-11935.42</v>
      </c>
      <c r="AU166" s="199">
        <v>-13104.17</v>
      </c>
      <c r="AV166" s="199">
        <v>-15831.25</v>
      </c>
      <c r="AW166" s="199">
        <v>-19018.75</v>
      </c>
      <c r="AX166" s="199">
        <v>-19018.75</v>
      </c>
      <c r="AY166" s="199">
        <v>-22064.58</v>
      </c>
      <c r="AZ166" s="199">
        <v>-23658.33</v>
      </c>
      <c r="BA166" s="199">
        <v>-17852.71</v>
      </c>
      <c r="BB166" s="199">
        <v>-30811.025722222224</v>
      </c>
      <c r="BC166" s="199">
        <v>-29817.12166666667</v>
      </c>
      <c r="BD166" s="199">
        <v>-30802.901880342561</v>
      </c>
      <c r="BE166" s="199">
        <v>-252722.67926923145</v>
      </c>
      <c r="BF166" s="199">
        <v>-36959.281825200567</v>
      </c>
      <c r="BG166" s="199">
        <v>-38943.178372956107</v>
      </c>
      <c r="BH166" s="199">
        <v>-49272.041714916537</v>
      </c>
      <c r="BI166" s="199">
        <v>-47324.708859241393</v>
      </c>
      <c r="BJ166" s="199">
        <v>-48532.35659418234</v>
      </c>
      <c r="BK166" s="199">
        <v>-46608.884548853472</v>
      </c>
      <c r="BL166" s="199">
        <v>-47792.67147344815</v>
      </c>
      <c r="BM166" s="199">
        <v>-47422.828913081059</v>
      </c>
      <c r="BN166" s="199">
        <v>-45535.148083271582</v>
      </c>
      <c r="BO166" s="199">
        <v>-46683.143792346869</v>
      </c>
      <c r="BP166" s="199">
        <v>-44819.323772883654</v>
      </c>
      <c r="BQ166" s="199">
        <v>-45943.458671612687</v>
      </c>
      <c r="BR166" s="199">
        <v>-545837.02662199445</v>
      </c>
      <c r="BS166" s="199">
        <v>-61174</v>
      </c>
      <c r="BT166" s="199">
        <v>-56258</v>
      </c>
      <c r="BU166" s="199">
        <v>-63398</v>
      </c>
      <c r="BV166" s="199">
        <v>-62429</v>
      </c>
      <c r="BW166" s="199">
        <v>-65621</v>
      </c>
      <c r="BX166" s="199">
        <v>-64580</v>
      </c>
      <c r="BY166" s="199">
        <v>-67845</v>
      </c>
      <c r="BZ166" s="199">
        <v>-69162</v>
      </c>
      <c r="CA166" s="199">
        <v>-68206</v>
      </c>
      <c r="CB166" s="199">
        <v>-71796</v>
      </c>
      <c r="CC166" s="199">
        <v>-70755</v>
      </c>
      <c r="CD166" s="199">
        <v>-74431</v>
      </c>
      <c r="CE166" s="199">
        <v>-795655</v>
      </c>
      <c r="CF166" s="199">
        <v>-75499</v>
      </c>
      <c r="CG166" s="199">
        <v>-69158</v>
      </c>
      <c r="CH166" s="199">
        <v>-77636</v>
      </c>
      <c r="CI166" s="199">
        <v>-76166</v>
      </c>
      <c r="CJ166" s="199">
        <v>-79774</v>
      </c>
      <c r="CK166" s="199">
        <v>-78234</v>
      </c>
      <c r="CL166" s="199">
        <v>-81911</v>
      </c>
      <c r="CM166" s="199">
        <v>-82979</v>
      </c>
      <c r="CN166" s="199">
        <v>-81337.000000000015</v>
      </c>
      <c r="CO166" s="199">
        <v>-85117</v>
      </c>
      <c r="CP166" s="199">
        <v>-83405</v>
      </c>
      <c r="CQ166" s="199">
        <v>-87254</v>
      </c>
      <c r="CR166" s="199">
        <v>-958470</v>
      </c>
      <c r="CS166" s="199">
        <v>-75499</v>
      </c>
      <c r="CT166" s="199">
        <v>-69158</v>
      </c>
      <c r="CU166" s="199">
        <v>-77636</v>
      </c>
      <c r="CV166" s="199">
        <v>-76166</v>
      </c>
      <c r="CW166" s="199">
        <v>-79774</v>
      </c>
      <c r="CX166" s="199">
        <v>-78234</v>
      </c>
      <c r="CY166" s="199">
        <v>-81911</v>
      </c>
      <c r="CZ166" s="199">
        <v>-538378</v>
      </c>
      <c r="DA166" s="200">
        <v>-334049.92118230468</v>
      </c>
      <c r="DB166" s="199">
        <v>0</v>
      </c>
      <c r="DC166" s="199">
        <v>-334049.92118230468</v>
      </c>
      <c r="DD166" s="199">
        <v>-337658.98205089121</v>
      </c>
      <c r="DE166" s="199">
        <v>-671708.90323319589</v>
      </c>
    </row>
    <row r="167" spans="1:109" x14ac:dyDescent="0.25">
      <c r="A167" s="183"/>
      <c r="B167" s="197"/>
      <c r="C167" s="11"/>
      <c r="D167" s="11" t="s">
        <v>25</v>
      </c>
      <c r="E167" s="183"/>
      <c r="F167" s="199">
        <v>0</v>
      </c>
      <c r="G167" s="199">
        <v>0</v>
      </c>
      <c r="H167" s="199">
        <v>0</v>
      </c>
      <c r="I167" s="199">
        <v>0</v>
      </c>
      <c r="J167" s="199">
        <v>0</v>
      </c>
      <c r="K167" s="199">
        <v>0</v>
      </c>
      <c r="L167" s="199">
        <v>0</v>
      </c>
      <c r="M167" s="199">
        <v>0</v>
      </c>
      <c r="N167" s="199">
        <v>0</v>
      </c>
      <c r="O167" s="199">
        <v>0</v>
      </c>
      <c r="P167" s="199">
        <v>0</v>
      </c>
      <c r="Q167" s="199">
        <v>-16191.67</v>
      </c>
      <c r="R167" s="199">
        <v>-16191.67</v>
      </c>
      <c r="S167" s="199">
        <v>-17271.72</v>
      </c>
      <c r="T167" s="199">
        <v>-15112.22</v>
      </c>
      <c r="U167" s="199">
        <v>-16731.39</v>
      </c>
      <c r="V167" s="199">
        <v>-16191.67</v>
      </c>
      <c r="W167" s="199">
        <v>-16731.38</v>
      </c>
      <c r="X167" s="199">
        <v>-16191.67</v>
      </c>
      <c r="Y167" s="199">
        <v>-16731.39</v>
      </c>
      <c r="Z167" s="199">
        <v>-16731.39</v>
      </c>
      <c r="AA167" s="199">
        <v>-16191.67</v>
      </c>
      <c r="AB167" s="199">
        <v>-16731.38</v>
      </c>
      <c r="AC167" s="199">
        <v>-22684.68</v>
      </c>
      <c r="AD167" s="199">
        <v>556.07000000000062</v>
      </c>
      <c r="AE167" s="199">
        <v>-186744.49000000002</v>
      </c>
      <c r="AF167" s="199">
        <v>-10779.95</v>
      </c>
      <c r="AG167" s="199">
        <v>-16682.78</v>
      </c>
      <c r="AH167" s="199">
        <v>-15573.35</v>
      </c>
      <c r="AI167" s="199">
        <v>-16608.669999999998</v>
      </c>
      <c r="AJ167" s="199">
        <v>-16038.28</v>
      </c>
      <c r="AK167" s="199">
        <v>-16038.02</v>
      </c>
      <c r="AL167" s="199">
        <v>-16388.12</v>
      </c>
      <c r="AM167" s="199">
        <v>-16421.29</v>
      </c>
      <c r="AN167" s="199">
        <v>-16250</v>
      </c>
      <c r="AO167" s="199">
        <v>392.68999999999915</v>
      </c>
      <c r="AP167" s="199">
        <v>-10173.990000000002</v>
      </c>
      <c r="AQ167" s="199">
        <v>-81234.44</v>
      </c>
      <c r="AR167" s="199">
        <v>-231796.19999999995</v>
      </c>
      <c r="AS167" s="199">
        <v>-18959.699999999997</v>
      </c>
      <c r="AT167" s="199">
        <v>-28169</v>
      </c>
      <c r="AU167" s="199">
        <v>-29336.690000000002</v>
      </c>
      <c r="AV167" s="199">
        <v>-31985.47</v>
      </c>
      <c r="AW167" s="199">
        <v>-32857.57</v>
      </c>
      <c r="AX167" s="199">
        <v>-35090.67</v>
      </c>
      <c r="AY167" s="199">
        <v>-37580.120000000003</v>
      </c>
      <c r="AZ167" s="199">
        <v>-39652.06</v>
      </c>
      <c r="BA167" s="199">
        <v>-33804.68</v>
      </c>
      <c r="BB167" s="199">
        <v>-46146.896833880557</v>
      </c>
      <c r="BC167" s="199">
        <v>-45114.812854266675</v>
      </c>
      <c r="BD167" s="199">
        <v>-46063.267273584228</v>
      </c>
      <c r="BE167" s="199">
        <v>-424760.93696173141</v>
      </c>
      <c r="BF167" s="199">
        <v>-52177.09483770057</v>
      </c>
      <c r="BG167" s="199">
        <v>-54122.133618789441</v>
      </c>
      <c r="BH167" s="199">
        <v>-64403.440025749871</v>
      </c>
      <c r="BI167" s="199">
        <v>-62416.750811741396</v>
      </c>
      <c r="BJ167" s="199">
        <v>-63582.006306682342</v>
      </c>
      <c r="BK167" s="199">
        <v>-61618.706223020141</v>
      </c>
      <c r="BL167" s="199">
        <v>-62759.641901781484</v>
      </c>
      <c r="BM167" s="199">
        <v>-62349.494318914396</v>
      </c>
      <c r="BN167" s="199">
        <v>-60421.275920771586</v>
      </c>
      <c r="BO167" s="199">
        <v>-61525.729669846871</v>
      </c>
      <c r="BP167" s="199">
        <v>-59620.887002050324</v>
      </c>
      <c r="BQ167" s="199">
        <v>-60701.007869946021</v>
      </c>
      <c r="BR167" s="199">
        <v>-725698.16850699449</v>
      </c>
      <c r="BS167" s="199">
        <v>-75890.035886666665</v>
      </c>
      <c r="BT167" s="199">
        <v>-70932.28310583334</v>
      </c>
      <c r="BU167" s="199">
        <v>-78022.096309166664</v>
      </c>
      <c r="BV167" s="199">
        <v>-77010.813111666663</v>
      </c>
      <c r="BW167" s="199">
        <v>-80157.572087499997</v>
      </c>
      <c r="BX167" s="199">
        <v>-79073.78393333334</v>
      </c>
      <c r="BY167" s="199">
        <v>-82293.05140833334</v>
      </c>
      <c r="BZ167" s="199">
        <v>-83566.752490833343</v>
      </c>
      <c r="CA167" s="199">
        <v>-82567.203775000002</v>
      </c>
      <c r="CB167" s="199">
        <v>-86110.731067500004</v>
      </c>
      <c r="CC167" s="199">
        <v>-85025.662989999997</v>
      </c>
      <c r="CD167" s="199">
        <v>-88654.684711666661</v>
      </c>
      <c r="CE167" s="199">
        <v>-969304.67087749997</v>
      </c>
      <c r="CF167" s="199">
        <v>-89678.091354166667</v>
      </c>
      <c r="CG167" s="199">
        <v>-83292.24066083334</v>
      </c>
      <c r="CH167" s="199">
        <v>-91719.870172499999</v>
      </c>
      <c r="CI167" s="199">
        <v>-90204.470190833337</v>
      </c>
      <c r="CJ167" s="199">
        <v>-93764.195518333334</v>
      </c>
      <c r="CK167" s="199">
        <v>-92178.255014166672</v>
      </c>
      <c r="CL167" s="199">
        <v>-95806.454335833347</v>
      </c>
      <c r="CM167" s="199">
        <v>-96827.96722333334</v>
      </c>
      <c r="CN167" s="199">
        <v>-95139.211943333357</v>
      </c>
      <c r="CO167" s="199">
        <v>-98869.618152499999</v>
      </c>
      <c r="CP167" s="199">
        <v>-97110.306995833336</v>
      </c>
      <c r="CQ167" s="199">
        <v>-100909.17217999999</v>
      </c>
      <c r="CR167" s="199">
        <v>-1125499.8537416668</v>
      </c>
      <c r="CS167" s="199">
        <v>-89678.091354166667</v>
      </c>
      <c r="CT167" s="199">
        <v>-83292.24066083334</v>
      </c>
      <c r="CU167" s="199">
        <v>-91719.870172499999</v>
      </c>
      <c r="CV167" s="199">
        <v>-90204.470190833337</v>
      </c>
      <c r="CW167" s="199">
        <v>-93764.195518333334</v>
      </c>
      <c r="CX167" s="199">
        <v>-92178.255014166672</v>
      </c>
      <c r="CY167" s="199">
        <v>-95806.454335833347</v>
      </c>
      <c r="CZ167" s="199">
        <v>-636643.57724666665</v>
      </c>
      <c r="DA167" s="200">
        <v>-518998.21544397133</v>
      </c>
      <c r="DB167" s="199">
        <v>0</v>
      </c>
      <c r="DC167" s="199">
        <v>-518998.21544397133</v>
      </c>
      <c r="DD167" s="199">
        <v>-328999.81518005789</v>
      </c>
      <c r="DE167" s="199">
        <v>-847998.03062402923</v>
      </c>
    </row>
    <row r="168" spans="1:109" x14ac:dyDescent="0.25">
      <c r="A168" s="183"/>
      <c r="B168" s="197">
        <v>163</v>
      </c>
      <c r="C168" s="183"/>
      <c r="D168" s="183"/>
      <c r="E168" s="183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  <c r="BF168" s="12"/>
      <c r="BG168" s="12"/>
      <c r="BH168" s="12"/>
      <c r="BI168" s="12"/>
      <c r="BJ168" s="12"/>
      <c r="BK168" s="12"/>
      <c r="BL168" s="12"/>
      <c r="BM168" s="12"/>
      <c r="BN168" s="12"/>
      <c r="BO168" s="12"/>
      <c r="BP168" s="12"/>
      <c r="BQ168" s="12"/>
      <c r="BR168" s="12"/>
      <c r="BS168" s="12"/>
      <c r="BT168" s="12"/>
      <c r="BU168" s="12"/>
      <c r="BV168" s="12"/>
      <c r="BW168" s="12"/>
      <c r="BX168" s="12"/>
      <c r="BY168" s="12"/>
      <c r="BZ168" s="12"/>
      <c r="CA168" s="12"/>
      <c r="CB168" s="12"/>
      <c r="CC168" s="12"/>
      <c r="CD168" s="12"/>
      <c r="CE168" s="12"/>
      <c r="CF168" s="12"/>
      <c r="CG168" s="12"/>
      <c r="CH168" s="12"/>
      <c r="CI168" s="12"/>
      <c r="CJ168" s="12"/>
      <c r="CK168" s="12"/>
      <c r="CL168" s="12"/>
      <c r="CM168" s="12"/>
      <c r="CN168" s="12"/>
      <c r="CO168" s="12"/>
      <c r="CP168" s="12"/>
      <c r="CQ168" s="12"/>
      <c r="CR168" s="12"/>
      <c r="CS168" s="12"/>
      <c r="CT168" s="12"/>
      <c r="CU168" s="12"/>
      <c r="CV168" s="12"/>
      <c r="CW168" s="12"/>
      <c r="CX168" s="12"/>
      <c r="CY168" s="12"/>
      <c r="CZ168" s="12"/>
      <c r="DA168" s="78"/>
      <c r="DB168" s="12"/>
      <c r="DC168" s="12"/>
      <c r="DD168" s="12"/>
      <c r="DE168" s="12"/>
    </row>
    <row r="169" spans="1:109" x14ac:dyDescent="0.25">
      <c r="A169" s="183"/>
      <c r="B169" s="197">
        <v>164</v>
      </c>
      <c r="C169" s="11" t="s">
        <v>1792</v>
      </c>
      <c r="D169" s="183" t="s">
        <v>27</v>
      </c>
      <c r="E169" s="183"/>
      <c r="F169" s="199">
        <v>0</v>
      </c>
      <c r="G169" s="199">
        <v>0</v>
      </c>
      <c r="H169" s="199">
        <v>0</v>
      </c>
      <c r="I169" s="199">
        <v>0</v>
      </c>
      <c r="J169" s="199">
        <v>0</v>
      </c>
      <c r="K169" s="199">
        <v>0</v>
      </c>
      <c r="L169" s="199">
        <v>0</v>
      </c>
      <c r="M169" s="199">
        <v>0</v>
      </c>
      <c r="N169" s="199">
        <v>0</v>
      </c>
      <c r="O169" s="199">
        <v>0</v>
      </c>
      <c r="P169" s="199">
        <v>0</v>
      </c>
      <c r="Q169" s="199">
        <v>0</v>
      </c>
      <c r="R169" s="199">
        <v>0</v>
      </c>
      <c r="S169" s="199">
        <v>0</v>
      </c>
      <c r="T169" s="199">
        <v>0</v>
      </c>
      <c r="U169" s="199">
        <v>0</v>
      </c>
      <c r="V169" s="199">
        <v>0</v>
      </c>
      <c r="W169" s="199">
        <v>0</v>
      </c>
      <c r="X169" s="199">
        <v>0</v>
      </c>
      <c r="Y169" s="199">
        <v>0</v>
      </c>
      <c r="Z169" s="199">
        <v>0</v>
      </c>
      <c r="AA169" s="199">
        <v>0</v>
      </c>
      <c r="AB169" s="199">
        <v>0</v>
      </c>
      <c r="AC169" s="199">
        <v>0</v>
      </c>
      <c r="AD169" s="199">
        <v>-143224.30000000002</v>
      </c>
      <c r="AE169" s="199">
        <v>-143224.30000000002</v>
      </c>
      <c r="AF169" s="199">
        <v>0</v>
      </c>
      <c r="AG169" s="199">
        <v>1330.9199999999973</v>
      </c>
      <c r="AH169" s="199">
        <v>0</v>
      </c>
      <c r="AI169" s="199">
        <v>0</v>
      </c>
      <c r="AJ169" s="199">
        <v>0</v>
      </c>
      <c r="AK169" s="199">
        <v>0</v>
      </c>
      <c r="AL169" s="199">
        <v>0</v>
      </c>
      <c r="AM169" s="199">
        <v>0</v>
      </c>
      <c r="AN169" s="199">
        <v>0</v>
      </c>
      <c r="AO169" s="199">
        <v>0</v>
      </c>
      <c r="AP169" s="199">
        <v>0</v>
      </c>
      <c r="AQ169" s="199">
        <v>-5995.59</v>
      </c>
      <c r="AR169" s="199">
        <v>-4664.6700000000028</v>
      </c>
      <c r="AS169" s="199">
        <v>0</v>
      </c>
      <c r="AT169" s="199">
        <v>0</v>
      </c>
      <c r="AU169" s="199">
        <v>0</v>
      </c>
      <c r="AV169" s="199">
        <v>0</v>
      </c>
      <c r="AW169" s="199">
        <v>0</v>
      </c>
      <c r="AX169" s="199">
        <v>0</v>
      </c>
      <c r="AY169" s="199">
        <v>0</v>
      </c>
      <c r="AZ169" s="199">
        <v>0</v>
      </c>
      <c r="BA169" s="199">
        <v>0</v>
      </c>
      <c r="BB169" s="199">
        <v>0</v>
      </c>
      <c r="BC169" s="199">
        <v>0</v>
      </c>
      <c r="BD169" s="199">
        <v>0</v>
      </c>
      <c r="BE169" s="199">
        <v>0</v>
      </c>
      <c r="BF169" s="199">
        <v>0</v>
      </c>
      <c r="BG169" s="199">
        <v>0</v>
      </c>
      <c r="BH169" s="199">
        <v>0</v>
      </c>
      <c r="BI169" s="199">
        <v>0</v>
      </c>
      <c r="BJ169" s="199">
        <v>0</v>
      </c>
      <c r="BK169" s="199">
        <v>0</v>
      </c>
      <c r="BL169" s="199">
        <v>0</v>
      </c>
      <c r="BM169" s="199">
        <v>0</v>
      </c>
      <c r="BN169" s="199">
        <v>0</v>
      </c>
      <c r="BO169" s="199">
        <v>0</v>
      </c>
      <c r="BP169" s="199">
        <v>0</v>
      </c>
      <c r="BQ169" s="199">
        <v>0</v>
      </c>
      <c r="BR169" s="199">
        <v>0</v>
      </c>
      <c r="BS169" s="199">
        <v>0</v>
      </c>
      <c r="BT169" s="199">
        <v>0</v>
      </c>
      <c r="BU169" s="199">
        <v>0</v>
      </c>
      <c r="BV169" s="199">
        <v>0</v>
      </c>
      <c r="BW169" s="199">
        <v>0</v>
      </c>
      <c r="BX169" s="199">
        <v>0</v>
      </c>
      <c r="BY169" s="199">
        <v>0</v>
      </c>
      <c r="BZ169" s="199">
        <v>0</v>
      </c>
      <c r="CA169" s="199">
        <v>0</v>
      </c>
      <c r="CB169" s="199">
        <v>0</v>
      </c>
      <c r="CC169" s="199">
        <v>0</v>
      </c>
      <c r="CD169" s="199">
        <v>0</v>
      </c>
      <c r="CE169" s="199">
        <v>0</v>
      </c>
      <c r="CF169" s="199">
        <v>0</v>
      </c>
      <c r="CG169" s="199">
        <v>0</v>
      </c>
      <c r="CH169" s="199">
        <v>0</v>
      </c>
      <c r="CI169" s="199">
        <v>0</v>
      </c>
      <c r="CJ169" s="199">
        <v>0</v>
      </c>
      <c r="CK169" s="199">
        <v>0</v>
      </c>
      <c r="CL169" s="199">
        <v>0</v>
      </c>
      <c r="CM169" s="199">
        <v>0</v>
      </c>
      <c r="CN169" s="199">
        <v>0</v>
      </c>
      <c r="CO169" s="199">
        <v>0</v>
      </c>
      <c r="CP169" s="199">
        <v>0</v>
      </c>
      <c r="CQ169" s="199">
        <v>0</v>
      </c>
      <c r="CR169" s="199">
        <v>0</v>
      </c>
      <c r="CS169" s="199">
        <v>0</v>
      </c>
      <c r="CT169" s="199">
        <v>0</v>
      </c>
      <c r="CU169" s="199">
        <v>0</v>
      </c>
      <c r="CV169" s="199">
        <v>0</v>
      </c>
      <c r="CW169" s="199">
        <v>0</v>
      </c>
      <c r="CX169" s="199">
        <v>0</v>
      </c>
      <c r="CY169" s="199">
        <v>0</v>
      </c>
      <c r="CZ169" s="199">
        <v>0</v>
      </c>
      <c r="DA169" s="200">
        <v>0</v>
      </c>
      <c r="DB169" s="199">
        <v>0</v>
      </c>
      <c r="DC169" s="13">
        <v>0</v>
      </c>
      <c r="DD169" s="13">
        <v>0</v>
      </c>
      <c r="DE169" s="13">
        <v>0</v>
      </c>
    </row>
    <row r="170" spans="1:109" x14ac:dyDescent="0.25">
      <c r="A170" s="183"/>
      <c r="B170" s="197">
        <v>165</v>
      </c>
      <c r="C170" s="11" t="s">
        <v>1793</v>
      </c>
      <c r="D170" s="183" t="s">
        <v>28</v>
      </c>
      <c r="E170" s="183"/>
      <c r="F170" s="199">
        <v>0</v>
      </c>
      <c r="G170" s="199">
        <v>0</v>
      </c>
      <c r="H170" s="199">
        <v>0</v>
      </c>
      <c r="I170" s="199">
        <v>0</v>
      </c>
      <c r="J170" s="199">
        <v>0</v>
      </c>
      <c r="K170" s="199">
        <v>0</v>
      </c>
      <c r="L170" s="199">
        <v>0</v>
      </c>
      <c r="M170" s="199">
        <v>0</v>
      </c>
      <c r="N170" s="199">
        <v>0</v>
      </c>
      <c r="O170" s="199">
        <v>0</v>
      </c>
      <c r="P170" s="199">
        <v>0</v>
      </c>
      <c r="Q170" s="199">
        <v>0</v>
      </c>
      <c r="R170" s="199">
        <v>0</v>
      </c>
      <c r="S170" s="199">
        <v>0</v>
      </c>
      <c r="T170" s="199">
        <v>0</v>
      </c>
      <c r="U170" s="199">
        <v>0</v>
      </c>
      <c r="V170" s="199">
        <v>0</v>
      </c>
      <c r="W170" s="199">
        <v>0</v>
      </c>
      <c r="X170" s="199">
        <v>0</v>
      </c>
      <c r="Y170" s="199">
        <v>0</v>
      </c>
      <c r="Z170" s="199">
        <v>0</v>
      </c>
      <c r="AA170" s="199">
        <v>0</v>
      </c>
      <c r="AB170" s="199">
        <v>0</v>
      </c>
      <c r="AC170" s="199">
        <v>0</v>
      </c>
      <c r="AD170" s="199">
        <v>0</v>
      </c>
      <c r="AE170" s="199">
        <v>0</v>
      </c>
      <c r="AF170" s="199">
        <v>0</v>
      </c>
      <c r="AG170" s="199">
        <v>0</v>
      </c>
      <c r="AH170" s="199">
        <v>0</v>
      </c>
      <c r="AI170" s="199">
        <v>0</v>
      </c>
      <c r="AJ170" s="199">
        <v>0</v>
      </c>
      <c r="AK170" s="199">
        <v>0</v>
      </c>
      <c r="AL170" s="199">
        <v>0</v>
      </c>
      <c r="AM170" s="199">
        <v>0</v>
      </c>
      <c r="AN170" s="199">
        <v>0</v>
      </c>
      <c r="AO170" s="199">
        <v>0</v>
      </c>
      <c r="AP170" s="199">
        <v>0</v>
      </c>
      <c r="AQ170" s="199">
        <v>-396236.80000000034</v>
      </c>
      <c r="AR170" s="199">
        <v>-396236.80000000034</v>
      </c>
      <c r="AS170" s="199">
        <v>0</v>
      </c>
      <c r="AT170" s="199">
        <v>0</v>
      </c>
      <c r="AU170" s="199">
        <v>0</v>
      </c>
      <c r="AV170" s="199">
        <v>0</v>
      </c>
      <c r="AW170" s="199">
        <v>0</v>
      </c>
      <c r="AX170" s="199">
        <v>0</v>
      </c>
      <c r="AY170" s="199">
        <v>0</v>
      </c>
      <c r="AZ170" s="199">
        <v>0</v>
      </c>
      <c r="BA170" s="199">
        <v>0</v>
      </c>
      <c r="BB170" s="199">
        <v>0</v>
      </c>
      <c r="BC170" s="199">
        <v>0</v>
      </c>
      <c r="BD170" s="199">
        <v>0</v>
      </c>
      <c r="BE170" s="199">
        <v>0</v>
      </c>
      <c r="BF170" s="199">
        <v>0</v>
      </c>
      <c r="BG170" s="199">
        <v>0</v>
      </c>
      <c r="BH170" s="199">
        <v>0</v>
      </c>
      <c r="BI170" s="199">
        <v>0</v>
      </c>
      <c r="BJ170" s="199">
        <v>0</v>
      </c>
      <c r="BK170" s="199">
        <v>0</v>
      </c>
      <c r="BL170" s="199">
        <v>0</v>
      </c>
      <c r="BM170" s="199">
        <v>0</v>
      </c>
      <c r="BN170" s="199">
        <v>0</v>
      </c>
      <c r="BO170" s="199">
        <v>0</v>
      </c>
      <c r="BP170" s="199">
        <v>0</v>
      </c>
      <c r="BQ170" s="199">
        <v>0</v>
      </c>
      <c r="BR170" s="199">
        <v>0</v>
      </c>
      <c r="BS170" s="199">
        <v>0</v>
      </c>
      <c r="BT170" s="199">
        <v>0</v>
      </c>
      <c r="BU170" s="199">
        <v>0</v>
      </c>
      <c r="BV170" s="199">
        <v>0</v>
      </c>
      <c r="BW170" s="199">
        <v>0</v>
      </c>
      <c r="BX170" s="199">
        <v>0</v>
      </c>
      <c r="BY170" s="199">
        <v>0</v>
      </c>
      <c r="BZ170" s="199">
        <v>0</v>
      </c>
      <c r="CA170" s="199">
        <v>0</v>
      </c>
      <c r="CB170" s="199">
        <v>0</v>
      </c>
      <c r="CC170" s="199">
        <v>0</v>
      </c>
      <c r="CD170" s="199">
        <v>0</v>
      </c>
      <c r="CE170" s="199">
        <v>0</v>
      </c>
      <c r="CF170" s="199">
        <v>0</v>
      </c>
      <c r="CG170" s="199">
        <v>0</v>
      </c>
      <c r="CH170" s="199">
        <v>0</v>
      </c>
      <c r="CI170" s="199">
        <v>0</v>
      </c>
      <c r="CJ170" s="199">
        <v>0</v>
      </c>
      <c r="CK170" s="199">
        <v>0</v>
      </c>
      <c r="CL170" s="199">
        <v>0</v>
      </c>
      <c r="CM170" s="199">
        <v>0</v>
      </c>
      <c r="CN170" s="199">
        <v>0</v>
      </c>
      <c r="CO170" s="199">
        <v>0</v>
      </c>
      <c r="CP170" s="199">
        <v>0</v>
      </c>
      <c r="CQ170" s="199">
        <v>0</v>
      </c>
      <c r="CR170" s="199">
        <v>0</v>
      </c>
      <c r="CS170" s="199">
        <v>0</v>
      </c>
      <c r="CT170" s="199">
        <v>0</v>
      </c>
      <c r="CU170" s="199">
        <v>0</v>
      </c>
      <c r="CV170" s="199">
        <v>0</v>
      </c>
      <c r="CW170" s="199">
        <v>0</v>
      </c>
      <c r="CX170" s="199">
        <v>0</v>
      </c>
      <c r="CY170" s="199">
        <v>0</v>
      </c>
      <c r="CZ170" s="199">
        <v>0</v>
      </c>
      <c r="DA170" s="200">
        <v>0</v>
      </c>
      <c r="DB170" s="199">
        <v>0</v>
      </c>
      <c r="DC170" s="13">
        <v>0</v>
      </c>
      <c r="DD170" s="13">
        <v>0</v>
      </c>
      <c r="DE170" s="13">
        <v>0</v>
      </c>
    </row>
    <row r="171" spans="1:109" x14ac:dyDescent="0.25">
      <c r="A171" s="183"/>
      <c r="B171" s="197">
        <v>155</v>
      </c>
      <c r="C171" s="11" t="s">
        <v>1794</v>
      </c>
      <c r="D171" s="183" t="s">
        <v>29</v>
      </c>
      <c r="E171" s="183"/>
      <c r="F171" s="199">
        <v>0</v>
      </c>
      <c r="G171" s="199">
        <v>0</v>
      </c>
      <c r="H171" s="199">
        <v>0</v>
      </c>
      <c r="I171" s="199">
        <v>0</v>
      </c>
      <c r="J171" s="199">
        <v>0</v>
      </c>
      <c r="K171" s="199">
        <v>0</v>
      </c>
      <c r="L171" s="199">
        <v>0</v>
      </c>
      <c r="M171" s="199">
        <v>0</v>
      </c>
      <c r="N171" s="199">
        <v>0</v>
      </c>
      <c r="O171" s="199">
        <v>0</v>
      </c>
      <c r="P171" s="199">
        <v>0</v>
      </c>
      <c r="Q171" s="199">
        <v>0</v>
      </c>
      <c r="R171" s="199">
        <v>0</v>
      </c>
      <c r="S171" s="199">
        <v>0</v>
      </c>
      <c r="T171" s="199">
        <v>0</v>
      </c>
      <c r="U171" s="199">
        <v>0</v>
      </c>
      <c r="V171" s="199">
        <v>0</v>
      </c>
      <c r="W171" s="199">
        <v>0</v>
      </c>
      <c r="X171" s="199">
        <v>-543.76</v>
      </c>
      <c r="Y171" s="199">
        <v>-90.63</v>
      </c>
      <c r="Z171" s="199">
        <v>-90.63</v>
      </c>
      <c r="AA171" s="199">
        <v>0</v>
      </c>
      <c r="AB171" s="199">
        <v>-90.63</v>
      </c>
      <c r="AC171" s="199">
        <v>-90.63</v>
      </c>
      <c r="AD171" s="199">
        <v>-181.37</v>
      </c>
      <c r="AE171" s="199">
        <v>-1087.6500000000001</v>
      </c>
      <c r="AF171" s="199">
        <v>-90.63</v>
      </c>
      <c r="AG171" s="199">
        <v>-90.63</v>
      </c>
      <c r="AH171" s="199">
        <v>90.63</v>
      </c>
      <c r="AI171" s="199">
        <v>-90.63</v>
      </c>
      <c r="AJ171" s="199">
        <v>-90.63</v>
      </c>
      <c r="AK171" s="199">
        <v>-90.63</v>
      </c>
      <c r="AL171" s="199">
        <v>-271.71000000000004</v>
      </c>
      <c r="AM171" s="199">
        <v>-90.63</v>
      </c>
      <c r="AN171" s="199">
        <v>-90.63</v>
      </c>
      <c r="AO171" s="199">
        <v>-90.63</v>
      </c>
      <c r="AP171" s="199">
        <v>-90.63</v>
      </c>
      <c r="AQ171" s="199">
        <v>-90.63</v>
      </c>
      <c r="AR171" s="199">
        <v>-1087.3800000000001</v>
      </c>
      <c r="AS171" s="199">
        <v>-90.63</v>
      </c>
      <c r="AT171" s="199">
        <v>-90.63</v>
      </c>
      <c r="AU171" s="199">
        <v>-90.63</v>
      </c>
      <c r="AV171" s="199">
        <v>-90.63</v>
      </c>
      <c r="AW171" s="199">
        <v>-90.63</v>
      </c>
      <c r="AX171" s="199">
        <v>-90.63</v>
      </c>
      <c r="AY171" s="199">
        <v>-90.63</v>
      </c>
      <c r="AZ171" s="199">
        <v>-90.63</v>
      </c>
      <c r="BA171" s="199">
        <v>-90.63</v>
      </c>
      <c r="BB171" s="199">
        <v>-90.63</v>
      </c>
      <c r="BC171" s="199">
        <v>-90.63</v>
      </c>
      <c r="BD171" s="199">
        <v>-90.63</v>
      </c>
      <c r="BE171" s="199">
        <v>-1087.56</v>
      </c>
      <c r="BF171" s="199">
        <v>-90.63</v>
      </c>
      <c r="BG171" s="199">
        <v>-90.63</v>
      </c>
      <c r="BH171" s="199">
        <v>-90.63</v>
      </c>
      <c r="BI171" s="199">
        <v>-90.63</v>
      </c>
      <c r="BJ171" s="199">
        <v>-90.63</v>
      </c>
      <c r="BK171" s="199">
        <v>-90.63</v>
      </c>
      <c r="BL171" s="199">
        <v>-90.63</v>
      </c>
      <c r="BM171" s="199">
        <v>-90.63</v>
      </c>
      <c r="BN171" s="199">
        <v>-90.63</v>
      </c>
      <c r="BO171" s="199">
        <v>-90.63</v>
      </c>
      <c r="BP171" s="199">
        <v>-90.63</v>
      </c>
      <c r="BQ171" s="199">
        <v>-90.63</v>
      </c>
      <c r="BR171" s="199">
        <v>-1087.56</v>
      </c>
      <c r="BS171" s="199">
        <v>-90.63</v>
      </c>
      <c r="BT171" s="199">
        <v>-90.63</v>
      </c>
      <c r="BU171" s="199">
        <v>-90.63</v>
      </c>
      <c r="BV171" s="199">
        <v>-90.63</v>
      </c>
      <c r="BW171" s="199">
        <v>-90.63</v>
      </c>
      <c r="BX171" s="199">
        <v>-90.63</v>
      </c>
      <c r="BY171" s="199">
        <v>-90.63</v>
      </c>
      <c r="BZ171" s="199">
        <v>-90.63</v>
      </c>
      <c r="CA171" s="199">
        <v>-90.63</v>
      </c>
      <c r="CB171" s="199">
        <v>-90.63</v>
      </c>
      <c r="CC171" s="199">
        <v>-90.63</v>
      </c>
      <c r="CD171" s="199">
        <v>-90.63</v>
      </c>
      <c r="CE171" s="199">
        <v>-1087.56</v>
      </c>
      <c r="CF171" s="199">
        <v>-90.63</v>
      </c>
      <c r="CG171" s="199">
        <v>-90.63</v>
      </c>
      <c r="CH171" s="199">
        <v>-90.63</v>
      </c>
      <c r="CI171" s="199">
        <v>-90.63</v>
      </c>
      <c r="CJ171" s="199">
        <v>-90.63</v>
      </c>
      <c r="CK171" s="199">
        <v>-90.63</v>
      </c>
      <c r="CL171" s="199">
        <v>-90.63</v>
      </c>
      <c r="CM171" s="199">
        <v>-90.63</v>
      </c>
      <c r="CN171" s="199">
        <v>-90.63</v>
      </c>
      <c r="CO171" s="199">
        <v>-90.63</v>
      </c>
      <c r="CP171" s="199">
        <v>-90.63</v>
      </c>
      <c r="CQ171" s="199">
        <v>-90.63</v>
      </c>
      <c r="CR171" s="199">
        <v>-1087.56</v>
      </c>
      <c r="CS171" s="199">
        <v>-90.63</v>
      </c>
      <c r="CT171" s="199">
        <v>-90.63</v>
      </c>
      <c r="CU171" s="199">
        <v>-90.63</v>
      </c>
      <c r="CV171" s="199">
        <v>-90.63</v>
      </c>
      <c r="CW171" s="199">
        <v>-90.63</v>
      </c>
      <c r="CX171" s="199">
        <v>-90.63</v>
      </c>
      <c r="CY171" s="199">
        <v>-90.63</v>
      </c>
      <c r="CZ171" s="199">
        <v>-634.41</v>
      </c>
      <c r="DA171" s="200">
        <v>-1087.56</v>
      </c>
      <c r="DB171" s="199">
        <v>0</v>
      </c>
      <c r="DC171" s="199">
        <v>-1087.56</v>
      </c>
      <c r="DD171" s="199">
        <v>0</v>
      </c>
      <c r="DE171" s="199">
        <v>-1087.56</v>
      </c>
    </row>
    <row r="172" spans="1:109" x14ac:dyDescent="0.25">
      <c r="A172" s="183"/>
      <c r="B172" s="197">
        <v>166</v>
      </c>
      <c r="C172" s="11" t="s">
        <v>1795</v>
      </c>
      <c r="D172" s="183" t="s">
        <v>31</v>
      </c>
      <c r="E172" s="176"/>
      <c r="F172" s="199">
        <v>0</v>
      </c>
      <c r="G172" s="199">
        <v>0</v>
      </c>
      <c r="H172" s="199">
        <v>0</v>
      </c>
      <c r="I172" s="199">
        <v>0</v>
      </c>
      <c r="J172" s="199">
        <v>0</v>
      </c>
      <c r="K172" s="199">
        <v>0</v>
      </c>
      <c r="L172" s="199">
        <v>0</v>
      </c>
      <c r="M172" s="199">
        <v>0</v>
      </c>
      <c r="N172" s="199">
        <v>0</v>
      </c>
      <c r="O172" s="199">
        <v>0</v>
      </c>
      <c r="P172" s="199">
        <v>0</v>
      </c>
      <c r="Q172" s="199">
        <v>0</v>
      </c>
      <c r="R172" s="199">
        <v>0</v>
      </c>
      <c r="S172" s="199">
        <v>0</v>
      </c>
      <c r="T172" s="199">
        <v>0</v>
      </c>
      <c r="U172" s="199">
        <v>0</v>
      </c>
      <c r="V172" s="199">
        <v>0</v>
      </c>
      <c r="W172" s="199">
        <v>0</v>
      </c>
      <c r="X172" s="199">
        <v>0</v>
      </c>
      <c r="Y172" s="199">
        <v>0</v>
      </c>
      <c r="Z172" s="199">
        <v>0</v>
      </c>
      <c r="AA172" s="199">
        <v>0</v>
      </c>
      <c r="AB172" s="199">
        <v>0</v>
      </c>
      <c r="AC172" s="199">
        <v>0</v>
      </c>
      <c r="AD172" s="199">
        <v>0</v>
      </c>
      <c r="AE172" s="199">
        <v>0</v>
      </c>
      <c r="AF172" s="199">
        <v>0</v>
      </c>
      <c r="AG172" s="199">
        <v>0</v>
      </c>
      <c r="AH172" s="199">
        <v>17398.71</v>
      </c>
      <c r="AI172" s="199">
        <v>0</v>
      </c>
      <c r="AJ172" s="199">
        <v>0</v>
      </c>
      <c r="AK172" s="199">
        <v>0</v>
      </c>
      <c r="AL172" s="199">
        <v>0</v>
      </c>
      <c r="AM172" s="199">
        <v>0</v>
      </c>
      <c r="AN172" s="199">
        <v>0</v>
      </c>
      <c r="AO172" s="199">
        <v>0</v>
      </c>
      <c r="AP172" s="199">
        <v>0</v>
      </c>
      <c r="AQ172" s="199">
        <v>1576.33</v>
      </c>
      <c r="AR172" s="199">
        <v>18975.04</v>
      </c>
      <c r="AS172" s="199">
        <v>0</v>
      </c>
      <c r="AT172" s="199">
        <v>0</v>
      </c>
      <c r="AU172" s="199">
        <v>1827.88</v>
      </c>
      <c r="AV172" s="199">
        <v>1827.88</v>
      </c>
      <c r="AW172" s="199">
        <v>1827.88</v>
      </c>
      <c r="AX172" s="199">
        <v>1827.88</v>
      </c>
      <c r="AY172" s="199">
        <v>1827.88</v>
      </c>
      <c r="AZ172" s="199">
        <v>1827.88</v>
      </c>
      <c r="BA172" s="199">
        <v>1827.88</v>
      </c>
      <c r="BB172" s="199">
        <v>1827.88</v>
      </c>
      <c r="BC172" s="199">
        <v>1827.88</v>
      </c>
      <c r="BD172" s="199">
        <v>1827.88</v>
      </c>
      <c r="BE172" s="199">
        <v>18278.800000000007</v>
      </c>
      <c r="BF172" s="199">
        <v>1827.88</v>
      </c>
      <c r="BG172" s="199">
        <v>1827.88</v>
      </c>
      <c r="BH172" s="199">
        <v>1827.88</v>
      </c>
      <c r="BI172" s="199">
        <v>1827.88</v>
      </c>
      <c r="BJ172" s="199">
        <v>1827.88</v>
      </c>
      <c r="BK172" s="199">
        <v>1827.88</v>
      </c>
      <c r="BL172" s="199">
        <v>1827.88</v>
      </c>
      <c r="BM172" s="199">
        <v>1827.88</v>
      </c>
      <c r="BN172" s="199">
        <v>1827.88</v>
      </c>
      <c r="BO172" s="199">
        <v>1827.88</v>
      </c>
      <c r="BP172" s="199">
        <v>1827.88</v>
      </c>
      <c r="BQ172" s="199">
        <v>1827.88</v>
      </c>
      <c r="BR172" s="199">
        <v>21934.560000000009</v>
      </c>
      <c r="BS172" s="199">
        <v>1827.88</v>
      </c>
      <c r="BT172" s="199">
        <v>1827.88</v>
      </c>
      <c r="BU172" s="199">
        <v>1827.88</v>
      </c>
      <c r="BV172" s="199">
        <v>1827.88</v>
      </c>
      <c r="BW172" s="199">
        <v>1827.88</v>
      </c>
      <c r="BX172" s="199">
        <v>1827.88</v>
      </c>
      <c r="BY172" s="199">
        <v>1827.88</v>
      </c>
      <c r="BZ172" s="199">
        <v>1827.88</v>
      </c>
      <c r="CA172" s="199">
        <v>1827.88</v>
      </c>
      <c r="CB172" s="199">
        <v>1827.88</v>
      </c>
      <c r="CC172" s="199">
        <v>1827.88</v>
      </c>
      <c r="CD172" s="199">
        <v>1827.88</v>
      </c>
      <c r="CE172" s="199">
        <v>21934.560000000009</v>
      </c>
      <c r="CF172" s="199">
        <v>1827.88</v>
      </c>
      <c r="CG172" s="199">
        <v>1827.88</v>
      </c>
      <c r="CH172" s="199">
        <v>1827.88</v>
      </c>
      <c r="CI172" s="199">
        <v>1827.88</v>
      </c>
      <c r="CJ172" s="199">
        <v>1827.88</v>
      </c>
      <c r="CK172" s="199">
        <v>1827.88</v>
      </c>
      <c r="CL172" s="199">
        <v>1827.88</v>
      </c>
      <c r="CM172" s="199">
        <v>1827.88</v>
      </c>
      <c r="CN172" s="199">
        <v>1827.88</v>
      </c>
      <c r="CO172" s="199">
        <v>1827.88</v>
      </c>
      <c r="CP172" s="199">
        <v>1827.88</v>
      </c>
      <c r="CQ172" s="199">
        <v>1827.88</v>
      </c>
      <c r="CR172" s="199">
        <v>21934.560000000009</v>
      </c>
      <c r="CS172" s="199">
        <v>1827.88</v>
      </c>
      <c r="CT172" s="199">
        <v>1827.88</v>
      </c>
      <c r="CU172" s="199">
        <v>1827.88</v>
      </c>
      <c r="CV172" s="199">
        <v>1827.88</v>
      </c>
      <c r="CW172" s="199">
        <v>1827.88</v>
      </c>
      <c r="CX172" s="199">
        <v>1827.88</v>
      </c>
      <c r="CY172" s="199">
        <v>1827.88</v>
      </c>
      <c r="CZ172" s="199">
        <v>12795.160000000003</v>
      </c>
      <c r="DA172" s="200">
        <v>21934.560000000009</v>
      </c>
      <c r="DB172" s="199">
        <v>0</v>
      </c>
      <c r="DC172" s="199">
        <v>21934.560000000009</v>
      </c>
      <c r="DD172" s="199">
        <v>0</v>
      </c>
      <c r="DE172" s="199">
        <v>21934.560000000009</v>
      </c>
    </row>
    <row r="173" spans="1:109" x14ac:dyDescent="0.25">
      <c r="B173" s="197">
        <v>167</v>
      </c>
      <c r="AR173" s="13"/>
      <c r="AS173" s="13"/>
      <c r="AT173" s="13"/>
      <c r="AU173" s="13"/>
      <c r="AV173" s="13"/>
      <c r="AW173" s="13"/>
      <c r="AX173" s="13"/>
      <c r="AY173" s="13"/>
      <c r="AZ173" s="13"/>
      <c r="BA173" s="13"/>
      <c r="BB173" s="13"/>
      <c r="BC173" s="13"/>
      <c r="BD173" s="13"/>
      <c r="BE173" s="13"/>
      <c r="BF173" s="13"/>
      <c r="BG173" s="13"/>
      <c r="BH173" s="13"/>
      <c r="BI173" s="13"/>
      <c r="BJ173" s="13"/>
      <c r="BK173" s="13"/>
      <c r="BL173" s="13"/>
      <c r="BM173" s="13"/>
      <c r="BN173" s="13"/>
      <c r="BO173" s="13"/>
      <c r="BP173" s="13"/>
      <c r="BQ173" s="13"/>
      <c r="BR173" s="13"/>
      <c r="BS173" s="13"/>
      <c r="BT173" s="13"/>
      <c r="BU173" s="13"/>
      <c r="BV173" s="13"/>
      <c r="BW173" s="13"/>
      <c r="BX173" s="13"/>
      <c r="BY173" s="13"/>
      <c r="BZ173" s="13"/>
      <c r="CA173" s="13"/>
      <c r="CB173" s="13"/>
      <c r="CC173" s="13"/>
      <c r="CD173" s="13"/>
      <c r="CE173" s="13"/>
      <c r="CF173" s="13"/>
      <c r="CG173" s="13"/>
      <c r="CH173" s="13"/>
      <c r="CI173" s="13"/>
      <c r="CJ173" s="13"/>
      <c r="CK173" s="13"/>
      <c r="CL173" s="13"/>
      <c r="CM173" s="13"/>
      <c r="CN173" s="13"/>
      <c r="CO173" s="13"/>
      <c r="CP173" s="13"/>
      <c r="CQ173" s="13"/>
      <c r="CR173" s="13"/>
      <c r="CS173" s="13"/>
      <c r="CT173" s="13"/>
      <c r="CU173" s="13"/>
      <c r="CV173" s="13"/>
      <c r="CW173" s="13"/>
      <c r="CX173" s="13"/>
      <c r="CY173" s="13"/>
      <c r="CZ173" s="13"/>
      <c r="DA173" s="331"/>
      <c r="DB173" s="13"/>
      <c r="DC173" s="13"/>
      <c r="DD173" s="13"/>
      <c r="DE173" s="13"/>
    </row>
    <row r="174" spans="1:109" ht="15.75" thickBot="1" x14ac:dyDescent="0.3">
      <c r="A174" s="183"/>
      <c r="B174" s="197">
        <v>168</v>
      </c>
      <c r="C174" s="183"/>
      <c r="D174" s="176" t="s">
        <v>281</v>
      </c>
      <c r="E174" s="183"/>
      <c r="F174" s="205">
        <v>-1178.0433480277716</v>
      </c>
      <c r="G174" s="205">
        <v>250.30665197205963</v>
      </c>
      <c r="H174" s="205">
        <v>-15023.133348028001</v>
      </c>
      <c r="I174" s="205">
        <v>-40014.093348028051</v>
      </c>
      <c r="J174" s="205">
        <v>-43644.220014694612</v>
      </c>
      <c r="K174" s="205">
        <v>-27886.581125805824</v>
      </c>
      <c r="L174" s="205">
        <v>-56967.901125805831</v>
      </c>
      <c r="M174" s="205">
        <v>-59303.801125805767</v>
      </c>
      <c r="N174" s="205">
        <v>-86666.830014694744</v>
      </c>
      <c r="O174" s="205">
        <v>-41866.440014694672</v>
      </c>
      <c r="P174" s="205">
        <v>-49706.696731361066</v>
      </c>
      <c r="Q174" s="205">
        <v>-120039.46673136107</v>
      </c>
      <c r="R174" s="205">
        <v>-542046.90027633554</v>
      </c>
      <c r="S174" s="205">
        <v>-45428.793838027806</v>
      </c>
      <c r="T174" s="205">
        <v>-66439.626971361111</v>
      </c>
      <c r="U174" s="205">
        <v>-85683.846971360952</v>
      </c>
      <c r="V174" s="205">
        <v>-64391.35808247207</v>
      </c>
      <c r="W174" s="205">
        <v>-54159.428082472237</v>
      </c>
      <c r="X174" s="205">
        <v>-82746.488082472119</v>
      </c>
      <c r="Y174" s="205">
        <v>-51043.840781222309</v>
      </c>
      <c r="Z174" s="205">
        <v>-47866.32885455533</v>
      </c>
      <c r="AA174" s="205">
        <v>-104267.15885455529</v>
      </c>
      <c r="AB174" s="205">
        <v>-96840.681076777488</v>
      </c>
      <c r="AC174" s="205">
        <v>-86246.771076777572</v>
      </c>
      <c r="AD174" s="205">
        <v>-288632.30107677763</v>
      </c>
      <c r="AE174" s="205">
        <v>-1073746.6237488328</v>
      </c>
      <c r="AF174" s="205">
        <v>-32554.242715666638</v>
      </c>
      <c r="AG174" s="205">
        <v>-121093.25271566671</v>
      </c>
      <c r="AH174" s="205">
        <v>-76240.222715666576</v>
      </c>
      <c r="AI174" s="205">
        <v>-141144.79271566664</v>
      </c>
      <c r="AJ174" s="205">
        <v>-84517.062715666631</v>
      </c>
      <c r="AK174" s="205">
        <v>-117751.99271566655</v>
      </c>
      <c r="AL174" s="205">
        <v>-112528.9727156665</v>
      </c>
      <c r="AM174" s="205">
        <v>-98511.062715666718</v>
      </c>
      <c r="AN174" s="205">
        <v>-33139.882715666688</v>
      </c>
      <c r="AO174" s="205">
        <v>-33075.972715666685</v>
      </c>
      <c r="AP174" s="205">
        <v>67075.547284333457</v>
      </c>
      <c r="AQ174" s="205">
        <v>-982590.53271566704</v>
      </c>
      <c r="AR174" s="282">
        <v>-1766072.4425879982</v>
      </c>
      <c r="AS174" s="282">
        <v>-102392.86957999996</v>
      </c>
      <c r="AT174" s="282">
        <v>-148664.91613250019</v>
      </c>
      <c r="AU174" s="282">
        <v>-187306.75838175006</v>
      </c>
      <c r="AV174" s="282">
        <v>-163679.74625391688</v>
      </c>
      <c r="AW174" s="282">
        <v>-148559.12275391642</v>
      </c>
      <c r="AX174" s="282">
        <v>-143923.90179441671</v>
      </c>
      <c r="AY174" s="282">
        <v>-151114.55617074989</v>
      </c>
      <c r="AZ174" s="282">
        <v>-150974.42842908314</v>
      </c>
      <c r="BA174" s="282">
        <v>-130736.94556241663</v>
      </c>
      <c r="BB174" s="282">
        <v>-124211.13024630064</v>
      </c>
      <c r="BC174" s="282">
        <v>-132971.6444128798</v>
      </c>
      <c r="BD174" s="282">
        <v>-293443.61089139199</v>
      </c>
      <c r="BE174" s="282">
        <v>-1877979.6306093207</v>
      </c>
      <c r="BF174" s="282">
        <v>-164965.67324629889</v>
      </c>
      <c r="BG174" s="282">
        <v>-170171.45533221596</v>
      </c>
      <c r="BH174" s="282">
        <v>-206303.03315464591</v>
      </c>
      <c r="BI174" s="282">
        <v>-186060.93304619537</v>
      </c>
      <c r="BJ174" s="282">
        <v>-171802.09796059987</v>
      </c>
      <c r="BK174" s="282">
        <v>-171012.81702298619</v>
      </c>
      <c r="BL174" s="282">
        <v>-174583.57859382944</v>
      </c>
      <c r="BM174" s="282">
        <v>-186520.3185035495</v>
      </c>
      <c r="BN174" s="282">
        <v>-204114.30963411595</v>
      </c>
      <c r="BO174" s="282">
        <v>-189736.65036121622</v>
      </c>
      <c r="BP174" s="282">
        <v>-180283.72969991335</v>
      </c>
      <c r="BQ174" s="282">
        <v>-334022.98444654193</v>
      </c>
      <c r="BR174" s="282">
        <v>-2339577.5810021088</v>
      </c>
      <c r="BS174" s="282">
        <v>-216733.65554785926</v>
      </c>
      <c r="BT174" s="282">
        <v>-222180.59027842755</v>
      </c>
      <c r="BU174" s="282">
        <v>-247501.85847662701</v>
      </c>
      <c r="BV174" s="282">
        <v>-234378.5096834416</v>
      </c>
      <c r="BW174" s="282">
        <v>-209802.7479498685</v>
      </c>
      <c r="BX174" s="282">
        <v>-185962.37427629036</v>
      </c>
      <c r="BY174" s="282">
        <v>-173972.03512859228</v>
      </c>
      <c r="BZ174" s="282">
        <v>-171756.22658974936</v>
      </c>
      <c r="CA174" s="282">
        <v>-190812.82029935537</v>
      </c>
      <c r="CB174" s="282">
        <v>-179524.68021282298</v>
      </c>
      <c r="CC174" s="282">
        <v>-169588.83862922445</v>
      </c>
      <c r="CD174" s="282">
        <v>-328237.73411735054</v>
      </c>
      <c r="CE174" s="282">
        <v>-2530452.0711896094</v>
      </c>
      <c r="CF174" s="282">
        <v>-180989.73001285573</v>
      </c>
      <c r="CG174" s="282">
        <v>-177854.94789552223</v>
      </c>
      <c r="CH174" s="282">
        <v>-213010.51811790941</v>
      </c>
      <c r="CI174" s="282">
        <v>-190657.67879733263</v>
      </c>
      <c r="CJ174" s="282">
        <v>-173356.79099844891</v>
      </c>
      <c r="CK174" s="282">
        <v>-173846.91863469451</v>
      </c>
      <c r="CL174" s="282">
        <v>-178513.11013976746</v>
      </c>
      <c r="CM174" s="282">
        <v>-175610.04731704609</v>
      </c>
      <c r="CN174" s="282">
        <v>-194003.52540301994</v>
      </c>
      <c r="CO174" s="282">
        <v>-182873.42728056165</v>
      </c>
      <c r="CP174" s="282">
        <v>-171975.95249793265</v>
      </c>
      <c r="CQ174" s="282">
        <v>-332789.46078732295</v>
      </c>
      <c r="CR174" s="282">
        <v>-2345482.1078824149</v>
      </c>
      <c r="CS174" s="282">
        <v>-181866.43703285581</v>
      </c>
      <c r="CT174" s="282">
        <v>-178797.07824885566</v>
      </c>
      <c r="CU174" s="282">
        <v>-213978.1084712428</v>
      </c>
      <c r="CV174" s="282">
        <v>-191625.26915066602</v>
      </c>
      <c r="CW174" s="282">
        <v>-174324.3813517823</v>
      </c>
      <c r="CX174" s="282">
        <v>-174081.17565469487</v>
      </c>
      <c r="CY174" s="282">
        <v>-178747.36715976783</v>
      </c>
      <c r="CZ174" s="282">
        <v>-1293419.8170698648</v>
      </c>
      <c r="DA174" s="283">
        <v>-1981055.2482482332</v>
      </c>
      <c r="DB174" s="205">
        <v>106954.02177371478</v>
      </c>
      <c r="DC174" s="282">
        <v>-1874101.2264745168</v>
      </c>
      <c r="DD174" s="282">
        <v>-711108.53751192603</v>
      </c>
      <c r="DE174" s="282">
        <v>-2585209.7639864436</v>
      </c>
    </row>
    <row r="175" spans="1:109" ht="15.75" thickTop="1" x14ac:dyDescent="0.25">
      <c r="B175" s="197">
        <v>169</v>
      </c>
    </row>
  </sheetData>
  <mergeCells count="3">
    <mergeCell ref="B1:DE1"/>
    <mergeCell ref="B2:DE2"/>
    <mergeCell ref="B3:DE3"/>
  </mergeCells>
  <pageMargins left="0.7" right="0.7" top="0.75" bottom="0.75" header="0.3" footer="0.3"/>
  <pageSetup scale="56" fitToHeight="0" orientation="landscape" r:id="rId1"/>
  <headerFooter>
    <oddFooter>&amp;R&amp;P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42161-E38D-4876-93B4-1CF76F356E7D}">
  <dimension ref="A1:X54"/>
  <sheetViews>
    <sheetView workbookViewId="0">
      <selection activeCell="T34" sqref="T34"/>
    </sheetView>
  </sheetViews>
  <sheetFormatPr defaultColWidth="8.85546875" defaultRowHeight="15" x14ac:dyDescent="0.25"/>
  <cols>
    <col min="1" max="1" width="3.42578125" customWidth="1"/>
    <col min="2" max="2" width="9.42578125" customWidth="1"/>
    <col min="3" max="3" width="1.42578125" customWidth="1"/>
    <col min="4" max="4" width="3.42578125" customWidth="1"/>
    <col min="5" max="5" width="27.42578125" customWidth="1"/>
    <col min="6" max="6" width="2.42578125" customWidth="1"/>
    <col min="7" max="7" width="17" hidden="1" customWidth="1"/>
    <col min="8" max="9" width="16.28515625" bestFit="1" customWidth="1"/>
    <col min="10" max="14" width="16.42578125" bestFit="1" customWidth="1"/>
    <col min="15" max="15" width="10.5703125" bestFit="1" customWidth="1"/>
    <col min="16" max="16" width="3.5703125" bestFit="1" customWidth="1"/>
    <col min="17" max="17" width="3.5703125" customWidth="1"/>
  </cols>
  <sheetData>
    <row r="1" spans="1:24" x14ac:dyDescent="0.25">
      <c r="C1" s="402" t="s">
        <v>1</v>
      </c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</row>
    <row r="2" spans="1:24" x14ac:dyDescent="0.25">
      <c r="C2" s="402" t="s">
        <v>2</v>
      </c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</row>
    <row r="3" spans="1:24" x14ac:dyDescent="0.25">
      <c r="C3" s="402" t="s">
        <v>282</v>
      </c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2"/>
    </row>
    <row r="4" spans="1:24" x14ac:dyDescent="0.25">
      <c r="C4" s="95"/>
      <c r="D4" s="95"/>
      <c r="E4" s="95"/>
      <c r="F4" s="95"/>
      <c r="G4" s="95"/>
      <c r="H4" s="96"/>
      <c r="I4" s="96"/>
      <c r="J4" s="96"/>
      <c r="K4" s="96"/>
      <c r="L4" s="96"/>
      <c r="M4" s="96"/>
      <c r="N4" s="96"/>
    </row>
    <row r="5" spans="1:24" x14ac:dyDescent="0.25">
      <c r="B5" s="94" t="s">
        <v>36</v>
      </c>
      <c r="C5" s="2"/>
      <c r="D5" s="3"/>
      <c r="E5" s="4"/>
      <c r="F5" s="4"/>
      <c r="G5" s="79">
        <v>45291</v>
      </c>
      <c r="H5" s="79">
        <v>45657</v>
      </c>
      <c r="I5" s="79">
        <v>46022</v>
      </c>
      <c r="J5" s="79">
        <v>46387</v>
      </c>
      <c r="K5" s="79">
        <v>46752</v>
      </c>
      <c r="L5" s="79">
        <v>47118</v>
      </c>
      <c r="M5" s="97">
        <v>46111</v>
      </c>
      <c r="N5" s="79">
        <v>46599</v>
      </c>
    </row>
    <row r="6" spans="1:24" x14ac:dyDescent="0.25">
      <c r="B6" s="27" t="s">
        <v>37</v>
      </c>
      <c r="C6" s="2"/>
      <c r="D6" s="3"/>
      <c r="E6" s="27" t="s">
        <v>5</v>
      </c>
      <c r="F6" s="4"/>
      <c r="G6" s="5" t="s">
        <v>38</v>
      </c>
      <c r="H6" s="5" t="s">
        <v>38</v>
      </c>
      <c r="I6" s="5" t="s">
        <v>284</v>
      </c>
      <c r="J6" s="5" t="s">
        <v>284</v>
      </c>
      <c r="K6" s="5" t="s">
        <v>284</v>
      </c>
      <c r="L6" s="5" t="s">
        <v>284</v>
      </c>
      <c r="M6" s="98" t="s">
        <v>284</v>
      </c>
      <c r="N6" s="5" t="s">
        <v>284</v>
      </c>
    </row>
    <row r="7" spans="1:24" x14ac:dyDescent="0.25">
      <c r="B7" s="29"/>
      <c r="C7" s="165"/>
      <c r="D7" s="109"/>
      <c r="E7" s="110"/>
      <c r="F7" s="110"/>
      <c r="G7" s="6"/>
      <c r="H7" s="6"/>
      <c r="I7" s="6"/>
      <c r="J7" s="6"/>
      <c r="K7" s="6"/>
      <c r="L7" s="6"/>
      <c r="M7" s="99" t="s">
        <v>285</v>
      </c>
      <c r="N7" s="6" t="s">
        <v>286</v>
      </c>
    </row>
    <row r="8" spans="1:24" x14ac:dyDescent="0.25">
      <c r="B8" s="111">
        <v>1</v>
      </c>
      <c r="C8" s="3" t="s">
        <v>39</v>
      </c>
      <c r="D8" s="3"/>
      <c r="E8" s="4"/>
      <c r="F8" s="4"/>
      <c r="G8" s="7"/>
      <c r="H8" s="7"/>
      <c r="I8" s="7"/>
      <c r="J8" s="7"/>
      <c r="K8" s="7"/>
      <c r="L8" s="7"/>
      <c r="M8" s="100"/>
      <c r="N8" s="7"/>
    </row>
    <row r="9" spans="1:24" x14ac:dyDescent="0.25">
      <c r="A9" s="14"/>
      <c r="B9" s="111">
        <v>2</v>
      </c>
      <c r="C9" s="3"/>
      <c r="D9" s="3" t="s">
        <v>40</v>
      </c>
      <c r="E9" s="4"/>
      <c r="F9" s="4"/>
      <c r="G9" s="7"/>
      <c r="H9" s="7"/>
      <c r="I9" s="7"/>
      <c r="J9" s="7"/>
      <c r="K9" s="7"/>
      <c r="L9" s="7"/>
      <c r="M9" s="100"/>
      <c r="N9" s="7"/>
    </row>
    <row r="10" spans="1:24" x14ac:dyDescent="0.25">
      <c r="A10" s="14"/>
      <c r="B10" s="111">
        <v>3</v>
      </c>
      <c r="C10" s="3"/>
      <c r="D10" s="3"/>
      <c r="E10" s="4" t="s">
        <v>41</v>
      </c>
      <c r="F10" s="4"/>
      <c r="G10" s="7">
        <v>0</v>
      </c>
      <c r="H10" s="7">
        <v>112485.45000000202</v>
      </c>
      <c r="I10" s="7">
        <v>152210.97000000093</v>
      </c>
      <c r="J10" s="7">
        <v>152210.97000000093</v>
      </c>
      <c r="K10" s="7">
        <v>152210.97000000093</v>
      </c>
      <c r="L10" s="7">
        <v>152210.97000000093</v>
      </c>
      <c r="M10" s="100">
        <v>152210.97000000093</v>
      </c>
      <c r="N10" s="7">
        <v>152210.97000000093</v>
      </c>
      <c r="R10" s="13"/>
      <c r="S10" s="13"/>
      <c r="T10" s="13"/>
      <c r="U10" s="13"/>
      <c r="V10" s="13"/>
      <c r="W10" s="13"/>
      <c r="X10" s="13"/>
    </row>
    <row r="11" spans="1:24" x14ac:dyDescent="0.25">
      <c r="A11" s="14"/>
      <c r="B11" s="111">
        <v>4</v>
      </c>
      <c r="C11" s="3"/>
      <c r="D11" s="3"/>
      <c r="E11" s="4" t="s">
        <v>42</v>
      </c>
      <c r="F11" s="4"/>
      <c r="G11" s="7">
        <v>0</v>
      </c>
      <c r="H11" s="7">
        <v>762720.1999999996</v>
      </c>
      <c r="I11" s="7">
        <v>848745.8400000002</v>
      </c>
      <c r="J11" s="7">
        <v>818822.1100000001</v>
      </c>
      <c r="K11" s="7">
        <v>789229.16000000015</v>
      </c>
      <c r="L11" s="7">
        <v>759636.20000000019</v>
      </c>
      <c r="M11" s="100">
        <v>841056.31000000017</v>
      </c>
      <c r="N11" s="7">
        <v>801653.81000000017</v>
      </c>
      <c r="R11" s="13"/>
      <c r="S11" s="13"/>
      <c r="T11" s="13"/>
      <c r="U11" s="13"/>
      <c r="V11" s="13"/>
      <c r="W11" s="13"/>
      <c r="X11" s="13"/>
    </row>
    <row r="12" spans="1:24" x14ac:dyDescent="0.25">
      <c r="A12" s="14"/>
      <c r="B12" s="111">
        <v>5</v>
      </c>
      <c r="C12" s="3"/>
      <c r="D12" s="3"/>
      <c r="E12" s="4" t="s">
        <v>43</v>
      </c>
      <c r="F12" s="4"/>
      <c r="G12" s="7">
        <v>0</v>
      </c>
      <c r="H12" s="7">
        <v>425497.17999999924</v>
      </c>
      <c r="I12" s="160">
        <v>444520.75190000015</v>
      </c>
      <c r="J12" s="7">
        <v>447105.68416940013</v>
      </c>
      <c r="K12" s="7">
        <v>449247.79765695747</v>
      </c>
      <c r="L12" s="7">
        <v>451330.74801009661</v>
      </c>
      <c r="M12" s="100">
        <v>396028.7756600001</v>
      </c>
      <c r="N12" s="7">
        <v>383545.83625214006</v>
      </c>
      <c r="R12" s="13"/>
      <c r="S12" s="13"/>
      <c r="T12" s="13"/>
      <c r="U12" s="13"/>
      <c r="V12" s="13"/>
      <c r="W12" s="13"/>
      <c r="X12" s="13"/>
    </row>
    <row r="13" spans="1:24" x14ac:dyDescent="0.25">
      <c r="A13" s="14"/>
      <c r="B13" s="111">
        <v>6</v>
      </c>
      <c r="C13" s="3"/>
      <c r="D13" s="3"/>
      <c r="E13" s="4"/>
      <c r="F13" s="4"/>
      <c r="G13" s="7"/>
      <c r="H13" s="7"/>
      <c r="I13" s="7"/>
      <c r="J13" s="7"/>
      <c r="K13" s="7"/>
      <c r="L13" s="7"/>
      <c r="M13" s="100"/>
      <c r="N13" s="7"/>
      <c r="R13" s="13"/>
      <c r="S13" s="13"/>
      <c r="T13" s="13"/>
      <c r="U13" s="13"/>
      <c r="V13" s="13"/>
      <c r="W13" s="13"/>
      <c r="X13" s="13"/>
    </row>
    <row r="14" spans="1:24" x14ac:dyDescent="0.25">
      <c r="A14" s="14"/>
      <c r="B14" s="111">
        <v>7</v>
      </c>
      <c r="C14" s="3"/>
      <c r="D14" s="3" t="s">
        <v>44</v>
      </c>
      <c r="E14" s="4"/>
      <c r="F14" s="4"/>
      <c r="G14" s="8">
        <v>0</v>
      </c>
      <c r="H14" s="8">
        <v>1300702.830000001</v>
      </c>
      <c r="I14" s="8">
        <v>1445477.5619000013</v>
      </c>
      <c r="J14" s="8">
        <v>1418138.764169401</v>
      </c>
      <c r="K14" s="8">
        <v>1390687.9276569586</v>
      </c>
      <c r="L14" s="8">
        <v>1363177.9180100977</v>
      </c>
      <c r="M14" s="102">
        <v>1389296.0556600012</v>
      </c>
      <c r="N14" s="8">
        <v>1337410.6162521411</v>
      </c>
      <c r="R14" s="13"/>
      <c r="S14" s="13"/>
      <c r="T14" s="13"/>
      <c r="U14" s="13"/>
      <c r="V14" s="13"/>
      <c r="W14" s="13"/>
      <c r="X14" s="13"/>
    </row>
    <row r="15" spans="1:24" x14ac:dyDescent="0.25">
      <c r="A15" s="14"/>
      <c r="B15" s="111">
        <v>8</v>
      </c>
      <c r="C15" s="3"/>
      <c r="D15" s="3"/>
      <c r="E15" s="4"/>
      <c r="F15" s="4"/>
      <c r="G15" s="7"/>
      <c r="H15" s="7"/>
      <c r="I15" s="7"/>
      <c r="J15" s="7"/>
      <c r="K15" s="7"/>
      <c r="L15" s="7"/>
      <c r="M15" s="100"/>
      <c r="N15" s="7"/>
      <c r="R15" s="13"/>
      <c r="S15" s="13"/>
      <c r="T15" s="13"/>
      <c r="U15" s="13"/>
      <c r="V15" s="13"/>
      <c r="W15" s="13"/>
      <c r="X15" s="13"/>
    </row>
    <row r="16" spans="1:24" x14ac:dyDescent="0.25">
      <c r="A16" s="14"/>
      <c r="B16" s="111">
        <v>9</v>
      </c>
      <c r="C16" s="3"/>
      <c r="D16" s="3" t="s">
        <v>45</v>
      </c>
      <c r="E16" s="4"/>
      <c r="F16" s="4"/>
      <c r="G16" s="7"/>
      <c r="H16" s="7"/>
      <c r="I16" s="7"/>
      <c r="J16" s="7"/>
      <c r="K16" s="7"/>
      <c r="L16" s="7"/>
      <c r="M16" s="100"/>
      <c r="N16" s="7"/>
      <c r="R16" s="13"/>
      <c r="S16" s="13"/>
      <c r="T16" s="13"/>
      <c r="U16" s="13"/>
      <c r="V16" s="13"/>
      <c r="W16" s="13"/>
      <c r="X16" s="13"/>
    </row>
    <row r="17" spans="1:24" x14ac:dyDescent="0.25">
      <c r="A17" s="14"/>
      <c r="B17" s="111">
        <v>10</v>
      </c>
      <c r="C17" s="3"/>
      <c r="D17" s="3"/>
      <c r="E17" s="4" t="s">
        <v>46</v>
      </c>
      <c r="F17" s="4"/>
      <c r="G17" s="7">
        <v>0</v>
      </c>
      <c r="H17" s="269">
        <v>299179.87</v>
      </c>
      <c r="I17" s="269">
        <v>299179.87</v>
      </c>
      <c r="J17" s="269">
        <v>299179.87</v>
      </c>
      <c r="K17" s="269">
        <v>299179.87</v>
      </c>
      <c r="L17" s="269">
        <v>299179.87</v>
      </c>
      <c r="M17" s="285">
        <v>299179.87</v>
      </c>
      <c r="N17" s="269">
        <v>299179.87</v>
      </c>
      <c r="R17" s="13"/>
      <c r="S17" s="13"/>
      <c r="T17" s="13"/>
      <c r="U17" s="13"/>
      <c r="V17" s="13"/>
      <c r="W17" s="13"/>
      <c r="X17" s="13"/>
    </row>
    <row r="18" spans="1:24" x14ac:dyDescent="0.25">
      <c r="A18" s="14"/>
      <c r="B18" s="111">
        <v>11</v>
      </c>
      <c r="C18" s="3"/>
      <c r="D18" s="3"/>
      <c r="E18" s="4" t="s">
        <v>47</v>
      </c>
      <c r="F18" s="4"/>
      <c r="G18" s="7">
        <v>0</v>
      </c>
      <c r="H18" s="7">
        <v>1397536.4199999995</v>
      </c>
      <c r="I18" s="7">
        <v>913953.56000000064</v>
      </c>
      <c r="J18" s="7">
        <v>422720.97375000059</v>
      </c>
      <c r="K18" s="7">
        <v>183522.08075000055</v>
      </c>
      <c r="L18" s="7">
        <v>166181.05775000056</v>
      </c>
      <c r="M18" s="100">
        <v>792951.7700000006</v>
      </c>
      <c r="N18" s="7">
        <v>190747.50700000057</v>
      </c>
      <c r="R18" s="13"/>
      <c r="S18" s="13"/>
      <c r="T18" s="13"/>
      <c r="U18" s="13"/>
      <c r="V18" s="13"/>
      <c r="W18" s="13"/>
      <c r="X18" s="13"/>
    </row>
    <row r="19" spans="1:24" x14ac:dyDescent="0.25">
      <c r="A19" s="14"/>
      <c r="B19" s="111">
        <v>12</v>
      </c>
      <c r="C19" s="3"/>
      <c r="D19" s="3" t="s">
        <v>48</v>
      </c>
      <c r="E19" s="4"/>
      <c r="F19" s="4"/>
      <c r="G19" s="8">
        <v>0</v>
      </c>
      <c r="H19" s="268">
        <v>1696716.2899999996</v>
      </c>
      <c r="I19" s="268">
        <v>1213133.4300000006</v>
      </c>
      <c r="J19" s="268">
        <v>721900.84375000058</v>
      </c>
      <c r="K19" s="268">
        <v>482701.95075000054</v>
      </c>
      <c r="L19" s="268">
        <v>465360.92775000056</v>
      </c>
      <c r="M19" s="286">
        <v>1092131.6400000006</v>
      </c>
      <c r="N19" s="268">
        <v>489927.37700000056</v>
      </c>
      <c r="R19" s="13"/>
      <c r="S19" s="13"/>
      <c r="T19" s="13"/>
      <c r="U19" s="13"/>
      <c r="V19" s="13"/>
      <c r="W19" s="13"/>
      <c r="X19" s="13"/>
    </row>
    <row r="20" spans="1:24" x14ac:dyDescent="0.25">
      <c r="A20" s="14"/>
      <c r="B20" s="111">
        <v>13</v>
      </c>
      <c r="C20" s="3"/>
      <c r="D20" s="3"/>
      <c r="E20" s="4"/>
      <c r="F20" s="4"/>
      <c r="G20" s="7"/>
      <c r="H20" s="7"/>
      <c r="I20" s="7"/>
      <c r="J20" s="7"/>
      <c r="K20" s="7"/>
      <c r="L20" s="7"/>
      <c r="M20" s="100"/>
      <c r="N20" s="7"/>
      <c r="R20" s="13"/>
      <c r="S20" s="13"/>
      <c r="T20" s="13"/>
      <c r="U20" s="13"/>
      <c r="V20" s="13"/>
      <c r="W20" s="13"/>
      <c r="X20" s="13"/>
    </row>
    <row r="21" spans="1:24" x14ac:dyDescent="0.25">
      <c r="A21" s="14"/>
      <c r="B21" s="111">
        <v>14</v>
      </c>
      <c r="C21" s="3"/>
      <c r="D21" s="3" t="s">
        <v>49</v>
      </c>
      <c r="E21" s="4"/>
      <c r="F21" s="4"/>
      <c r="G21" s="7"/>
      <c r="H21" s="7"/>
      <c r="I21" s="7"/>
      <c r="J21" s="7"/>
      <c r="K21" s="7"/>
      <c r="L21" s="7"/>
      <c r="M21" s="100"/>
      <c r="N21" s="7"/>
      <c r="R21" s="13"/>
      <c r="S21" s="13"/>
      <c r="T21" s="13"/>
      <c r="U21" s="13"/>
      <c r="V21" s="13"/>
      <c r="W21" s="13"/>
      <c r="X21" s="13"/>
    </row>
    <row r="22" spans="1:24" x14ac:dyDescent="0.25">
      <c r="A22" s="14"/>
      <c r="B22" s="111">
        <v>15</v>
      </c>
      <c r="C22" s="3"/>
      <c r="D22" s="3"/>
      <c r="E22" s="4" t="s">
        <v>50</v>
      </c>
      <c r="F22" s="4"/>
      <c r="G22" s="7">
        <v>0</v>
      </c>
      <c r="H22" s="7">
        <v>10238568.859999998</v>
      </c>
      <c r="I22" s="7">
        <v>14491391.16</v>
      </c>
      <c r="J22" s="269">
        <v>17084826.18</v>
      </c>
      <c r="K22" s="269">
        <v>17873226.18</v>
      </c>
      <c r="L22" s="269">
        <v>18576461.030000001</v>
      </c>
      <c r="M22" s="285">
        <v>16765391.16</v>
      </c>
      <c r="N22" s="269">
        <v>17577226.18</v>
      </c>
      <c r="O22" s="13"/>
      <c r="R22" s="13"/>
      <c r="S22" s="13"/>
      <c r="T22" s="13"/>
      <c r="U22" s="13"/>
      <c r="V22" s="13"/>
      <c r="W22" s="13"/>
      <c r="X22" s="13"/>
    </row>
    <row r="23" spans="1:24" x14ac:dyDescent="0.25">
      <c r="A23" s="14"/>
      <c r="B23" s="111">
        <v>16</v>
      </c>
      <c r="C23" s="3"/>
      <c r="D23" s="3"/>
      <c r="E23" s="4" t="s">
        <v>51</v>
      </c>
      <c r="F23" s="4"/>
      <c r="G23" s="7">
        <v>0</v>
      </c>
      <c r="H23" s="7">
        <v>6770601.5800000001</v>
      </c>
      <c r="I23" s="269">
        <v>4205591.5299999928</v>
      </c>
      <c r="J23" s="269">
        <v>4205591.5299999928</v>
      </c>
      <c r="K23" s="269">
        <v>4205591.5299999928</v>
      </c>
      <c r="L23" s="269">
        <v>4205591.5299999928</v>
      </c>
      <c r="M23" s="285">
        <v>4205591.5299999928</v>
      </c>
      <c r="N23" s="269">
        <v>4205591.5299999928</v>
      </c>
      <c r="R23" s="13"/>
      <c r="S23" s="13"/>
      <c r="T23" s="13"/>
      <c r="U23" s="13"/>
      <c r="V23" s="13"/>
      <c r="W23" s="13"/>
      <c r="X23" s="13"/>
    </row>
    <row r="24" spans="1:24" x14ac:dyDescent="0.25">
      <c r="A24" s="14"/>
      <c r="B24" s="111">
        <v>17</v>
      </c>
      <c r="C24" s="3"/>
      <c r="D24" s="3"/>
      <c r="E24" s="4" t="s">
        <v>52</v>
      </c>
      <c r="F24" s="4"/>
      <c r="G24" s="7">
        <v>0</v>
      </c>
      <c r="H24" s="269">
        <v>112926.47</v>
      </c>
      <c r="I24" s="269">
        <v>112926.47</v>
      </c>
      <c r="J24" s="269">
        <v>112926.47</v>
      </c>
      <c r="K24" s="269">
        <v>112926.47</v>
      </c>
      <c r="L24" s="269">
        <v>112926.47</v>
      </c>
      <c r="M24" s="285">
        <v>112926.47</v>
      </c>
      <c r="N24" s="269">
        <v>112926.47</v>
      </c>
      <c r="R24" s="13"/>
      <c r="S24" s="13"/>
      <c r="T24" s="13"/>
      <c r="U24" s="13"/>
      <c r="V24" s="13"/>
      <c r="W24" s="13"/>
      <c r="X24" s="13"/>
    </row>
    <row r="25" spans="1:24" x14ac:dyDescent="0.25">
      <c r="A25" s="14"/>
      <c r="B25" s="111">
        <v>18</v>
      </c>
      <c r="C25" s="3"/>
      <c r="D25" s="3"/>
      <c r="E25" s="4" t="s">
        <v>53</v>
      </c>
      <c r="F25" s="4"/>
      <c r="G25" s="7">
        <v>0</v>
      </c>
      <c r="H25" s="269">
        <v>-2963660.3120146412</v>
      </c>
      <c r="I25" s="269">
        <v>-3477754.094586391</v>
      </c>
      <c r="J25" s="269">
        <v>-4042852.419744391</v>
      </c>
      <c r="K25" s="269">
        <v>-4532405.7517357236</v>
      </c>
      <c r="L25" s="269">
        <v>-5157852.1974137239</v>
      </c>
      <c r="M25" s="285">
        <v>-3623045.1720842244</v>
      </c>
      <c r="N25" s="269">
        <v>-4276316.9550726684</v>
      </c>
      <c r="R25" s="13"/>
      <c r="S25" s="13"/>
      <c r="T25" s="13"/>
      <c r="U25" s="13"/>
      <c r="V25" s="13"/>
      <c r="W25" s="13"/>
      <c r="X25" s="13"/>
    </row>
    <row r="26" spans="1:24" x14ac:dyDescent="0.25">
      <c r="A26" s="14"/>
      <c r="B26" s="111">
        <v>19</v>
      </c>
      <c r="C26" s="3"/>
      <c r="D26" s="3" t="s">
        <v>54</v>
      </c>
      <c r="E26" s="4"/>
      <c r="F26" s="4"/>
      <c r="G26" s="9">
        <v>0</v>
      </c>
      <c r="H26" s="270">
        <v>14158436.597985355</v>
      </c>
      <c r="I26" s="270">
        <v>15332155.065413602</v>
      </c>
      <c r="J26" s="270">
        <v>17360491.760255601</v>
      </c>
      <c r="K26" s="270">
        <v>17659338.428264268</v>
      </c>
      <c r="L26" s="270">
        <v>17737126.83258627</v>
      </c>
      <c r="M26" s="314">
        <v>17460863.987915769</v>
      </c>
      <c r="N26" s="270">
        <v>17619427.224927325</v>
      </c>
      <c r="R26" s="13"/>
      <c r="S26" s="13"/>
      <c r="T26" s="13"/>
      <c r="U26" s="13"/>
      <c r="V26" s="13"/>
      <c r="W26" s="13"/>
      <c r="X26" s="13"/>
    </row>
    <row r="27" spans="1:24" x14ac:dyDescent="0.25">
      <c r="A27" s="14"/>
      <c r="B27" s="111">
        <v>20</v>
      </c>
      <c r="C27" s="3"/>
      <c r="D27" s="3"/>
      <c r="E27" s="4"/>
      <c r="F27" s="4"/>
      <c r="G27" s="7"/>
      <c r="H27" s="7"/>
      <c r="I27" s="7"/>
      <c r="J27" s="7"/>
      <c r="K27" s="7"/>
      <c r="L27" s="7"/>
      <c r="M27" s="100"/>
      <c r="N27" s="7"/>
      <c r="R27" s="13"/>
      <c r="S27" s="13"/>
      <c r="T27" s="13"/>
      <c r="U27" s="13"/>
      <c r="V27" s="13"/>
      <c r="W27" s="13"/>
      <c r="X27" s="13"/>
    </row>
    <row r="28" spans="1:24" ht="15.75" thickBot="1" x14ac:dyDescent="0.3">
      <c r="A28" s="14"/>
      <c r="B28" s="111">
        <v>21</v>
      </c>
      <c r="C28" s="3" t="s">
        <v>55</v>
      </c>
      <c r="D28" s="3"/>
      <c r="E28" s="3"/>
      <c r="F28" s="3"/>
      <c r="G28" s="10">
        <v>0</v>
      </c>
      <c r="H28" s="272">
        <v>17155855.717985354</v>
      </c>
      <c r="I28" s="272">
        <v>17990766.057313602</v>
      </c>
      <c r="J28" s="272">
        <v>19500531.368175004</v>
      </c>
      <c r="K28" s="272">
        <v>19532728.306671228</v>
      </c>
      <c r="L28" s="272">
        <v>19565665.678346369</v>
      </c>
      <c r="M28" s="287">
        <v>19942291.683575772</v>
      </c>
      <c r="N28" s="272">
        <v>19446765.218179468</v>
      </c>
      <c r="R28" s="13"/>
      <c r="S28" s="13"/>
      <c r="T28" s="13"/>
      <c r="U28" s="13"/>
      <c r="V28" s="13"/>
      <c r="W28" s="13"/>
      <c r="X28" s="13"/>
    </row>
    <row r="29" spans="1:24" ht="15.75" thickTop="1" x14ac:dyDescent="0.25">
      <c r="A29" s="14"/>
      <c r="B29" s="111">
        <v>22</v>
      </c>
      <c r="C29" s="3"/>
      <c r="D29" s="3"/>
      <c r="E29" s="4"/>
      <c r="F29" s="4"/>
      <c r="G29" s="7"/>
      <c r="H29" s="7"/>
      <c r="I29" s="7"/>
      <c r="J29" s="7"/>
      <c r="K29" s="7"/>
      <c r="L29" s="7"/>
      <c r="M29" s="100"/>
      <c r="N29" s="7"/>
      <c r="R29" s="13"/>
      <c r="S29" s="13"/>
      <c r="T29" s="13"/>
      <c r="U29" s="13"/>
      <c r="V29" s="13"/>
      <c r="W29" s="13"/>
      <c r="X29" s="13"/>
    </row>
    <row r="30" spans="1:24" x14ac:dyDescent="0.25">
      <c r="A30" s="14"/>
      <c r="B30" s="111">
        <v>23</v>
      </c>
      <c r="C30" s="3" t="s">
        <v>56</v>
      </c>
      <c r="D30" s="3"/>
      <c r="E30" s="4"/>
      <c r="F30" s="4"/>
      <c r="G30" s="7"/>
      <c r="H30" s="7"/>
      <c r="I30" s="7"/>
      <c r="J30" s="7"/>
      <c r="K30" s="7"/>
      <c r="L30" s="7"/>
      <c r="M30" s="100"/>
      <c r="N30" s="7"/>
      <c r="R30" s="13"/>
      <c r="S30" s="13"/>
      <c r="T30" s="13"/>
      <c r="U30" s="13"/>
      <c r="V30" s="13"/>
      <c r="W30" s="13"/>
      <c r="X30" s="13"/>
    </row>
    <row r="31" spans="1:24" x14ac:dyDescent="0.25">
      <c r="A31" s="14"/>
      <c r="B31" s="111">
        <v>24</v>
      </c>
      <c r="C31" s="3"/>
      <c r="D31" s="3" t="s">
        <v>57</v>
      </c>
      <c r="E31" s="4"/>
      <c r="F31" s="4"/>
      <c r="G31" s="7"/>
      <c r="H31" s="7"/>
      <c r="I31" s="7"/>
      <c r="J31" s="7"/>
      <c r="K31" s="7"/>
      <c r="L31" s="7"/>
      <c r="M31" s="100"/>
      <c r="N31" s="7"/>
      <c r="R31" s="13"/>
      <c r="S31" s="13"/>
      <c r="T31" s="13"/>
      <c r="U31" s="13"/>
      <c r="V31" s="13"/>
      <c r="W31" s="13"/>
      <c r="X31" s="13"/>
    </row>
    <row r="32" spans="1:24" x14ac:dyDescent="0.25">
      <c r="A32" s="14"/>
      <c r="B32" s="111">
        <v>25</v>
      </c>
      <c r="C32" s="3"/>
      <c r="D32" s="3"/>
      <c r="E32" s="4" t="s">
        <v>58</v>
      </c>
      <c r="F32" s="4"/>
      <c r="G32" s="7">
        <v>0</v>
      </c>
      <c r="H32" s="7">
        <v>611528.27000000211</v>
      </c>
      <c r="I32" s="7">
        <v>469322.14</v>
      </c>
      <c r="J32" s="7">
        <v>469322.14</v>
      </c>
      <c r="K32" s="7">
        <v>469322.14</v>
      </c>
      <c r="L32" s="7">
        <v>469322.14</v>
      </c>
      <c r="M32" s="100">
        <v>469322.14</v>
      </c>
      <c r="N32" s="7">
        <v>469322.14</v>
      </c>
      <c r="R32" s="13"/>
      <c r="S32" s="13"/>
      <c r="T32" s="13"/>
      <c r="U32" s="13"/>
      <c r="V32" s="13"/>
      <c r="W32" s="13"/>
      <c r="X32" s="13"/>
    </row>
    <row r="33" spans="1:24" x14ac:dyDescent="0.25">
      <c r="A33" s="14"/>
      <c r="B33" s="111">
        <v>26</v>
      </c>
      <c r="C33" s="3"/>
      <c r="D33" s="3"/>
      <c r="E33" s="4" t="s">
        <v>59</v>
      </c>
      <c r="F33" s="4"/>
      <c r="G33" s="7">
        <v>0</v>
      </c>
      <c r="H33" s="7">
        <v>240238.73000000004</v>
      </c>
      <c r="I33" s="7">
        <v>574313.79000000097</v>
      </c>
      <c r="J33" s="7">
        <v>618856.15000000142</v>
      </c>
      <c r="K33" s="7">
        <v>663398.51000000187</v>
      </c>
      <c r="L33" s="7">
        <v>707940.87000000232</v>
      </c>
      <c r="M33" s="100">
        <v>574313.79000000097</v>
      </c>
      <c r="N33" s="7">
        <v>618856.15000000142</v>
      </c>
      <c r="R33" s="13"/>
      <c r="S33" s="13"/>
      <c r="T33" s="13"/>
      <c r="U33" s="13"/>
      <c r="V33" s="13"/>
      <c r="W33" s="13"/>
      <c r="X33" s="13"/>
    </row>
    <row r="34" spans="1:24" x14ac:dyDescent="0.25">
      <c r="A34" s="14"/>
      <c r="B34" s="111">
        <v>27</v>
      </c>
      <c r="C34" s="3"/>
      <c r="D34" s="3"/>
      <c r="E34" s="4"/>
      <c r="F34" s="4"/>
      <c r="G34" s="7"/>
      <c r="H34" s="7"/>
      <c r="I34" s="7"/>
      <c r="J34" s="7"/>
      <c r="K34" s="7"/>
      <c r="L34" s="7"/>
      <c r="M34" s="100"/>
      <c r="N34" s="7"/>
      <c r="R34" s="13"/>
      <c r="S34" s="13"/>
      <c r="T34" s="13"/>
      <c r="U34" s="13"/>
      <c r="V34" s="13"/>
      <c r="W34" s="13"/>
      <c r="X34" s="13"/>
    </row>
    <row r="35" spans="1:24" x14ac:dyDescent="0.25">
      <c r="A35" s="14"/>
      <c r="B35" s="111">
        <v>28</v>
      </c>
      <c r="C35" s="3"/>
      <c r="D35" s="3" t="s">
        <v>60</v>
      </c>
      <c r="E35" s="4"/>
      <c r="F35" s="4"/>
      <c r="G35" s="8">
        <v>0</v>
      </c>
      <c r="H35" s="8">
        <v>851767.0000000021</v>
      </c>
      <c r="I35" s="8">
        <v>1043635.930000001</v>
      </c>
      <c r="J35" s="8">
        <v>1088178.2900000014</v>
      </c>
      <c r="K35" s="8">
        <v>1132720.6500000018</v>
      </c>
      <c r="L35" s="8">
        <v>1177263.0100000023</v>
      </c>
      <c r="M35" s="102">
        <v>1043635.930000001</v>
      </c>
      <c r="N35" s="8">
        <v>1088178.2900000014</v>
      </c>
      <c r="R35" s="13"/>
      <c r="S35" s="13"/>
      <c r="T35" s="13"/>
      <c r="U35" s="13"/>
      <c r="V35" s="13"/>
      <c r="W35" s="13"/>
      <c r="X35" s="13"/>
    </row>
    <row r="36" spans="1:24" x14ac:dyDescent="0.25">
      <c r="A36" s="14"/>
      <c r="B36" s="111">
        <v>29</v>
      </c>
      <c r="C36" s="3"/>
      <c r="D36" s="3"/>
      <c r="E36" s="4"/>
      <c r="F36" s="4"/>
      <c r="G36" s="7"/>
      <c r="H36" s="7"/>
      <c r="I36" s="7"/>
      <c r="J36" s="7"/>
      <c r="K36" s="7"/>
      <c r="L36" s="7"/>
      <c r="M36" s="100"/>
      <c r="N36" s="7"/>
      <c r="R36" s="13"/>
      <c r="S36" s="13"/>
      <c r="T36" s="13"/>
      <c r="U36" s="13"/>
      <c r="V36" s="13"/>
      <c r="W36" s="13"/>
      <c r="X36" s="13"/>
    </row>
    <row r="37" spans="1:24" x14ac:dyDescent="0.25">
      <c r="A37" s="14"/>
      <c r="B37" s="111">
        <v>30</v>
      </c>
      <c r="C37" s="3"/>
      <c r="D37" s="3" t="s">
        <v>61</v>
      </c>
      <c r="E37" s="4"/>
      <c r="F37" s="4"/>
      <c r="G37" s="7"/>
      <c r="H37" s="7"/>
      <c r="I37" s="7"/>
      <c r="J37" s="7"/>
      <c r="K37" s="7"/>
      <c r="L37" s="7"/>
      <c r="M37" s="100"/>
      <c r="N37" s="7"/>
      <c r="R37" s="13"/>
      <c r="S37" s="13"/>
      <c r="T37" s="13"/>
      <c r="U37" s="13"/>
      <c r="V37" s="13"/>
      <c r="W37" s="13"/>
      <c r="X37" s="13"/>
    </row>
    <row r="38" spans="1:24" x14ac:dyDescent="0.25">
      <c r="A38" s="14"/>
      <c r="B38" s="111">
        <v>31</v>
      </c>
      <c r="C38" s="3"/>
      <c r="D38" s="3"/>
      <c r="E38" s="4" t="s">
        <v>62</v>
      </c>
      <c r="F38" s="4"/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100">
        <v>0</v>
      </c>
      <c r="N38" s="7">
        <v>0</v>
      </c>
      <c r="R38" s="13"/>
      <c r="S38" s="13"/>
      <c r="T38" s="13"/>
      <c r="U38" s="13"/>
      <c r="V38" s="13"/>
      <c r="W38" s="13"/>
      <c r="X38" s="13"/>
    </row>
    <row r="39" spans="1:24" x14ac:dyDescent="0.25">
      <c r="A39" s="14"/>
      <c r="B39" s="111">
        <v>32</v>
      </c>
      <c r="C39" s="3"/>
      <c r="D39" s="3"/>
      <c r="E39" s="4" t="s">
        <v>63</v>
      </c>
      <c r="F39" s="4"/>
      <c r="G39" s="7">
        <v>0</v>
      </c>
      <c r="H39" s="7">
        <v>168666.84000000032</v>
      </c>
      <c r="I39" s="269">
        <v>137643.92000000027</v>
      </c>
      <c r="J39" s="269">
        <v>105905.48000000021</v>
      </c>
      <c r="K39" s="269">
        <v>74167.040000000037</v>
      </c>
      <c r="L39" s="269">
        <v>42428.600000000093</v>
      </c>
      <c r="M39" s="285">
        <v>129709.31000000029</v>
      </c>
      <c r="N39" s="269">
        <v>87391.39000000013</v>
      </c>
      <c r="R39" s="13"/>
      <c r="S39" s="13"/>
      <c r="T39" s="13"/>
      <c r="U39" s="13"/>
      <c r="V39" s="13"/>
      <c r="W39" s="13"/>
      <c r="X39" s="13"/>
    </row>
    <row r="40" spans="1:24" x14ac:dyDescent="0.25">
      <c r="A40" s="14"/>
      <c r="B40" s="111">
        <v>33</v>
      </c>
      <c r="C40" s="3"/>
      <c r="D40" s="3"/>
      <c r="E40" s="4" t="s">
        <v>64</v>
      </c>
      <c r="F40" s="4"/>
      <c r="G40" s="7">
        <v>0</v>
      </c>
      <c r="H40" s="7">
        <v>2732498.14</v>
      </c>
      <c r="I40" s="7">
        <v>2648995.5</v>
      </c>
      <c r="J40" s="7">
        <v>2559640.5</v>
      </c>
      <c r="K40" s="7">
        <v>2464022.98</v>
      </c>
      <c r="L40" s="7">
        <v>2362199.84</v>
      </c>
      <c r="M40" s="100">
        <v>2626598.5499999998</v>
      </c>
      <c r="N40" s="7">
        <v>2504208.06</v>
      </c>
      <c r="R40" s="13"/>
      <c r="S40" s="13"/>
      <c r="T40" s="13"/>
      <c r="U40" s="13"/>
      <c r="V40" s="13"/>
      <c r="W40" s="13"/>
      <c r="X40" s="13"/>
    </row>
    <row r="41" spans="1:24" x14ac:dyDescent="0.25">
      <c r="A41" s="14"/>
      <c r="B41" s="111">
        <v>34</v>
      </c>
      <c r="C41" s="3"/>
      <c r="D41" s="3"/>
      <c r="E41" s="4" t="s">
        <v>65</v>
      </c>
      <c r="F41" s="4"/>
      <c r="G41" s="7">
        <v>3428923.5240251683</v>
      </c>
      <c r="H41" s="269">
        <v>7841971.0645985212</v>
      </c>
      <c r="I41" s="269">
        <v>4537464.5099375769</v>
      </c>
      <c r="J41" s="269">
        <v>6814413.3363995999</v>
      </c>
      <c r="K41" s="269">
        <v>6701195.9460854325</v>
      </c>
      <c r="L41" s="269">
        <v>6458238.6456429893</v>
      </c>
      <c r="M41" s="285">
        <v>7060761.7125314232</v>
      </c>
      <c r="N41" s="269">
        <v>6714432.4526165798</v>
      </c>
      <c r="R41" s="13"/>
      <c r="S41" s="13"/>
      <c r="T41" s="13"/>
      <c r="U41" s="13"/>
      <c r="V41" s="13"/>
      <c r="W41" s="13"/>
      <c r="X41" s="13"/>
    </row>
    <row r="42" spans="1:24" x14ac:dyDescent="0.25">
      <c r="A42" s="14"/>
      <c r="B42" s="111">
        <v>35</v>
      </c>
      <c r="C42" s="3"/>
      <c r="D42" s="3"/>
      <c r="E42" s="4"/>
      <c r="F42" s="4"/>
      <c r="G42" s="7"/>
      <c r="H42" s="7"/>
      <c r="I42" s="7"/>
      <c r="J42" s="7"/>
      <c r="K42" s="7"/>
      <c r="L42" s="7"/>
      <c r="M42" s="100"/>
      <c r="N42" s="7"/>
      <c r="R42" s="13"/>
      <c r="S42" s="13"/>
      <c r="T42" s="13"/>
      <c r="U42" s="13"/>
      <c r="V42" s="13"/>
      <c r="W42" s="13"/>
      <c r="X42" s="13"/>
    </row>
    <row r="43" spans="1:24" x14ac:dyDescent="0.25">
      <c r="A43" s="14"/>
      <c r="B43" s="111">
        <v>36</v>
      </c>
      <c r="C43" s="3"/>
      <c r="D43" s="3" t="s">
        <v>66</v>
      </c>
      <c r="E43" s="3"/>
      <c r="F43" s="3"/>
      <c r="G43" s="8">
        <v>3428923.5240251683</v>
      </c>
      <c r="H43" s="268">
        <v>10743136.044598522</v>
      </c>
      <c r="I43" s="268">
        <v>7324103.9299375769</v>
      </c>
      <c r="J43" s="268">
        <v>9479959.3163996004</v>
      </c>
      <c r="K43" s="268">
        <v>9239385.9660854321</v>
      </c>
      <c r="L43" s="268">
        <v>8862867.0856429897</v>
      </c>
      <c r="M43" s="286">
        <v>9817069.5725314245</v>
      </c>
      <c r="N43" s="268">
        <v>9306031.9026165791</v>
      </c>
      <c r="R43" s="13"/>
      <c r="S43" s="13"/>
      <c r="T43" s="13"/>
      <c r="U43" s="13"/>
      <c r="V43" s="13"/>
      <c r="W43" s="13"/>
      <c r="X43" s="13"/>
    </row>
    <row r="44" spans="1:24" x14ac:dyDescent="0.25">
      <c r="A44" s="14"/>
      <c r="B44" s="111">
        <v>37</v>
      </c>
      <c r="C44" s="3"/>
      <c r="D44" s="3"/>
      <c r="E44" s="4"/>
      <c r="F44" s="4"/>
      <c r="G44" s="7"/>
      <c r="H44" s="7"/>
      <c r="I44" s="7"/>
      <c r="J44" s="7"/>
      <c r="K44" s="7"/>
      <c r="L44" s="7"/>
      <c r="M44" s="100"/>
      <c r="N44" s="7"/>
      <c r="R44" s="13"/>
      <c r="S44" s="13"/>
      <c r="T44" s="13"/>
      <c r="U44" s="13"/>
      <c r="V44" s="13"/>
      <c r="W44" s="13"/>
      <c r="X44" s="13"/>
    </row>
    <row r="45" spans="1:24" x14ac:dyDescent="0.25">
      <c r="A45" s="14"/>
      <c r="B45" s="111">
        <v>38</v>
      </c>
      <c r="C45" s="3"/>
      <c r="D45" s="3" t="s">
        <v>67</v>
      </c>
      <c r="E45" s="4"/>
      <c r="F45" s="4"/>
      <c r="G45" s="7"/>
      <c r="H45" s="7"/>
      <c r="I45" s="7"/>
      <c r="J45" s="7"/>
      <c r="K45" s="7"/>
      <c r="L45" s="7"/>
      <c r="M45" s="100"/>
      <c r="N45" s="7"/>
      <c r="R45" s="13"/>
      <c r="S45" s="13"/>
      <c r="T45" s="13"/>
      <c r="U45" s="13"/>
      <c r="V45" s="13"/>
      <c r="W45" s="13"/>
      <c r="X45" s="13"/>
    </row>
    <row r="46" spans="1:24" x14ac:dyDescent="0.25">
      <c r="A46" s="14"/>
      <c r="B46" s="111">
        <v>39</v>
      </c>
      <c r="C46" s="3"/>
      <c r="D46" s="3"/>
      <c r="E46" s="4" t="s">
        <v>68</v>
      </c>
      <c r="F46" s="4"/>
      <c r="G46" s="7">
        <v>0</v>
      </c>
      <c r="H46" s="7">
        <v>10755948.439999999</v>
      </c>
      <c r="I46" s="7">
        <v>16696002.25</v>
      </c>
      <c r="J46" s="7">
        <v>18344947.25</v>
      </c>
      <c r="K46" s="7">
        <v>21103627.25</v>
      </c>
      <c r="L46" s="7">
        <v>23814023.25</v>
      </c>
      <c r="M46" s="100">
        <v>16696002.25</v>
      </c>
      <c r="N46" s="7">
        <v>19781668.25</v>
      </c>
      <c r="R46" s="13"/>
      <c r="S46" s="13"/>
      <c r="T46" s="13"/>
      <c r="U46" s="13"/>
      <c r="V46" s="13"/>
      <c r="W46" s="13"/>
      <c r="X46" s="13"/>
    </row>
    <row r="47" spans="1:24" x14ac:dyDescent="0.25">
      <c r="A47" s="14"/>
      <c r="B47" s="111">
        <v>40</v>
      </c>
      <c r="C47" s="3"/>
      <c r="D47" s="3"/>
      <c r="E47" s="4" t="s">
        <v>69</v>
      </c>
      <c r="F47" s="4"/>
      <c r="G47" s="7">
        <v>-3428923.5240251683</v>
      </c>
      <c r="H47" s="269">
        <v>-5194996.2366131674</v>
      </c>
      <c r="I47" s="269">
        <v>-7072975.9072224889</v>
      </c>
      <c r="J47" s="269">
        <v>-9412553.4882245976</v>
      </c>
      <c r="K47" s="269">
        <v>-11943005.559414206</v>
      </c>
      <c r="L47" s="269">
        <v>-14288487.66729662</v>
      </c>
      <c r="M47" s="285">
        <v>-7614416.0689556487</v>
      </c>
      <c r="N47" s="269">
        <v>-10729113.224437112</v>
      </c>
      <c r="R47" s="13"/>
      <c r="S47" s="13"/>
      <c r="T47" s="13"/>
      <c r="U47" s="13"/>
      <c r="V47" s="13"/>
      <c r="W47" s="13"/>
      <c r="X47" s="13"/>
    </row>
    <row r="48" spans="1:24" x14ac:dyDescent="0.25">
      <c r="A48" s="14"/>
      <c r="B48" s="111">
        <v>41</v>
      </c>
      <c r="C48" s="3"/>
      <c r="D48" s="3"/>
      <c r="E48" s="4"/>
      <c r="F48" s="4"/>
      <c r="G48" s="7"/>
      <c r="H48" s="7"/>
      <c r="I48" s="7"/>
      <c r="J48" s="7"/>
      <c r="K48" s="7"/>
      <c r="L48" s="7"/>
      <c r="M48" s="100"/>
      <c r="N48" s="7"/>
      <c r="R48" s="13"/>
      <c r="S48" s="13"/>
      <c r="T48" s="13"/>
      <c r="U48" s="13"/>
      <c r="V48" s="13"/>
      <c r="W48" s="13"/>
      <c r="X48" s="13"/>
    </row>
    <row r="49" spans="2:24" x14ac:dyDescent="0.25">
      <c r="B49" s="111">
        <v>42</v>
      </c>
      <c r="C49" s="3"/>
      <c r="D49" s="3" t="s">
        <v>70</v>
      </c>
      <c r="E49" s="3"/>
      <c r="F49" s="3"/>
      <c r="G49" s="8">
        <v>-3428923.5240251683</v>
      </c>
      <c r="H49" s="268">
        <v>5560952.203386832</v>
      </c>
      <c r="I49" s="268">
        <v>9623026.3427775111</v>
      </c>
      <c r="J49" s="268">
        <v>8932393.7617754024</v>
      </c>
      <c r="K49" s="268">
        <v>9160621.6905857939</v>
      </c>
      <c r="L49" s="268">
        <v>9525535.5827033799</v>
      </c>
      <c r="M49" s="286">
        <v>9081586.1810443513</v>
      </c>
      <c r="N49" s="268">
        <v>9052555.025562888</v>
      </c>
      <c r="R49" s="13"/>
      <c r="S49" s="13"/>
      <c r="T49" s="13"/>
      <c r="U49" s="13"/>
      <c r="V49" s="13"/>
      <c r="W49" s="13"/>
      <c r="X49" s="13"/>
    </row>
    <row r="50" spans="2:24" x14ac:dyDescent="0.25">
      <c r="B50" s="111">
        <v>43</v>
      </c>
      <c r="C50" s="3"/>
      <c r="D50" s="3"/>
      <c r="E50" s="4"/>
      <c r="F50" s="4"/>
      <c r="G50" s="7"/>
      <c r="H50" s="7"/>
      <c r="I50" s="7"/>
      <c r="J50" s="7"/>
      <c r="K50" s="7"/>
      <c r="L50" s="7"/>
      <c r="M50" s="100"/>
      <c r="N50" s="7"/>
      <c r="R50" s="13"/>
      <c r="S50" s="13"/>
      <c r="T50" s="13"/>
      <c r="U50" s="13"/>
      <c r="V50" s="13"/>
      <c r="W50" s="13"/>
      <c r="X50" s="13"/>
    </row>
    <row r="51" spans="2:24" ht="15.75" thickBot="1" x14ac:dyDescent="0.3">
      <c r="B51" s="111">
        <v>44</v>
      </c>
      <c r="C51" s="3" t="s">
        <v>71</v>
      </c>
      <c r="D51" s="3"/>
      <c r="E51" s="3"/>
      <c r="F51" s="3"/>
      <c r="G51" s="10">
        <v>0</v>
      </c>
      <c r="H51" s="272">
        <v>17155855.247985356</v>
      </c>
      <c r="I51" s="272">
        <v>17990766.202715088</v>
      </c>
      <c r="J51" s="272">
        <v>19500531.368175004</v>
      </c>
      <c r="K51" s="272">
        <v>19532728.306671228</v>
      </c>
      <c r="L51" s="272">
        <v>19565665.678346373</v>
      </c>
      <c r="M51" s="287">
        <v>19942291.683575779</v>
      </c>
      <c r="N51" s="272">
        <v>19446765.218179468</v>
      </c>
      <c r="R51" s="13"/>
      <c r="S51" s="13"/>
      <c r="T51" s="13"/>
      <c r="U51" s="13"/>
      <c r="V51" s="13"/>
      <c r="W51" s="13"/>
      <c r="X51" s="13"/>
    </row>
    <row r="52" spans="2:24" ht="15.75" thickTop="1" x14ac:dyDescent="0.25">
      <c r="B52" s="111">
        <v>45</v>
      </c>
      <c r="C52" s="3"/>
      <c r="D52" s="3"/>
      <c r="E52" s="3"/>
      <c r="F52" s="3"/>
      <c r="G52" s="16"/>
      <c r="H52" s="16"/>
      <c r="I52" s="16"/>
      <c r="J52" s="16"/>
      <c r="K52" s="16"/>
      <c r="L52" s="16"/>
      <c r="M52" s="16"/>
      <c r="N52" s="16"/>
    </row>
    <row r="53" spans="2:24" x14ac:dyDescent="0.25">
      <c r="B53" s="111"/>
      <c r="C53" s="3"/>
      <c r="D53" s="4"/>
      <c r="E53" s="3"/>
      <c r="F53" s="3"/>
      <c r="G53" s="16"/>
      <c r="H53" s="16"/>
      <c r="I53" s="16"/>
      <c r="J53" s="16"/>
      <c r="K53" s="16"/>
      <c r="L53" s="16"/>
      <c r="M53" s="16"/>
      <c r="N53" s="16"/>
    </row>
    <row r="54" spans="2:24" x14ac:dyDescent="0.25">
      <c r="C54" s="3"/>
      <c r="D54" s="11"/>
      <c r="E54" s="3"/>
      <c r="F54" s="3"/>
      <c r="G54" s="16"/>
      <c r="H54" s="16"/>
      <c r="I54" s="16"/>
      <c r="J54" s="16"/>
      <c r="K54" s="16"/>
      <c r="L54" s="16"/>
      <c r="M54" s="16"/>
      <c r="N54" s="16"/>
    </row>
  </sheetData>
  <mergeCells count="3">
    <mergeCell ref="C1:N1"/>
    <mergeCell ref="C2:N2"/>
    <mergeCell ref="C3:N3"/>
  </mergeCells>
  <pageMargins left="0.7" right="0.7" top="0.75" bottom="0.75" header="0.3" footer="0.3"/>
  <pageSetup scale="6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6FB0B-BA54-496F-BE6E-5C015543BCA4}">
  <sheetPr>
    <pageSetUpPr fitToPage="1"/>
  </sheetPr>
  <dimension ref="B1:O137"/>
  <sheetViews>
    <sheetView topLeftCell="E5" workbookViewId="0">
      <pane ySplit="1" topLeftCell="A36" activePane="bottomLeft" state="frozen"/>
      <selection activeCell="B38" sqref="B38"/>
      <selection pane="bottomLeft" activeCell="L67" sqref="L67"/>
    </sheetView>
  </sheetViews>
  <sheetFormatPr defaultColWidth="8.85546875" defaultRowHeight="15" x14ac:dyDescent="0.25"/>
  <cols>
    <col min="1" max="1" width="3.7109375" customWidth="1"/>
    <col min="2" max="2" width="3.42578125" customWidth="1"/>
    <col min="3" max="3" width="10" customWidth="1"/>
    <col min="4" max="4" width="3.42578125" customWidth="1"/>
    <col min="5" max="5" width="51" bestFit="1" customWidth="1"/>
    <col min="6" max="6" width="17.42578125" customWidth="1"/>
    <col min="7" max="13" width="17.85546875" bestFit="1" customWidth="1"/>
    <col min="14" max="14" width="17.85546875" customWidth="1"/>
    <col min="15" max="15" width="11.42578125" bestFit="1" customWidth="1"/>
    <col min="16" max="17" width="13.42578125" bestFit="1" customWidth="1"/>
    <col min="18" max="18" width="12.42578125" bestFit="1" customWidth="1"/>
  </cols>
  <sheetData>
    <row r="1" spans="2:14" x14ac:dyDescent="0.25">
      <c r="B1" s="402" t="e">
        <v>#REF!</v>
      </c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</row>
    <row r="2" spans="2:14" x14ac:dyDescent="0.25">
      <c r="B2" s="402" t="e">
        <v>#REF!</v>
      </c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</row>
    <row r="3" spans="2:14" x14ac:dyDescent="0.25">
      <c r="B3" s="402" t="s">
        <v>283</v>
      </c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</row>
    <row r="4" spans="2:14" x14ac:dyDescent="0.25">
      <c r="B4" s="95"/>
      <c r="C4" s="95"/>
      <c r="D4" s="95"/>
      <c r="E4" s="95"/>
      <c r="F4" s="95"/>
      <c r="G4" s="96"/>
      <c r="H4" s="96"/>
      <c r="I4" s="96"/>
      <c r="J4" s="96"/>
      <c r="K4" s="96"/>
      <c r="L4" s="96"/>
      <c r="M4" s="96"/>
    </row>
    <row r="5" spans="2:14" x14ac:dyDescent="0.25">
      <c r="B5" s="2"/>
      <c r="C5" s="3"/>
      <c r="D5" s="4"/>
      <c r="E5" s="4"/>
      <c r="F5" s="79">
        <v>45291</v>
      </c>
      <c r="G5" s="79">
        <v>45657</v>
      </c>
      <c r="H5" s="79">
        <v>46022</v>
      </c>
      <c r="I5" s="79">
        <v>46387</v>
      </c>
      <c r="J5" s="79">
        <v>46752</v>
      </c>
      <c r="K5" s="79">
        <v>47118</v>
      </c>
      <c r="L5" s="97">
        <v>46111</v>
      </c>
      <c r="M5" s="79">
        <v>46599</v>
      </c>
      <c r="N5" s="79"/>
    </row>
    <row r="6" spans="2:14" x14ac:dyDescent="0.25">
      <c r="B6" s="2"/>
      <c r="C6" s="3"/>
      <c r="D6" s="4"/>
      <c r="E6" s="4"/>
      <c r="F6" s="5" t="s">
        <v>38</v>
      </c>
      <c r="G6" s="5" t="s">
        <v>38</v>
      </c>
      <c r="H6" s="5" t="s">
        <v>284</v>
      </c>
      <c r="I6" s="5" t="s">
        <v>284</v>
      </c>
      <c r="J6" s="5" t="s">
        <v>284</v>
      </c>
      <c r="K6" s="5" t="s">
        <v>284</v>
      </c>
      <c r="L6" s="98" t="s">
        <v>284</v>
      </c>
      <c r="M6" s="5" t="s">
        <v>284</v>
      </c>
      <c r="N6" s="5"/>
    </row>
    <row r="7" spans="2:14" x14ac:dyDescent="0.25">
      <c r="B7" s="2"/>
      <c r="C7" s="3"/>
      <c r="D7" s="4"/>
      <c r="E7" s="4"/>
      <c r="F7" s="6"/>
      <c r="G7" s="6"/>
      <c r="H7" s="6"/>
      <c r="I7" s="6"/>
      <c r="J7" s="6"/>
      <c r="K7" s="6"/>
      <c r="L7" s="99" t="s">
        <v>285</v>
      </c>
      <c r="M7" s="6" t="s">
        <v>286</v>
      </c>
      <c r="N7" s="5"/>
    </row>
    <row r="8" spans="2:14" x14ac:dyDescent="0.25">
      <c r="B8" s="3" t="s">
        <v>39</v>
      </c>
      <c r="C8" s="3"/>
      <c r="D8" s="4"/>
      <c r="E8" s="4"/>
      <c r="F8" s="7"/>
      <c r="G8" s="7"/>
      <c r="H8" s="7"/>
      <c r="I8" s="7"/>
      <c r="J8" s="7"/>
      <c r="K8" s="7"/>
      <c r="L8" s="100"/>
      <c r="M8" s="7"/>
      <c r="N8" s="7"/>
    </row>
    <row r="9" spans="2:14" x14ac:dyDescent="0.25">
      <c r="B9" s="3"/>
      <c r="C9" s="3" t="s">
        <v>40</v>
      </c>
      <c r="D9" s="4"/>
      <c r="E9" s="4"/>
      <c r="F9" s="7"/>
      <c r="G9" s="7"/>
      <c r="H9" s="7"/>
      <c r="I9" s="7"/>
      <c r="J9" s="7"/>
      <c r="K9" s="7"/>
      <c r="L9" s="100"/>
      <c r="M9" s="7"/>
      <c r="N9" s="7"/>
    </row>
    <row r="10" spans="2:14" x14ac:dyDescent="0.25">
      <c r="B10" s="3"/>
      <c r="C10" s="3"/>
      <c r="D10" s="3" t="s">
        <v>41</v>
      </c>
      <c r="E10" s="3"/>
      <c r="F10" s="339">
        <v>354866.64000000135</v>
      </c>
      <c r="G10" s="339">
        <v>112485.4500000008</v>
      </c>
      <c r="H10" s="339">
        <v>152210.97000000079</v>
      </c>
      <c r="I10" s="339">
        <v>152210.97000000079</v>
      </c>
      <c r="J10" s="339">
        <v>152210.97000000079</v>
      </c>
      <c r="K10" s="339">
        <v>152210.97000000079</v>
      </c>
      <c r="L10" s="338">
        <v>152210.97000000079</v>
      </c>
      <c r="M10" s="339">
        <v>152210.97000000079</v>
      </c>
      <c r="N10" s="16"/>
    </row>
    <row r="11" spans="2:14" x14ac:dyDescent="0.25">
      <c r="B11" s="3"/>
      <c r="C11" s="3"/>
      <c r="D11" s="4"/>
      <c r="E11" s="4" t="s">
        <v>287</v>
      </c>
      <c r="F11" s="284">
        <v>7404.1599999998825</v>
      </c>
      <c r="G11" s="284">
        <v>-1.1641532182693481E-10</v>
      </c>
      <c r="H11" s="284">
        <v>-1.1641532182693481E-10</v>
      </c>
      <c r="I11" s="284">
        <v>-1.1641532182693481E-10</v>
      </c>
      <c r="J11" s="284">
        <v>-1.1641532182693481E-10</v>
      </c>
      <c r="K11" s="284">
        <v>-1.1641532182693481E-10</v>
      </c>
      <c r="L11" s="323">
        <v>-1.1641532182693481E-10</v>
      </c>
      <c r="M11" s="284">
        <v>-1.1641532182693481E-10</v>
      </c>
      <c r="N11" s="7"/>
    </row>
    <row r="12" spans="2:14" x14ac:dyDescent="0.25">
      <c r="B12" s="3"/>
      <c r="C12" s="3"/>
      <c r="D12" s="4"/>
      <c r="E12" s="4" t="s">
        <v>289</v>
      </c>
      <c r="F12" s="284">
        <v>347462.48000000149</v>
      </c>
      <c r="G12" s="284">
        <v>112485.45000000091</v>
      </c>
      <c r="H12" s="284">
        <v>152210.9700000009</v>
      </c>
      <c r="I12" s="284">
        <v>152210.9700000009</v>
      </c>
      <c r="J12" s="284">
        <v>152210.9700000009</v>
      </c>
      <c r="K12" s="284">
        <v>152210.9700000009</v>
      </c>
      <c r="L12" s="323">
        <v>152210.9700000009</v>
      </c>
      <c r="M12" s="284">
        <v>152210.9700000009</v>
      </c>
      <c r="N12" s="7"/>
    </row>
    <row r="13" spans="2:14" x14ac:dyDescent="0.25">
      <c r="B13" s="3"/>
      <c r="C13" s="3"/>
      <c r="D13" s="4"/>
      <c r="E13" s="4" t="s">
        <v>290</v>
      </c>
      <c r="F13" s="284">
        <v>0</v>
      </c>
      <c r="G13" s="284">
        <v>0</v>
      </c>
      <c r="H13" s="284">
        <v>0</v>
      </c>
      <c r="I13" s="284">
        <v>0</v>
      </c>
      <c r="J13" s="284">
        <v>0</v>
      </c>
      <c r="K13" s="284">
        <v>0</v>
      </c>
      <c r="L13" s="323">
        <v>0</v>
      </c>
      <c r="M13" s="284">
        <v>0</v>
      </c>
      <c r="N13" s="7"/>
    </row>
    <row r="14" spans="2:14" x14ac:dyDescent="0.25">
      <c r="B14" s="3"/>
      <c r="C14" s="3"/>
      <c r="D14" s="3" t="s">
        <v>42</v>
      </c>
      <c r="E14" s="3"/>
      <c r="F14" s="339">
        <v>742971.65999999992</v>
      </c>
      <c r="G14" s="339">
        <v>762720.2</v>
      </c>
      <c r="H14" s="339">
        <v>848745.8400000002</v>
      </c>
      <c r="I14" s="339">
        <v>818822.1100000001</v>
      </c>
      <c r="J14" s="339">
        <v>789229.16000000015</v>
      </c>
      <c r="K14" s="339">
        <v>759636.20000000019</v>
      </c>
      <c r="L14" s="338">
        <v>841056.31000000017</v>
      </c>
      <c r="M14" s="339">
        <v>801653.81000000017</v>
      </c>
      <c r="N14" s="16"/>
    </row>
    <row r="15" spans="2:14" x14ac:dyDescent="0.25">
      <c r="B15" s="3"/>
      <c r="C15" s="3"/>
      <c r="D15" s="4"/>
      <c r="E15" s="4" t="s">
        <v>291</v>
      </c>
      <c r="F15" s="284">
        <v>826996.40999999992</v>
      </c>
      <c r="G15" s="284">
        <v>1013597.3699999999</v>
      </c>
      <c r="H15" s="284">
        <v>1141050.3900000001</v>
      </c>
      <c r="I15" s="284">
        <v>1141050.3900000001</v>
      </c>
      <c r="J15" s="284">
        <v>1141050.3900000001</v>
      </c>
      <c r="K15" s="284">
        <v>1141050.3900000001</v>
      </c>
      <c r="L15" s="323">
        <v>1141050.3900000001</v>
      </c>
      <c r="M15" s="284">
        <v>1141050.3900000001</v>
      </c>
      <c r="N15" s="7"/>
    </row>
    <row r="16" spans="2:14" x14ac:dyDescent="0.25">
      <c r="B16" s="3"/>
      <c r="C16" s="3"/>
      <c r="D16" s="4"/>
      <c r="E16" s="4" t="s">
        <v>293</v>
      </c>
      <c r="F16" s="284">
        <v>-84024.75</v>
      </c>
      <c r="G16" s="284">
        <v>-250877.16999999998</v>
      </c>
      <c r="H16" s="284">
        <v>-292304.54999999993</v>
      </c>
      <c r="I16" s="284">
        <v>-322228.27999999997</v>
      </c>
      <c r="J16" s="284">
        <v>-351821.23</v>
      </c>
      <c r="K16" s="284">
        <v>-381414.19</v>
      </c>
      <c r="L16" s="323">
        <v>-299994.07999999996</v>
      </c>
      <c r="M16" s="284">
        <v>-339396.57999999996</v>
      </c>
    </row>
    <row r="17" spans="2:13" x14ac:dyDescent="0.25">
      <c r="B17" s="3"/>
      <c r="C17" s="3"/>
      <c r="D17" s="3" t="s">
        <v>43</v>
      </c>
      <c r="E17" s="3"/>
      <c r="F17" s="339">
        <v>363846.91</v>
      </c>
      <c r="G17" s="339">
        <v>425496.71000000008</v>
      </c>
      <c r="H17" s="392">
        <v>444520.75190000015</v>
      </c>
      <c r="I17" s="339">
        <v>447105.68416940013</v>
      </c>
      <c r="J17" s="339">
        <v>449247.79765695747</v>
      </c>
      <c r="K17" s="339">
        <v>451330.74801009661</v>
      </c>
      <c r="L17" s="338">
        <v>396028.7756600001</v>
      </c>
      <c r="M17" s="339">
        <v>383545.83625214006</v>
      </c>
    </row>
    <row r="18" spans="2:13" x14ac:dyDescent="0.25">
      <c r="B18" s="3"/>
      <c r="C18" s="3"/>
      <c r="D18" s="4"/>
      <c r="E18" s="4" t="s">
        <v>294</v>
      </c>
      <c r="F18" s="284">
        <v>-9</v>
      </c>
      <c r="G18" s="284">
        <v>-9.0000000000000338</v>
      </c>
      <c r="H18" s="160">
        <v>-3.3750779948604759E-14</v>
      </c>
      <c r="I18" s="284">
        <v>-3.3750779948604759E-14</v>
      </c>
      <c r="J18" s="284">
        <v>-3.3750779948604759E-14</v>
      </c>
      <c r="K18" s="284">
        <v>-3.3750779948604759E-14</v>
      </c>
      <c r="L18" s="323">
        <v>-3.3750779948604759E-14</v>
      </c>
      <c r="M18" s="284">
        <v>-3.3750779948604759E-14</v>
      </c>
    </row>
    <row r="19" spans="2:13" x14ac:dyDescent="0.25">
      <c r="B19" s="3"/>
      <c r="C19" s="3"/>
      <c r="D19" s="4"/>
      <c r="E19" s="4" t="s">
        <v>295</v>
      </c>
      <c r="F19" s="284">
        <v>48133.259999999951</v>
      </c>
      <c r="G19" s="284">
        <v>96524.729999999952</v>
      </c>
      <c r="H19" s="160">
        <v>99420.471899999975</v>
      </c>
      <c r="I19" s="284">
        <v>102005.40416939996</v>
      </c>
      <c r="J19" s="284">
        <v>104147.51765695732</v>
      </c>
      <c r="K19" s="284">
        <v>106230.46801009646</v>
      </c>
      <c r="L19" s="323">
        <v>50928.495659999935</v>
      </c>
      <c r="M19" s="284">
        <v>38445.556252139897</v>
      </c>
    </row>
    <row r="20" spans="2:13" x14ac:dyDescent="0.25">
      <c r="B20" s="3"/>
      <c r="C20" s="3"/>
      <c r="D20" s="4"/>
      <c r="E20" s="4" t="s">
        <v>297</v>
      </c>
      <c r="F20" s="284">
        <v>24664.13</v>
      </c>
      <c r="G20" s="284">
        <v>21283.14</v>
      </c>
      <c r="H20" s="160">
        <v>22073.68</v>
      </c>
      <c r="I20" s="284">
        <v>22073.68</v>
      </c>
      <c r="J20" s="284">
        <v>22073.68</v>
      </c>
      <c r="K20" s="284">
        <v>22073.68</v>
      </c>
      <c r="L20" s="323">
        <v>22073.68</v>
      </c>
      <c r="M20" s="284">
        <v>22073.68</v>
      </c>
    </row>
    <row r="21" spans="2:13" x14ac:dyDescent="0.25">
      <c r="B21" s="3"/>
      <c r="C21" s="3"/>
      <c r="D21" s="4"/>
      <c r="E21" s="4" t="s">
        <v>298</v>
      </c>
      <c r="F21" s="284">
        <v>263149.47000000003</v>
      </c>
      <c r="G21" s="284">
        <v>231414.48</v>
      </c>
      <c r="H21" s="160">
        <v>259995.18</v>
      </c>
      <c r="I21" s="284">
        <v>259995.18</v>
      </c>
      <c r="J21" s="284">
        <v>259995.18</v>
      </c>
      <c r="K21" s="284">
        <v>259995.18</v>
      </c>
      <c r="L21" s="323">
        <v>259995.18</v>
      </c>
      <c r="M21" s="284">
        <v>259995.18</v>
      </c>
    </row>
    <row r="22" spans="2:13" x14ac:dyDescent="0.25">
      <c r="B22" s="3"/>
      <c r="C22" s="3"/>
      <c r="D22" s="4"/>
      <c r="E22" s="4" t="s">
        <v>299</v>
      </c>
      <c r="F22" s="284">
        <v>27909.049999999985</v>
      </c>
      <c r="G22" s="284">
        <v>76283.360000000073</v>
      </c>
      <c r="H22" s="160">
        <v>63031.420000000158</v>
      </c>
      <c r="I22" s="284">
        <v>63031.420000000158</v>
      </c>
      <c r="J22" s="284">
        <v>63031.420000000158</v>
      </c>
      <c r="K22" s="284">
        <v>63031.420000000158</v>
      </c>
      <c r="L22" s="323">
        <v>63031.420000000158</v>
      </c>
      <c r="M22" s="284">
        <v>63031.420000000158</v>
      </c>
    </row>
    <row r="23" spans="2:13" x14ac:dyDescent="0.25">
      <c r="B23" s="3"/>
      <c r="C23" s="3"/>
      <c r="D23" s="4"/>
      <c r="E23" s="4"/>
      <c r="F23" s="284"/>
      <c r="G23" s="284"/>
      <c r="H23" s="160"/>
      <c r="I23" s="284"/>
      <c r="J23" s="284"/>
      <c r="K23" s="284"/>
      <c r="L23" s="323"/>
      <c r="M23" s="284"/>
    </row>
    <row r="24" spans="2:13" x14ac:dyDescent="0.25">
      <c r="B24" s="3"/>
      <c r="C24" s="3" t="s">
        <v>44</v>
      </c>
      <c r="D24" s="4"/>
      <c r="E24" s="4"/>
      <c r="F24" s="337">
        <v>1461685.2100000014</v>
      </c>
      <c r="G24" s="337">
        <v>1300702.3600000008</v>
      </c>
      <c r="H24" s="17">
        <v>1445477.5619000013</v>
      </c>
      <c r="I24" s="337">
        <v>1418138.764169401</v>
      </c>
      <c r="J24" s="337">
        <v>1390687.9276569586</v>
      </c>
      <c r="K24" s="337">
        <v>1363177.9180100977</v>
      </c>
      <c r="L24" s="336">
        <v>1389296.0556600012</v>
      </c>
      <c r="M24" s="337">
        <v>1337410.6162521411</v>
      </c>
    </row>
    <row r="25" spans="2:13" x14ac:dyDescent="0.25">
      <c r="B25" s="3"/>
      <c r="C25" s="3"/>
      <c r="D25" s="4"/>
      <c r="E25" s="4"/>
      <c r="F25" s="284"/>
      <c r="G25" s="284"/>
      <c r="H25" s="284"/>
      <c r="I25" s="284"/>
      <c r="J25" s="284"/>
      <c r="K25" s="284"/>
      <c r="L25" s="323"/>
      <c r="M25" s="284"/>
    </row>
    <row r="26" spans="2:13" x14ac:dyDescent="0.25">
      <c r="B26" s="3"/>
      <c r="C26" s="3" t="s">
        <v>45</v>
      </c>
      <c r="D26" s="4"/>
      <c r="E26" s="4"/>
      <c r="F26" s="284"/>
      <c r="G26" s="284"/>
      <c r="H26" s="284"/>
      <c r="I26" s="284"/>
      <c r="J26" s="284"/>
      <c r="K26" s="284"/>
      <c r="L26" s="323"/>
      <c r="M26" s="284"/>
    </row>
    <row r="27" spans="2:13" x14ac:dyDescent="0.25">
      <c r="B27" s="3"/>
      <c r="C27" s="3"/>
      <c r="D27" s="3" t="s">
        <v>46</v>
      </c>
      <c r="E27" s="3"/>
      <c r="F27" s="326">
        <v>342636.28</v>
      </c>
      <c r="G27" s="326">
        <v>299179.87</v>
      </c>
      <c r="H27" s="326">
        <v>299179.87</v>
      </c>
      <c r="I27" s="326">
        <v>299179.87</v>
      </c>
      <c r="J27" s="326">
        <v>299179.87</v>
      </c>
      <c r="K27" s="326">
        <v>299179.87</v>
      </c>
      <c r="L27" s="324">
        <v>299179.87</v>
      </c>
      <c r="M27" s="326">
        <v>299179.87</v>
      </c>
    </row>
    <row r="28" spans="2:13" x14ac:dyDescent="0.25">
      <c r="B28" s="3"/>
      <c r="C28" s="3"/>
      <c r="D28" s="3"/>
      <c r="E28" s="4" t="s">
        <v>300</v>
      </c>
      <c r="F28" s="271">
        <v>71061.16</v>
      </c>
      <c r="G28" s="271">
        <v>45484.28</v>
      </c>
      <c r="H28" s="271">
        <v>45484.28</v>
      </c>
      <c r="I28" s="271">
        <v>45484.28</v>
      </c>
      <c r="J28" s="271">
        <v>45484.28</v>
      </c>
      <c r="K28" s="271">
        <v>45484.28</v>
      </c>
      <c r="L28" s="285">
        <v>45484.28</v>
      </c>
      <c r="M28" s="271">
        <v>45484.28</v>
      </c>
    </row>
    <row r="29" spans="2:13" x14ac:dyDescent="0.25">
      <c r="B29" s="3"/>
      <c r="C29" s="3"/>
      <c r="D29" s="3"/>
      <c r="E29" s="4" t="s">
        <v>301</v>
      </c>
      <c r="F29" s="271">
        <v>117747.80000000002</v>
      </c>
      <c r="G29" s="271">
        <v>114477.80000000002</v>
      </c>
      <c r="H29" s="271">
        <v>114477.80000000002</v>
      </c>
      <c r="I29" s="271">
        <v>114477.80000000002</v>
      </c>
      <c r="J29" s="271">
        <v>114477.80000000002</v>
      </c>
      <c r="K29" s="271">
        <v>114477.80000000002</v>
      </c>
      <c r="L29" s="285">
        <v>114477.80000000002</v>
      </c>
      <c r="M29" s="271">
        <v>114477.80000000002</v>
      </c>
    </row>
    <row r="30" spans="2:13" x14ac:dyDescent="0.25">
      <c r="B30" s="3"/>
      <c r="C30" s="3"/>
      <c r="D30" s="3"/>
      <c r="E30" s="4" t="s">
        <v>302</v>
      </c>
      <c r="F30" s="271">
        <v>153827.32</v>
      </c>
      <c r="G30" s="271">
        <v>139217.79</v>
      </c>
      <c r="H30" s="271">
        <v>139217.79</v>
      </c>
      <c r="I30" s="271">
        <v>139217.79</v>
      </c>
      <c r="J30" s="271">
        <v>139217.79</v>
      </c>
      <c r="K30" s="271">
        <v>139217.79</v>
      </c>
      <c r="L30" s="285">
        <v>139217.79</v>
      </c>
      <c r="M30" s="271">
        <v>139217.79</v>
      </c>
    </row>
    <row r="31" spans="2:13" x14ac:dyDescent="0.25">
      <c r="B31" s="3"/>
      <c r="C31" s="3"/>
      <c r="D31" s="3" t="s">
        <v>47</v>
      </c>
      <c r="E31" s="3"/>
      <c r="F31" s="339">
        <v>1817320.17</v>
      </c>
      <c r="G31" s="339">
        <v>1397536.4200000002</v>
      </c>
      <c r="H31" s="339">
        <v>913953.56000000064</v>
      </c>
      <c r="I31" s="339">
        <v>422720.97375000059</v>
      </c>
      <c r="J31" s="339">
        <v>183522.08075000055</v>
      </c>
      <c r="K31" s="339">
        <v>166181.05775000056</v>
      </c>
      <c r="L31" s="338">
        <v>792951.7700000006</v>
      </c>
      <c r="M31" s="339">
        <v>190747.50700000057</v>
      </c>
    </row>
    <row r="32" spans="2:13" x14ac:dyDescent="0.25">
      <c r="B32" s="3"/>
      <c r="C32" s="3"/>
      <c r="D32" s="3"/>
      <c r="E32" s="4" t="s">
        <v>303</v>
      </c>
      <c r="F32" s="284">
        <v>1000</v>
      </c>
      <c r="G32" s="284">
        <v>1000</v>
      </c>
      <c r="H32" s="284">
        <v>1000</v>
      </c>
      <c r="I32" s="284">
        <v>1000</v>
      </c>
      <c r="J32" s="284">
        <v>1000</v>
      </c>
      <c r="K32" s="284">
        <v>1000</v>
      </c>
      <c r="L32" s="323">
        <v>1000</v>
      </c>
      <c r="M32" s="284">
        <v>1000</v>
      </c>
    </row>
    <row r="33" spans="2:13" x14ac:dyDescent="0.25">
      <c r="B33" s="3"/>
      <c r="C33" s="3"/>
      <c r="D33" s="3"/>
      <c r="E33" s="4" t="s">
        <v>304</v>
      </c>
      <c r="F33" s="284">
        <v>4550</v>
      </c>
      <c r="G33" s="284">
        <v>0</v>
      </c>
      <c r="H33" s="284">
        <v>0</v>
      </c>
      <c r="I33" s="284">
        <v>0</v>
      </c>
      <c r="J33" s="284">
        <v>0</v>
      </c>
      <c r="K33" s="284">
        <v>0</v>
      </c>
      <c r="L33" s="323">
        <v>0</v>
      </c>
      <c r="M33" s="284">
        <v>0</v>
      </c>
    </row>
    <row r="34" spans="2:13" x14ac:dyDescent="0.25">
      <c r="B34" s="3"/>
      <c r="C34" s="3"/>
      <c r="D34" s="3"/>
      <c r="E34" s="4" t="s">
        <v>305</v>
      </c>
      <c r="F34" s="284">
        <v>0</v>
      </c>
      <c r="G34" s="284">
        <v>0</v>
      </c>
      <c r="H34" s="284">
        <v>144.11000000000001</v>
      </c>
      <c r="I34" s="284">
        <v>144.11000000000001</v>
      </c>
      <c r="J34" s="284">
        <v>144.11000000000001</v>
      </c>
      <c r="K34" s="284">
        <v>144.11000000000001</v>
      </c>
      <c r="L34" s="323">
        <v>144.11000000000001</v>
      </c>
      <c r="M34" s="284">
        <v>144.11000000000001</v>
      </c>
    </row>
    <row r="35" spans="2:13" x14ac:dyDescent="0.25">
      <c r="B35" s="3"/>
      <c r="C35" s="3"/>
      <c r="D35" s="3"/>
      <c r="E35" s="4" t="s">
        <v>307</v>
      </c>
      <c r="F35" s="284">
        <v>20662.349999999995</v>
      </c>
      <c r="G35" s="284">
        <v>19574.969999999994</v>
      </c>
      <c r="H35" s="284">
        <v>18759.299999999992</v>
      </c>
      <c r="I35" s="284">
        <v>18759.299999999992</v>
      </c>
      <c r="J35" s="284">
        <v>18759.299999999992</v>
      </c>
      <c r="K35" s="284">
        <v>18759.299999999992</v>
      </c>
      <c r="L35" s="323">
        <v>18759.299999999992</v>
      </c>
      <c r="M35" s="284">
        <v>18759.299999999992</v>
      </c>
    </row>
    <row r="36" spans="2:13" x14ac:dyDescent="0.25">
      <c r="B36" s="3"/>
      <c r="C36" s="3"/>
      <c r="D36" s="3"/>
      <c r="E36" s="4" t="s">
        <v>308</v>
      </c>
      <c r="F36" s="284">
        <v>127432.04999999999</v>
      </c>
      <c r="G36" s="284">
        <v>0</v>
      </c>
      <c r="H36" s="284">
        <v>0</v>
      </c>
      <c r="I36" s="284">
        <v>0</v>
      </c>
      <c r="J36" s="284">
        <v>0</v>
      </c>
      <c r="K36" s="284">
        <v>0</v>
      </c>
      <c r="L36" s="323">
        <v>0</v>
      </c>
      <c r="M36" s="284">
        <v>0</v>
      </c>
    </row>
    <row r="37" spans="2:13" x14ac:dyDescent="0.25">
      <c r="B37" s="3"/>
      <c r="C37" s="3"/>
      <c r="D37" s="3"/>
      <c r="E37" s="4" t="s">
        <v>309</v>
      </c>
      <c r="F37" s="284">
        <v>1425115.12</v>
      </c>
      <c r="G37" s="284">
        <v>1188776.3300000003</v>
      </c>
      <c r="H37" s="284">
        <v>705865.03000000049</v>
      </c>
      <c r="I37" s="284">
        <v>221857.87000000046</v>
      </c>
      <c r="J37" s="284">
        <v>4.6566128730773926E-10</v>
      </c>
      <c r="K37" s="284">
        <v>4.6566128730773926E-10</v>
      </c>
      <c r="L37" s="323">
        <v>584863.24000000046</v>
      </c>
      <c r="M37" s="284">
        <v>4.6566128730773926E-10</v>
      </c>
    </row>
    <row r="38" spans="2:13" x14ac:dyDescent="0.25">
      <c r="B38" s="3"/>
      <c r="C38" s="3"/>
      <c r="D38" s="3"/>
      <c r="E38" s="4" t="s">
        <v>310</v>
      </c>
      <c r="F38" s="284">
        <v>238240.65000000002</v>
      </c>
      <c r="G38" s="284">
        <v>173410.23000000007</v>
      </c>
      <c r="H38" s="284">
        <v>173410.23000000007</v>
      </c>
      <c r="I38" s="284">
        <v>166184.80375000008</v>
      </c>
      <c r="J38" s="284">
        <v>148843.78075000009</v>
      </c>
      <c r="K38" s="284">
        <v>131502.75775000008</v>
      </c>
      <c r="L38" s="323">
        <v>173410.23000000007</v>
      </c>
      <c r="M38" s="284">
        <v>156069.20700000008</v>
      </c>
    </row>
    <row r="39" spans="2:13" x14ac:dyDescent="0.25">
      <c r="B39" s="3"/>
      <c r="C39" s="3"/>
      <c r="D39" s="3"/>
      <c r="E39" s="4" t="s">
        <v>311</v>
      </c>
      <c r="F39" s="284">
        <v>320</v>
      </c>
      <c r="G39" s="284">
        <v>14774.89</v>
      </c>
      <c r="H39" s="284">
        <v>14774.89</v>
      </c>
      <c r="I39" s="284">
        <v>14774.89</v>
      </c>
      <c r="J39" s="284">
        <v>14774.89</v>
      </c>
      <c r="K39" s="284">
        <v>14774.89</v>
      </c>
      <c r="L39" s="323">
        <v>14774.89</v>
      </c>
      <c r="M39" s="284">
        <v>14774.89</v>
      </c>
    </row>
    <row r="40" spans="2:13" x14ac:dyDescent="0.25">
      <c r="B40" s="3"/>
      <c r="C40" s="3"/>
      <c r="D40" s="3"/>
      <c r="E40" s="4" t="s">
        <v>312</v>
      </c>
      <c r="F40" s="284">
        <v>0</v>
      </c>
      <c r="G40" s="284">
        <v>0</v>
      </c>
      <c r="H40" s="284">
        <v>0</v>
      </c>
      <c r="I40" s="284">
        <v>0</v>
      </c>
      <c r="J40" s="284">
        <v>0</v>
      </c>
      <c r="K40" s="284">
        <v>0</v>
      </c>
      <c r="L40" s="323">
        <v>0</v>
      </c>
      <c r="M40" s="284">
        <v>0</v>
      </c>
    </row>
    <row r="41" spans="2:13" x14ac:dyDescent="0.25">
      <c r="B41" s="3"/>
      <c r="C41" s="3" t="s">
        <v>48</v>
      </c>
      <c r="D41" s="4"/>
      <c r="E41" s="4"/>
      <c r="F41" s="321">
        <v>2159956.4500000002</v>
      </c>
      <c r="G41" s="321">
        <v>1696716.29</v>
      </c>
      <c r="H41" s="321">
        <v>1213133.4300000006</v>
      </c>
      <c r="I41" s="321">
        <v>721900.84375000058</v>
      </c>
      <c r="J41" s="321">
        <v>482701.95075000054</v>
      </c>
      <c r="K41" s="321">
        <v>465360.92775000056</v>
      </c>
      <c r="L41" s="325">
        <v>1092131.6400000006</v>
      </c>
      <c r="M41" s="321">
        <v>489927.37700000056</v>
      </c>
    </row>
    <row r="42" spans="2:13" x14ac:dyDescent="0.25">
      <c r="B42" s="3"/>
      <c r="C42" s="3"/>
      <c r="D42" s="4"/>
      <c r="E42" s="4"/>
      <c r="F42" s="284"/>
      <c r="G42" s="284"/>
      <c r="H42" s="284"/>
      <c r="I42" s="284"/>
      <c r="J42" s="284"/>
      <c r="K42" s="284"/>
      <c r="L42" s="323"/>
      <c r="M42" s="284"/>
    </row>
    <row r="43" spans="2:13" x14ac:dyDescent="0.25">
      <c r="B43" s="3"/>
      <c r="C43" s="3" t="s">
        <v>49</v>
      </c>
      <c r="D43" s="4"/>
      <c r="E43" s="4"/>
      <c r="F43" s="284"/>
      <c r="G43" s="284"/>
      <c r="H43" s="284"/>
      <c r="I43" s="284"/>
      <c r="J43" s="284"/>
      <c r="K43" s="284"/>
      <c r="L43" s="323"/>
      <c r="M43" s="284"/>
    </row>
    <row r="44" spans="2:13" x14ac:dyDescent="0.25">
      <c r="B44" s="3"/>
      <c r="C44" s="3"/>
      <c r="D44" s="3" t="s">
        <v>50</v>
      </c>
      <c r="E44" s="3"/>
      <c r="F44" s="339">
        <v>10171884.339999998</v>
      </c>
      <c r="G44" s="339">
        <v>10238568.859999998</v>
      </c>
      <c r="H44" s="339">
        <v>14491391.16</v>
      </c>
      <c r="I44" s="339">
        <v>17084826.18</v>
      </c>
      <c r="J44" s="339">
        <v>17873226.18</v>
      </c>
      <c r="K44" s="339">
        <v>18576461.030000001</v>
      </c>
      <c r="L44" s="338">
        <v>16765391.16</v>
      </c>
      <c r="M44" s="339">
        <v>17577226.18</v>
      </c>
    </row>
    <row r="45" spans="2:13" x14ac:dyDescent="0.25">
      <c r="B45" s="3"/>
      <c r="C45" s="3"/>
      <c r="D45" s="3"/>
      <c r="E45" s="4" t="s">
        <v>313</v>
      </c>
      <c r="F45" s="284">
        <v>28878.059999999998</v>
      </c>
      <c r="G45" s="284">
        <v>0</v>
      </c>
      <c r="H45" s="284">
        <v>0</v>
      </c>
      <c r="I45" s="284">
        <v>0</v>
      </c>
      <c r="J45" s="284">
        <v>0</v>
      </c>
      <c r="K45" s="284">
        <v>0</v>
      </c>
      <c r="L45" s="323">
        <v>0</v>
      </c>
      <c r="M45" s="284">
        <v>0</v>
      </c>
    </row>
    <row r="46" spans="2:13" x14ac:dyDescent="0.25">
      <c r="B46" s="3"/>
      <c r="C46" s="3"/>
      <c r="D46" s="3"/>
      <c r="E46" s="4" t="s">
        <v>1620</v>
      </c>
      <c r="F46" s="284">
        <v>45090.430000000008</v>
      </c>
      <c r="G46" s="284">
        <v>45090.430000000008</v>
      </c>
      <c r="H46" s="284">
        <v>50590.01</v>
      </c>
      <c r="I46" s="284">
        <v>50590.01</v>
      </c>
      <c r="J46" s="284">
        <v>50590.01</v>
      </c>
      <c r="K46" s="284">
        <v>50590.01</v>
      </c>
      <c r="L46" s="323">
        <v>50590.01</v>
      </c>
      <c r="M46" s="284">
        <v>50590.01</v>
      </c>
    </row>
    <row r="47" spans="2:13" x14ac:dyDescent="0.25">
      <c r="B47" s="3"/>
      <c r="C47" s="3"/>
      <c r="D47" s="3"/>
      <c r="E47" s="4" t="s">
        <v>1621</v>
      </c>
      <c r="F47" s="284">
        <v>300184.77</v>
      </c>
      <c r="G47" s="284">
        <v>300184.77</v>
      </c>
      <c r="H47" s="271">
        <v>461869.17999999993</v>
      </c>
      <c r="I47" s="271">
        <v>461869.17999999993</v>
      </c>
      <c r="J47" s="271">
        <v>461869.17999999993</v>
      </c>
      <c r="K47" s="271">
        <v>461869.17999999993</v>
      </c>
      <c r="L47" s="285">
        <v>461869.17999999993</v>
      </c>
      <c r="M47" s="271">
        <v>461869.17999999993</v>
      </c>
    </row>
    <row r="48" spans="2:13" x14ac:dyDescent="0.25">
      <c r="B48" s="3"/>
      <c r="C48" s="3"/>
      <c r="D48" s="3"/>
      <c r="E48" s="4" t="s">
        <v>1622</v>
      </c>
      <c r="F48" s="284">
        <v>2542</v>
      </c>
      <c r="G48" s="284">
        <v>2542</v>
      </c>
      <c r="H48" s="284">
        <v>6851.9699999999993</v>
      </c>
      <c r="I48" s="284">
        <v>6851.9699999999993</v>
      </c>
      <c r="J48" s="284">
        <v>6851.9699999999993</v>
      </c>
      <c r="K48" s="284">
        <v>6851.9699999999993</v>
      </c>
      <c r="L48" s="323">
        <v>6851.9699999999993</v>
      </c>
      <c r="M48" s="284">
        <v>6851.9699999999993</v>
      </c>
    </row>
    <row r="49" spans="2:13" x14ac:dyDescent="0.25">
      <c r="B49" s="3"/>
      <c r="C49" s="3"/>
      <c r="D49" s="3"/>
      <c r="E49" s="4" t="s">
        <v>1623</v>
      </c>
      <c r="F49" s="284">
        <v>2528</v>
      </c>
      <c r="G49" s="284">
        <v>2528</v>
      </c>
      <c r="H49" s="284">
        <v>0</v>
      </c>
      <c r="I49" s="284">
        <v>0</v>
      </c>
      <c r="J49" s="284">
        <v>0</v>
      </c>
      <c r="K49" s="284">
        <v>0</v>
      </c>
      <c r="L49" s="323">
        <v>0</v>
      </c>
      <c r="M49" s="284">
        <v>0</v>
      </c>
    </row>
    <row r="50" spans="2:13" x14ac:dyDescent="0.25">
      <c r="B50" s="3"/>
      <c r="C50" s="3"/>
      <c r="D50" s="3"/>
      <c r="E50" s="4" t="s">
        <v>1624</v>
      </c>
      <c r="F50" s="284">
        <v>11761</v>
      </c>
      <c r="G50" s="284">
        <v>11761</v>
      </c>
      <c r="H50" s="271">
        <v>3631.130000000001</v>
      </c>
      <c r="I50" s="271">
        <v>3631.130000000001</v>
      </c>
      <c r="J50" s="271">
        <v>3631.130000000001</v>
      </c>
      <c r="K50" s="271">
        <v>3631.130000000001</v>
      </c>
      <c r="L50" s="285">
        <v>3631.130000000001</v>
      </c>
      <c r="M50" s="271">
        <v>3631.130000000001</v>
      </c>
    </row>
    <row r="51" spans="2:13" x14ac:dyDescent="0.25">
      <c r="B51" s="3"/>
      <c r="C51" s="3"/>
      <c r="D51" s="3"/>
      <c r="E51" s="4" t="s">
        <v>1625</v>
      </c>
      <c r="F51" s="284">
        <v>30166.39</v>
      </c>
      <c r="G51" s="284">
        <v>30166.39</v>
      </c>
      <c r="H51" s="284">
        <v>91915.7</v>
      </c>
      <c r="I51" s="284">
        <v>91915.7</v>
      </c>
      <c r="J51" s="284">
        <v>91915.7</v>
      </c>
      <c r="K51" s="284">
        <v>91915.7</v>
      </c>
      <c r="L51" s="323">
        <v>91915.7</v>
      </c>
      <c r="M51" s="284">
        <v>91915.7</v>
      </c>
    </row>
    <row r="52" spans="2:13" x14ac:dyDescent="0.25">
      <c r="B52" s="3"/>
      <c r="C52" s="3"/>
      <c r="D52" s="3"/>
      <c r="E52" s="4" t="s">
        <v>1626</v>
      </c>
      <c r="F52" s="284">
        <v>12530.22</v>
      </c>
      <c r="G52" s="284">
        <v>12530.22</v>
      </c>
      <c r="H52" s="284">
        <v>0</v>
      </c>
      <c r="I52" s="284">
        <v>0</v>
      </c>
      <c r="J52" s="284">
        <v>0</v>
      </c>
      <c r="K52" s="284">
        <v>0</v>
      </c>
      <c r="L52" s="323">
        <v>0</v>
      </c>
      <c r="M52" s="284">
        <v>0</v>
      </c>
    </row>
    <row r="53" spans="2:13" x14ac:dyDescent="0.25">
      <c r="B53" s="3"/>
      <c r="C53" s="3"/>
      <c r="D53" s="3"/>
      <c r="E53" s="4" t="s">
        <v>1627</v>
      </c>
      <c r="F53" s="284">
        <v>57750</v>
      </c>
      <c r="G53" s="284">
        <v>57750</v>
      </c>
      <c r="H53" s="284">
        <v>126092.47</v>
      </c>
      <c r="I53" s="284">
        <v>126092.47</v>
      </c>
      <c r="J53" s="284">
        <v>126092.47</v>
      </c>
      <c r="K53" s="284">
        <v>126092.47</v>
      </c>
      <c r="L53" s="323">
        <v>126092.47</v>
      </c>
      <c r="M53" s="284">
        <v>126092.47</v>
      </c>
    </row>
    <row r="54" spans="2:13" x14ac:dyDescent="0.25">
      <c r="B54" s="3"/>
      <c r="C54" s="3"/>
      <c r="D54" s="3"/>
      <c r="E54" s="4" t="s">
        <v>1628</v>
      </c>
      <c r="F54" s="284">
        <v>468963.56</v>
      </c>
      <c r="G54" s="284">
        <v>468963.56</v>
      </c>
      <c r="H54" s="284">
        <v>534470.20000000007</v>
      </c>
      <c r="I54" s="284">
        <v>534470.20000000007</v>
      </c>
      <c r="J54" s="284">
        <v>534470.20000000007</v>
      </c>
      <c r="K54" s="284">
        <v>534470.20000000007</v>
      </c>
      <c r="L54" s="323">
        <v>534470.20000000007</v>
      </c>
      <c r="M54" s="284">
        <v>534470.20000000007</v>
      </c>
    </row>
    <row r="55" spans="2:13" x14ac:dyDescent="0.25">
      <c r="B55" s="3"/>
      <c r="C55" s="3"/>
      <c r="D55" s="3"/>
      <c r="E55" s="4" t="s">
        <v>1629</v>
      </c>
      <c r="F55" s="284">
        <v>4486.7</v>
      </c>
      <c r="G55" s="284">
        <v>4486.7</v>
      </c>
      <c r="H55" s="284">
        <v>0</v>
      </c>
      <c r="I55" s="284">
        <v>0</v>
      </c>
      <c r="J55" s="284">
        <v>0</v>
      </c>
      <c r="K55" s="284">
        <v>0</v>
      </c>
      <c r="L55" s="323">
        <v>0</v>
      </c>
      <c r="M55" s="284">
        <v>0</v>
      </c>
    </row>
    <row r="56" spans="2:13" x14ac:dyDescent="0.25">
      <c r="B56" s="3"/>
      <c r="C56" s="3"/>
      <c r="D56" s="3"/>
      <c r="E56" s="4" t="s">
        <v>1630</v>
      </c>
      <c r="F56" s="284">
        <v>18808.489999999998</v>
      </c>
      <c r="G56" s="284">
        <v>18808.489999999998</v>
      </c>
      <c r="H56" s="284">
        <v>44335.68</v>
      </c>
      <c r="I56" s="284">
        <v>44335.68</v>
      </c>
      <c r="J56" s="284">
        <v>44335.68</v>
      </c>
      <c r="K56" s="284">
        <v>44335.68</v>
      </c>
      <c r="L56" s="323">
        <v>44335.68</v>
      </c>
      <c r="M56" s="284">
        <v>44335.68</v>
      </c>
    </row>
    <row r="57" spans="2:13" x14ac:dyDescent="0.25">
      <c r="B57" s="3"/>
      <c r="C57" s="3"/>
      <c r="D57" s="3"/>
      <c r="E57" s="4" t="s">
        <v>1631</v>
      </c>
      <c r="F57" s="284">
        <v>6807.94</v>
      </c>
      <c r="G57" s="284">
        <v>6807.94</v>
      </c>
      <c r="H57" s="271">
        <v>26577.940000000002</v>
      </c>
      <c r="I57" s="271">
        <v>26577.940000000002</v>
      </c>
      <c r="J57" s="271">
        <v>26577.940000000002</v>
      </c>
      <c r="K57" s="271">
        <v>26577.940000000002</v>
      </c>
      <c r="L57" s="285">
        <v>26577.940000000002</v>
      </c>
      <c r="M57" s="271">
        <v>26577.940000000002</v>
      </c>
    </row>
    <row r="58" spans="2:13" x14ac:dyDescent="0.25">
      <c r="B58" s="3"/>
      <c r="C58" s="3"/>
      <c r="D58" s="3"/>
      <c r="E58" s="4" t="s">
        <v>1632</v>
      </c>
      <c r="F58" s="284">
        <v>4908.47</v>
      </c>
      <c r="G58" s="284">
        <v>4908.47</v>
      </c>
      <c r="H58" s="284">
        <v>0</v>
      </c>
      <c r="I58" s="284">
        <v>0</v>
      </c>
      <c r="J58" s="284">
        <v>0</v>
      </c>
      <c r="K58" s="284">
        <v>0</v>
      </c>
      <c r="L58" s="323">
        <v>0</v>
      </c>
      <c r="M58" s="284">
        <v>0</v>
      </c>
    </row>
    <row r="59" spans="2:13" x14ac:dyDescent="0.25">
      <c r="B59" s="3"/>
      <c r="C59" s="3"/>
      <c r="D59" s="3"/>
      <c r="E59" s="4" t="s">
        <v>1633</v>
      </c>
      <c r="F59" s="284">
        <v>4795.41</v>
      </c>
      <c r="G59" s="284">
        <v>4795.41</v>
      </c>
      <c r="H59" s="284">
        <v>0</v>
      </c>
      <c r="I59" s="284">
        <v>0</v>
      </c>
      <c r="J59" s="284">
        <v>0</v>
      </c>
      <c r="K59" s="284">
        <v>0</v>
      </c>
      <c r="L59" s="323">
        <v>0</v>
      </c>
      <c r="M59" s="284">
        <v>0</v>
      </c>
    </row>
    <row r="60" spans="2:13" x14ac:dyDescent="0.25">
      <c r="B60" s="3"/>
      <c r="C60" s="3"/>
      <c r="D60" s="3"/>
      <c r="E60" s="4" t="s">
        <v>1634</v>
      </c>
      <c r="F60" s="284">
        <v>7585</v>
      </c>
      <c r="G60" s="284">
        <v>7585</v>
      </c>
      <c r="H60" s="284">
        <v>7980.9</v>
      </c>
      <c r="I60" s="284">
        <v>7980.9</v>
      </c>
      <c r="J60" s="284">
        <v>7980.9</v>
      </c>
      <c r="K60" s="284">
        <v>7980.9</v>
      </c>
      <c r="L60" s="323">
        <v>7980.9</v>
      </c>
      <c r="M60" s="284">
        <v>7980.9</v>
      </c>
    </row>
    <row r="61" spans="2:13" x14ac:dyDescent="0.25">
      <c r="B61" s="3"/>
      <c r="C61" s="3"/>
      <c r="D61" s="3"/>
      <c r="E61" s="4" t="s">
        <v>98</v>
      </c>
      <c r="F61" s="284">
        <v>0</v>
      </c>
      <c r="G61" s="284">
        <v>0</v>
      </c>
      <c r="H61" s="271">
        <v>300</v>
      </c>
      <c r="I61" s="271">
        <v>300</v>
      </c>
      <c r="J61" s="271">
        <v>300</v>
      </c>
      <c r="K61" s="271">
        <v>300</v>
      </c>
      <c r="L61" s="285">
        <v>300</v>
      </c>
      <c r="M61" s="271">
        <v>300</v>
      </c>
    </row>
    <row r="62" spans="2:13" x14ac:dyDescent="0.25">
      <c r="B62" s="3"/>
      <c r="C62" s="3"/>
      <c r="D62" s="3"/>
      <c r="E62" s="4" t="s">
        <v>1635</v>
      </c>
      <c r="F62" s="284">
        <v>20323</v>
      </c>
      <c r="G62" s="284">
        <v>20323</v>
      </c>
      <c r="H62" s="284">
        <v>20323</v>
      </c>
      <c r="I62" s="284">
        <v>20323</v>
      </c>
      <c r="J62" s="284">
        <v>20323</v>
      </c>
      <c r="K62" s="284">
        <v>20323</v>
      </c>
      <c r="L62" s="323">
        <v>20323</v>
      </c>
      <c r="M62" s="284">
        <v>20323</v>
      </c>
    </row>
    <row r="63" spans="2:13" x14ac:dyDescent="0.25">
      <c r="B63" s="3"/>
      <c r="C63" s="3"/>
      <c r="D63" s="3"/>
      <c r="E63" s="4" t="s">
        <v>1636</v>
      </c>
      <c r="F63" s="284">
        <v>888795.02999999991</v>
      </c>
      <c r="G63" s="284">
        <v>908257.61</v>
      </c>
      <c r="H63" s="271">
        <v>234793.21999999991</v>
      </c>
      <c r="I63" s="271">
        <v>234793.21999999991</v>
      </c>
      <c r="J63" s="271">
        <v>234793.21999999991</v>
      </c>
      <c r="K63" s="271">
        <v>234793.21999999991</v>
      </c>
      <c r="L63" s="285">
        <v>234793.21999999991</v>
      </c>
      <c r="M63" s="271">
        <v>234793.21999999991</v>
      </c>
    </row>
    <row r="64" spans="2:13" x14ac:dyDescent="0.25">
      <c r="B64" s="3"/>
      <c r="C64" s="3"/>
      <c r="D64" s="3"/>
      <c r="E64" s="4" t="s">
        <v>1609</v>
      </c>
      <c r="F64" s="284">
        <v>1247093.3099999996</v>
      </c>
      <c r="G64" s="284">
        <v>1247093.3099999996</v>
      </c>
      <c r="H64" s="284">
        <v>2699919.7299999995</v>
      </c>
      <c r="I64" s="271">
        <v>3351939.7299999995</v>
      </c>
      <c r="J64" s="271">
        <v>3351939.7299999995</v>
      </c>
      <c r="K64" s="271">
        <v>3375174.5799999996</v>
      </c>
      <c r="L64" s="323">
        <v>3280919.7299999995</v>
      </c>
      <c r="M64" s="271">
        <v>3351939.7299999995</v>
      </c>
    </row>
    <row r="65" spans="2:13" x14ac:dyDescent="0.25">
      <c r="B65" s="3"/>
      <c r="C65" s="3"/>
      <c r="D65" s="3"/>
      <c r="E65" s="4" t="s">
        <v>1639</v>
      </c>
      <c r="F65" s="284">
        <v>1540309.22</v>
      </c>
      <c r="G65" s="284">
        <v>1540309.22</v>
      </c>
      <c r="H65" s="271">
        <v>1324291.2700000003</v>
      </c>
      <c r="I65" s="271">
        <v>2231291.2700000005</v>
      </c>
      <c r="J65" s="271">
        <v>2231291.2700000005</v>
      </c>
      <c r="K65" s="271">
        <v>2471291.2700000005</v>
      </c>
      <c r="L65" s="285">
        <v>2202291.2700000005</v>
      </c>
      <c r="M65" s="271">
        <v>2231291.2700000005</v>
      </c>
    </row>
    <row r="66" spans="2:13" x14ac:dyDescent="0.25">
      <c r="B66" s="3"/>
      <c r="C66" s="3"/>
      <c r="D66" s="3"/>
      <c r="E66" s="4" t="s">
        <v>1610</v>
      </c>
      <c r="F66" s="284">
        <v>2057509.9999999995</v>
      </c>
      <c r="G66" s="284">
        <v>2057509.9999999995</v>
      </c>
      <c r="H66" s="271">
        <v>1696169.0799999998</v>
      </c>
      <c r="I66" s="271">
        <v>1696169.0799999998</v>
      </c>
      <c r="J66" s="271">
        <v>1846169.0799999998</v>
      </c>
      <c r="K66" s="271">
        <v>2286169.08</v>
      </c>
      <c r="L66" s="285">
        <v>1696169.0799999998</v>
      </c>
      <c r="M66" s="271">
        <v>1696169.0799999998</v>
      </c>
    </row>
    <row r="67" spans="2:13" x14ac:dyDescent="0.25">
      <c r="B67" s="3"/>
      <c r="C67" s="3"/>
      <c r="D67" s="3"/>
      <c r="E67" s="4" t="s">
        <v>1641</v>
      </c>
      <c r="F67" s="284">
        <v>706870.49</v>
      </c>
      <c r="G67" s="284">
        <v>706870.49</v>
      </c>
      <c r="H67" s="284">
        <v>767423.09</v>
      </c>
      <c r="I67" s="284">
        <v>767423.09</v>
      </c>
      <c r="J67" s="284">
        <v>767423.09</v>
      </c>
      <c r="K67" s="284">
        <v>767423.09</v>
      </c>
      <c r="L67" s="323">
        <v>767423.09</v>
      </c>
      <c r="M67" s="284">
        <v>767423.09</v>
      </c>
    </row>
    <row r="68" spans="2:13" x14ac:dyDescent="0.25">
      <c r="B68" s="3"/>
      <c r="C68" s="3"/>
      <c r="D68" s="3"/>
      <c r="E68" s="4" t="s">
        <v>1642</v>
      </c>
      <c r="F68" s="284">
        <v>18814.080000000002</v>
      </c>
      <c r="G68" s="284">
        <v>18814.080000000002</v>
      </c>
      <c r="H68" s="284">
        <v>99683.25</v>
      </c>
      <c r="I68" s="284">
        <v>99683.25</v>
      </c>
      <c r="J68" s="284">
        <v>135683.25</v>
      </c>
      <c r="K68" s="284">
        <v>135683.25</v>
      </c>
      <c r="L68" s="323">
        <v>99683.25</v>
      </c>
      <c r="M68" s="284">
        <v>135683.25</v>
      </c>
    </row>
    <row r="69" spans="2:13" x14ac:dyDescent="0.25">
      <c r="B69" s="3"/>
      <c r="C69" s="3"/>
      <c r="D69" s="3"/>
      <c r="E69" s="4" t="s">
        <v>1611</v>
      </c>
      <c r="F69" s="284">
        <v>291555.84000000003</v>
      </c>
      <c r="G69" s="284">
        <v>291555.84000000003</v>
      </c>
      <c r="H69" s="284">
        <v>1181649.2400000002</v>
      </c>
      <c r="I69" s="284">
        <v>1184894.1400000001</v>
      </c>
      <c r="J69" s="284">
        <v>1184894.1400000001</v>
      </c>
      <c r="K69" s="284">
        <v>1184894.1400000001</v>
      </c>
      <c r="L69" s="323">
        <v>1181649.2400000002</v>
      </c>
      <c r="M69" s="284">
        <v>1184894.1400000001</v>
      </c>
    </row>
    <row r="70" spans="2:13" x14ac:dyDescent="0.25">
      <c r="B70" s="3"/>
      <c r="C70" s="3"/>
      <c r="D70" s="3"/>
      <c r="E70" s="4" t="s">
        <v>1645</v>
      </c>
      <c r="F70" s="284">
        <v>1969363.6100000003</v>
      </c>
      <c r="G70" s="284">
        <v>2045463.6100000003</v>
      </c>
      <c r="H70" s="271">
        <v>2849590.4600000004</v>
      </c>
      <c r="I70" s="271">
        <v>3880760.5800000005</v>
      </c>
      <c r="J70" s="271">
        <v>4473160.58</v>
      </c>
      <c r="K70" s="271">
        <v>4473160.58</v>
      </c>
      <c r="L70" s="285">
        <v>3664590.4600000004</v>
      </c>
      <c r="M70" s="271">
        <v>4327160.58</v>
      </c>
    </row>
    <row r="71" spans="2:13" x14ac:dyDescent="0.25">
      <c r="B71" s="3"/>
      <c r="C71" s="3"/>
      <c r="D71" s="3"/>
      <c r="E71" s="4" t="s">
        <v>1646</v>
      </c>
      <c r="F71" s="284">
        <v>205734</v>
      </c>
      <c r="G71" s="284">
        <v>205734</v>
      </c>
      <c r="H71" s="284">
        <v>4778.8</v>
      </c>
      <c r="I71" s="284">
        <v>4778.8</v>
      </c>
      <c r="J71" s="284">
        <v>4778.8</v>
      </c>
      <c r="K71" s="284">
        <v>4778.8</v>
      </c>
      <c r="L71" s="323">
        <v>4778.8</v>
      </c>
      <c r="M71" s="284">
        <v>4778.8</v>
      </c>
    </row>
    <row r="72" spans="2:13" x14ac:dyDescent="0.25">
      <c r="B72" s="3"/>
      <c r="C72" s="3"/>
      <c r="D72" s="3"/>
      <c r="E72" s="4" t="s">
        <v>1612</v>
      </c>
      <c r="F72" s="284">
        <v>91926.040000000008</v>
      </c>
      <c r="G72" s="284">
        <v>91926.040000000008</v>
      </c>
      <c r="H72" s="284">
        <v>110904.04000000001</v>
      </c>
      <c r="I72" s="284">
        <v>110904.04000000001</v>
      </c>
      <c r="J72" s="284">
        <v>120904.04000000001</v>
      </c>
      <c r="K72" s="284">
        <v>120904.04000000001</v>
      </c>
      <c r="L72" s="323">
        <v>110904.04000000001</v>
      </c>
      <c r="M72" s="284">
        <v>120904.04000000001</v>
      </c>
    </row>
    <row r="73" spans="2:13" x14ac:dyDescent="0.25">
      <c r="B73" s="3"/>
      <c r="C73" s="3"/>
      <c r="D73" s="3"/>
      <c r="E73" s="4" t="s">
        <v>1647</v>
      </c>
      <c r="F73" s="284">
        <v>2440</v>
      </c>
      <c r="G73" s="284">
        <v>2440</v>
      </c>
      <c r="H73" s="284">
        <v>2440</v>
      </c>
      <c r="I73" s="284">
        <v>2440</v>
      </c>
      <c r="J73" s="284">
        <v>2440</v>
      </c>
      <c r="K73" s="284">
        <v>2440</v>
      </c>
      <c r="L73" s="323">
        <v>2440</v>
      </c>
      <c r="M73" s="284">
        <v>2440</v>
      </c>
    </row>
    <row r="74" spans="2:13" x14ac:dyDescent="0.25">
      <c r="B74" s="3"/>
      <c r="C74" s="3"/>
      <c r="D74" s="3"/>
      <c r="E74" s="4" t="s">
        <v>1648</v>
      </c>
      <c r="F74" s="284">
        <v>0</v>
      </c>
      <c r="G74" s="284">
        <v>0</v>
      </c>
      <c r="H74" s="284">
        <v>13444.28</v>
      </c>
      <c r="I74" s="284">
        <v>13444.28</v>
      </c>
      <c r="J74" s="284">
        <v>13444.28</v>
      </c>
      <c r="K74" s="284">
        <v>13444.28</v>
      </c>
      <c r="L74" s="323">
        <v>13444.28</v>
      </c>
      <c r="M74" s="284">
        <v>13444.28</v>
      </c>
    </row>
    <row r="75" spans="2:13" x14ac:dyDescent="0.25">
      <c r="B75" s="3"/>
      <c r="C75" s="3"/>
      <c r="D75" s="3"/>
      <c r="E75" s="4" t="s">
        <v>1649</v>
      </c>
      <c r="F75" s="284">
        <v>0</v>
      </c>
      <c r="G75" s="284">
        <v>0</v>
      </c>
      <c r="H75" s="284">
        <v>4478.8</v>
      </c>
      <c r="I75" s="284">
        <v>4478.8</v>
      </c>
      <c r="J75" s="284">
        <v>4478.8</v>
      </c>
      <c r="K75" s="284">
        <v>4478.8</v>
      </c>
      <c r="L75" s="323">
        <v>4478.8</v>
      </c>
      <c r="M75" s="284">
        <v>4478.8</v>
      </c>
    </row>
    <row r="76" spans="2:13" x14ac:dyDescent="0.25">
      <c r="B76" s="3"/>
      <c r="C76" s="3"/>
      <c r="D76" s="3"/>
      <c r="E76" s="4" t="s">
        <v>1650</v>
      </c>
      <c r="F76" s="284">
        <v>123363.28000000004</v>
      </c>
      <c r="G76" s="284">
        <v>123363.27999999994</v>
      </c>
      <c r="H76" s="271">
        <v>225454.71999999997</v>
      </c>
      <c r="I76" s="271">
        <v>225454.71999999997</v>
      </c>
      <c r="J76" s="271">
        <v>225454.71999999997</v>
      </c>
      <c r="K76" s="271">
        <v>225454.71999999997</v>
      </c>
      <c r="L76" s="285">
        <v>225454.71999999997</v>
      </c>
      <c r="M76" s="271">
        <v>225454.71999999997</v>
      </c>
    </row>
    <row r="77" spans="2:13" x14ac:dyDescent="0.25">
      <c r="B77" s="3"/>
      <c r="C77" s="3"/>
      <c r="D77" s="3"/>
      <c r="E77" s="4" t="s">
        <v>1506</v>
      </c>
      <c r="F77" s="284">
        <v>0</v>
      </c>
      <c r="G77" s="284">
        <v>0</v>
      </c>
      <c r="H77" s="271">
        <v>1901433</v>
      </c>
      <c r="I77" s="271">
        <v>1901433</v>
      </c>
      <c r="J77" s="271">
        <v>1901433</v>
      </c>
      <c r="K77" s="271">
        <v>1901433</v>
      </c>
      <c r="L77" s="285">
        <v>1901433</v>
      </c>
      <c r="M77" s="271">
        <v>1901433</v>
      </c>
    </row>
    <row r="78" spans="2:13" x14ac:dyDescent="0.25">
      <c r="B78" s="3"/>
      <c r="C78" s="3"/>
      <c r="D78" s="3" t="s">
        <v>51</v>
      </c>
      <c r="E78" s="3"/>
      <c r="F78" s="339">
        <v>4393714.5799999991</v>
      </c>
      <c r="G78" s="339">
        <v>6770601.5800000001</v>
      </c>
      <c r="H78" s="326">
        <v>4205591.5299999928</v>
      </c>
      <c r="I78" s="326">
        <v>4205591.5299999928</v>
      </c>
      <c r="J78" s="326">
        <v>4205591.5299999928</v>
      </c>
      <c r="K78" s="326">
        <v>4205591.5299999928</v>
      </c>
      <c r="L78" s="324">
        <v>4205591.5299999928</v>
      </c>
      <c r="M78" s="326">
        <v>4205591.5299999928</v>
      </c>
    </row>
    <row r="79" spans="2:13" x14ac:dyDescent="0.25">
      <c r="B79" s="3"/>
      <c r="C79" s="3"/>
      <c r="D79" s="3"/>
      <c r="E79" s="4" t="s">
        <v>1651</v>
      </c>
      <c r="F79" s="284">
        <v>937264.16999999993</v>
      </c>
      <c r="G79" s="284">
        <v>3566048.8100000005</v>
      </c>
      <c r="H79" s="271">
        <v>880668.68999999308</v>
      </c>
      <c r="I79" s="271">
        <v>880668.68999999308</v>
      </c>
      <c r="J79" s="271">
        <v>880668.68999999308</v>
      </c>
      <c r="K79" s="271">
        <v>880668.68999999308</v>
      </c>
      <c r="L79" s="285">
        <v>880668.68999999308</v>
      </c>
      <c r="M79" s="271">
        <v>880668.68999999308</v>
      </c>
    </row>
    <row r="80" spans="2:13" x14ac:dyDescent="0.25">
      <c r="B80" s="3"/>
      <c r="C80" s="3"/>
      <c r="D80" s="3"/>
      <c r="E80" s="4" t="s">
        <v>1652</v>
      </c>
      <c r="F80" s="284">
        <v>3456203.4099999992</v>
      </c>
      <c r="G80" s="284">
        <v>3204305.7699999996</v>
      </c>
      <c r="H80" s="284">
        <v>3204305.7699999996</v>
      </c>
      <c r="I80" s="284">
        <v>3204305.7699999996</v>
      </c>
      <c r="J80" s="284">
        <v>3204305.7699999996</v>
      </c>
      <c r="K80" s="284">
        <v>3204305.7699999996</v>
      </c>
      <c r="L80" s="323">
        <v>3204305.7699999996</v>
      </c>
      <c r="M80" s="284">
        <v>3204305.7699999996</v>
      </c>
    </row>
    <row r="81" spans="2:13" x14ac:dyDescent="0.25">
      <c r="B81" s="3"/>
      <c r="C81" s="3"/>
      <c r="D81" s="3"/>
      <c r="E81" s="4" t="s">
        <v>1653</v>
      </c>
      <c r="F81" s="284">
        <v>247</v>
      </c>
      <c r="G81" s="284">
        <v>247</v>
      </c>
      <c r="H81" s="284">
        <v>247</v>
      </c>
      <c r="I81" s="284">
        <v>247</v>
      </c>
      <c r="J81" s="284">
        <v>247</v>
      </c>
      <c r="K81" s="284">
        <v>247</v>
      </c>
      <c r="L81" s="323">
        <v>247</v>
      </c>
      <c r="M81" s="284">
        <v>247</v>
      </c>
    </row>
    <row r="82" spans="2:13" x14ac:dyDescent="0.25">
      <c r="B82" s="3"/>
      <c r="C82" s="3"/>
      <c r="D82" s="3"/>
      <c r="E82" s="4" t="s">
        <v>1654</v>
      </c>
      <c r="F82" s="284">
        <v>0</v>
      </c>
      <c r="G82" s="284">
        <v>0</v>
      </c>
      <c r="H82" s="284">
        <v>120370.06999999999</v>
      </c>
      <c r="I82" s="284">
        <v>120370.06999999999</v>
      </c>
      <c r="J82" s="284">
        <v>120370.06999999999</v>
      </c>
      <c r="K82" s="284">
        <v>120370.06999999999</v>
      </c>
      <c r="L82" s="323">
        <v>120370.06999999999</v>
      </c>
      <c r="M82" s="284">
        <v>120370.06999999999</v>
      </c>
    </row>
    <row r="83" spans="2:13" x14ac:dyDescent="0.25">
      <c r="B83" s="3"/>
      <c r="C83" s="3"/>
      <c r="D83" s="3" t="s">
        <v>52</v>
      </c>
      <c r="E83" s="3"/>
      <c r="F83" s="339">
        <v>100171.27</v>
      </c>
      <c r="G83" s="326">
        <v>112926.47</v>
      </c>
      <c r="H83" s="326">
        <v>112926.47</v>
      </c>
      <c r="I83" s="326">
        <v>112926.47</v>
      </c>
      <c r="J83" s="326">
        <v>112926.47</v>
      </c>
      <c r="K83" s="326">
        <v>112926.47</v>
      </c>
      <c r="L83" s="324">
        <v>112926.47</v>
      </c>
      <c r="M83" s="326">
        <v>112926.47</v>
      </c>
    </row>
    <row r="84" spans="2:13" x14ac:dyDescent="0.25">
      <c r="B84" s="3"/>
      <c r="C84" s="3"/>
      <c r="D84" s="4"/>
      <c r="E84" s="4" t="s">
        <v>1655</v>
      </c>
      <c r="F84" s="284">
        <v>100171.27</v>
      </c>
      <c r="G84" s="271">
        <v>112926.47</v>
      </c>
      <c r="H84" s="271">
        <v>112926.47</v>
      </c>
      <c r="I84" s="271">
        <v>112926.47</v>
      </c>
      <c r="J84" s="271">
        <v>112926.47</v>
      </c>
      <c r="K84" s="271">
        <v>112926.47</v>
      </c>
      <c r="L84" s="285">
        <v>112926.47</v>
      </c>
      <c r="M84" s="271">
        <v>112926.47</v>
      </c>
    </row>
    <row r="85" spans="2:13" x14ac:dyDescent="0.25">
      <c r="B85" s="3"/>
      <c r="C85" s="3"/>
      <c r="D85" s="3" t="s">
        <v>53</v>
      </c>
      <c r="E85" s="3"/>
      <c r="F85" s="326">
        <v>-2724269.3994266423</v>
      </c>
      <c r="G85" s="326">
        <v>-2963660.3120146412</v>
      </c>
      <c r="H85" s="326">
        <v>-3477754.094586391</v>
      </c>
      <c r="I85" s="326">
        <v>-4042852.419744391</v>
      </c>
      <c r="J85" s="326">
        <v>-4532405.7517357236</v>
      </c>
      <c r="K85" s="326">
        <v>-5157852.1974137239</v>
      </c>
      <c r="L85" s="324">
        <v>-3623045.1720842244</v>
      </c>
      <c r="M85" s="326">
        <v>-4276316.9550726684</v>
      </c>
    </row>
    <row r="86" spans="2:13" x14ac:dyDescent="0.25">
      <c r="B86" s="3"/>
      <c r="C86" s="3"/>
      <c r="D86" s="3"/>
      <c r="E86" s="4" t="s">
        <v>1656</v>
      </c>
      <c r="F86" s="271">
        <v>-2731895.1094266423</v>
      </c>
      <c r="G86" s="271">
        <v>-2971286.0220146412</v>
      </c>
      <c r="H86" s="271">
        <v>-3450849.804586391</v>
      </c>
      <c r="I86" s="271">
        <v>-4015948.129744391</v>
      </c>
      <c r="J86" s="271">
        <v>-4505076.2884023907</v>
      </c>
      <c r="K86" s="271">
        <v>-5130097.5607470572</v>
      </c>
      <c r="L86" s="285">
        <v>-3596140.8820842244</v>
      </c>
      <c r="M86" s="271">
        <v>-4249164.6472948901</v>
      </c>
    </row>
    <row r="87" spans="2:13" x14ac:dyDescent="0.25">
      <c r="B87" s="3"/>
      <c r="C87" s="3"/>
      <c r="D87" s="3"/>
      <c r="E87" s="4" t="s">
        <v>1657</v>
      </c>
      <c r="F87" s="284">
        <v>-6.5136871590931733E-12</v>
      </c>
      <c r="G87" s="284">
        <v>-6.5136871590931733E-12</v>
      </c>
      <c r="H87" s="284">
        <v>0</v>
      </c>
      <c r="I87" s="284">
        <v>0</v>
      </c>
      <c r="J87" s="284">
        <v>0</v>
      </c>
      <c r="K87" s="284">
        <v>0</v>
      </c>
      <c r="L87" s="323">
        <v>0</v>
      </c>
      <c r="M87" s="284">
        <v>0</v>
      </c>
    </row>
    <row r="88" spans="2:13" x14ac:dyDescent="0.25">
      <c r="B88" s="3"/>
      <c r="C88" s="3"/>
      <c r="D88" s="3"/>
      <c r="E88" s="4" t="s">
        <v>1658</v>
      </c>
      <c r="F88" s="284">
        <v>7625.71</v>
      </c>
      <c r="G88" s="284">
        <v>7625.71</v>
      </c>
      <c r="H88" s="284">
        <v>7625.71</v>
      </c>
      <c r="I88" s="284">
        <v>7625.71</v>
      </c>
      <c r="J88" s="284">
        <v>7625.71</v>
      </c>
      <c r="K88" s="284">
        <v>7625.71</v>
      </c>
      <c r="L88" s="323">
        <v>7625.71</v>
      </c>
      <c r="M88" s="284">
        <v>7625.71</v>
      </c>
    </row>
    <row r="89" spans="2:13" x14ac:dyDescent="0.25">
      <c r="B89" s="3"/>
      <c r="C89" s="3"/>
      <c r="D89" s="3"/>
      <c r="E89" s="4" t="s">
        <v>1509</v>
      </c>
      <c r="F89" s="284">
        <v>0</v>
      </c>
      <c r="G89" s="284">
        <v>0</v>
      </c>
      <c r="H89" s="271">
        <v>-34530</v>
      </c>
      <c r="I89" s="271">
        <v>-34530</v>
      </c>
      <c r="J89" s="271">
        <v>-34530</v>
      </c>
      <c r="K89" s="271">
        <v>-34530</v>
      </c>
      <c r="L89" s="285">
        <v>-34530</v>
      </c>
      <c r="M89" s="271">
        <v>-34530</v>
      </c>
    </row>
    <row r="90" spans="2:13" x14ac:dyDescent="0.25">
      <c r="B90" s="3"/>
      <c r="C90" s="3"/>
      <c r="D90" s="3"/>
      <c r="E90" s="4" t="s">
        <v>1659</v>
      </c>
      <c r="F90" s="284">
        <v>0</v>
      </c>
      <c r="G90" s="284">
        <v>0</v>
      </c>
      <c r="H90" s="284">
        <v>0</v>
      </c>
      <c r="I90" s="284">
        <v>0</v>
      </c>
      <c r="J90" s="284">
        <v>0</v>
      </c>
      <c r="K90" s="284">
        <v>0</v>
      </c>
      <c r="L90" s="323">
        <v>0</v>
      </c>
      <c r="M90" s="284">
        <v>0</v>
      </c>
    </row>
    <row r="91" spans="2:13" x14ac:dyDescent="0.25">
      <c r="B91" s="3"/>
      <c r="C91" s="3"/>
      <c r="D91" s="3"/>
      <c r="E91" s="4" t="s">
        <v>1660</v>
      </c>
      <c r="F91" s="284">
        <v>0</v>
      </c>
      <c r="G91" s="284">
        <v>0</v>
      </c>
      <c r="H91" s="284">
        <v>0</v>
      </c>
      <c r="I91" s="284">
        <v>0</v>
      </c>
      <c r="J91" s="284">
        <v>-425.17333333333335</v>
      </c>
      <c r="K91" s="284">
        <v>-850.34666666666669</v>
      </c>
      <c r="L91" s="323">
        <v>0</v>
      </c>
      <c r="M91" s="284">
        <v>-248.01777777777781</v>
      </c>
    </row>
    <row r="92" spans="2:13" x14ac:dyDescent="0.25">
      <c r="B92" s="3"/>
      <c r="C92" s="3"/>
      <c r="D92" s="3"/>
      <c r="E92" s="4"/>
      <c r="F92" s="284"/>
      <c r="G92" s="284"/>
      <c r="H92" s="284"/>
      <c r="I92" s="284"/>
      <c r="J92" s="284"/>
      <c r="K92" s="284"/>
      <c r="L92" s="323"/>
      <c r="M92" s="284"/>
    </row>
    <row r="93" spans="2:13" x14ac:dyDescent="0.25">
      <c r="B93" s="3"/>
      <c r="C93" s="3" t="s">
        <v>54</v>
      </c>
      <c r="D93" s="4"/>
      <c r="E93" s="4"/>
      <c r="F93" s="320">
        <v>11941500.790573355</v>
      </c>
      <c r="G93" s="320">
        <v>14158436.597985355</v>
      </c>
      <c r="H93" s="320">
        <v>15332155.065413602</v>
      </c>
      <c r="I93" s="320">
        <v>17360491.760255601</v>
      </c>
      <c r="J93" s="320">
        <v>17659338.428264268</v>
      </c>
      <c r="K93" s="320">
        <v>17737126.83258627</v>
      </c>
      <c r="L93" s="327">
        <v>17460863.987915769</v>
      </c>
      <c r="M93" s="320">
        <v>17619427.224927325</v>
      </c>
    </row>
    <row r="94" spans="2:13" x14ac:dyDescent="0.25">
      <c r="B94" s="3"/>
      <c r="C94" s="3"/>
      <c r="D94" s="4"/>
      <c r="E94" s="4"/>
      <c r="F94" s="284"/>
      <c r="G94" s="284"/>
      <c r="H94" s="284"/>
      <c r="I94" s="284"/>
      <c r="J94" s="284"/>
      <c r="K94" s="284"/>
      <c r="L94" s="323"/>
      <c r="M94" s="284"/>
    </row>
    <row r="95" spans="2:13" ht="15.75" thickBot="1" x14ac:dyDescent="0.3">
      <c r="B95" s="3" t="s">
        <v>55</v>
      </c>
      <c r="C95" s="3"/>
      <c r="D95" s="3"/>
      <c r="E95" s="3"/>
      <c r="F95" s="272">
        <v>15563142.450573355</v>
      </c>
      <c r="G95" s="272">
        <v>17155855.247985356</v>
      </c>
      <c r="H95" s="272">
        <v>17990766.057313602</v>
      </c>
      <c r="I95" s="272">
        <v>19500531.368175004</v>
      </c>
      <c r="J95" s="272">
        <v>19532728.306671228</v>
      </c>
      <c r="K95" s="272">
        <v>19565665.678346366</v>
      </c>
      <c r="L95" s="287">
        <v>19942291.683575772</v>
      </c>
      <c r="M95" s="272">
        <v>19446765.218179464</v>
      </c>
    </row>
    <row r="96" spans="2:13" ht="15.75" thickTop="1" x14ac:dyDescent="0.25">
      <c r="B96" s="3"/>
      <c r="C96" s="3"/>
      <c r="D96" s="4"/>
      <c r="E96" s="4"/>
      <c r="F96" s="284"/>
      <c r="G96" s="284"/>
      <c r="H96" s="284"/>
      <c r="I96" s="284"/>
      <c r="J96" s="284"/>
      <c r="K96" s="284"/>
      <c r="L96" s="323"/>
      <c r="M96" s="284"/>
    </row>
    <row r="97" spans="2:13" x14ac:dyDescent="0.25">
      <c r="B97" s="3" t="s">
        <v>56</v>
      </c>
      <c r="C97" s="3"/>
      <c r="D97" s="4"/>
      <c r="E97" s="4"/>
      <c r="F97" s="284"/>
      <c r="G97" s="284"/>
      <c r="H97" s="284"/>
      <c r="I97" s="284"/>
      <c r="J97" s="284"/>
      <c r="K97" s="284"/>
      <c r="L97" s="323"/>
      <c r="M97" s="284"/>
    </row>
    <row r="98" spans="2:13" x14ac:dyDescent="0.25">
      <c r="B98" s="3"/>
      <c r="C98" s="3" t="s">
        <v>57</v>
      </c>
      <c r="D98" s="4"/>
      <c r="E98" s="4"/>
      <c r="F98" s="284"/>
      <c r="G98" s="284"/>
      <c r="H98" s="284"/>
      <c r="I98" s="284"/>
      <c r="J98" s="284"/>
      <c r="K98" s="284"/>
      <c r="L98" s="323"/>
      <c r="M98" s="284"/>
    </row>
    <row r="99" spans="2:13" x14ac:dyDescent="0.25">
      <c r="B99" s="3"/>
      <c r="C99" s="3"/>
      <c r="D99" s="3" t="s">
        <v>58</v>
      </c>
      <c r="E99" s="3"/>
      <c r="F99" s="339">
        <v>1274366.8300000026</v>
      </c>
      <c r="G99" s="339">
        <v>611528.27000000211</v>
      </c>
      <c r="H99" s="339">
        <v>469322.14</v>
      </c>
      <c r="I99" s="339">
        <v>469322.14</v>
      </c>
      <c r="J99" s="339">
        <v>469322.14</v>
      </c>
      <c r="K99" s="339">
        <v>469322.14</v>
      </c>
      <c r="L99" s="338">
        <v>469322.14</v>
      </c>
      <c r="M99" s="339">
        <v>469322.14</v>
      </c>
    </row>
    <row r="100" spans="2:13" x14ac:dyDescent="0.25">
      <c r="B100" s="3"/>
      <c r="C100" s="3"/>
      <c r="D100" s="3"/>
      <c r="E100" s="4" t="s">
        <v>1661</v>
      </c>
      <c r="F100" s="284">
        <v>1598262.7600000026</v>
      </c>
      <c r="G100" s="284">
        <v>611528.27000000211</v>
      </c>
      <c r="H100" s="284">
        <v>469322.14</v>
      </c>
      <c r="I100" s="284">
        <v>469322.14</v>
      </c>
      <c r="J100" s="284">
        <v>469322.14</v>
      </c>
      <c r="K100" s="284">
        <v>469322.14</v>
      </c>
      <c r="L100" s="323">
        <v>469322.14</v>
      </c>
      <c r="M100" s="284">
        <v>469322.14</v>
      </c>
    </row>
    <row r="101" spans="2:13" x14ac:dyDescent="0.25">
      <c r="B101" s="3"/>
      <c r="C101" s="3"/>
      <c r="D101" s="3"/>
      <c r="E101" s="4" t="s">
        <v>1662</v>
      </c>
      <c r="F101" s="284">
        <v>-323895.93</v>
      </c>
      <c r="G101" s="284">
        <v>0</v>
      </c>
      <c r="H101" s="284">
        <v>0</v>
      </c>
      <c r="I101" s="284">
        <v>0</v>
      </c>
      <c r="J101" s="284">
        <v>0</v>
      </c>
      <c r="K101" s="284">
        <v>0</v>
      </c>
      <c r="L101" s="323">
        <v>0</v>
      </c>
      <c r="M101" s="284">
        <v>0</v>
      </c>
    </row>
    <row r="102" spans="2:13" x14ac:dyDescent="0.25">
      <c r="B102" s="3"/>
      <c r="C102" s="3"/>
      <c r="D102" s="3" t="s">
        <v>59</v>
      </c>
      <c r="E102" s="3"/>
      <c r="F102" s="339">
        <v>187557.39000000004</v>
      </c>
      <c r="G102" s="339">
        <v>240238.73000000004</v>
      </c>
      <c r="H102" s="339">
        <v>574313.79000000097</v>
      </c>
      <c r="I102" s="339">
        <v>618856.15000000142</v>
      </c>
      <c r="J102" s="339">
        <v>663398.51000000187</v>
      </c>
      <c r="K102" s="339">
        <v>707940.87000000232</v>
      </c>
      <c r="L102" s="338">
        <v>574313.79000000097</v>
      </c>
      <c r="M102" s="339">
        <v>618856.15000000142</v>
      </c>
    </row>
    <row r="103" spans="2:13" x14ac:dyDescent="0.25">
      <c r="B103" s="3"/>
      <c r="C103" s="3"/>
      <c r="D103" s="3"/>
      <c r="E103" s="4" t="s">
        <v>1663</v>
      </c>
      <c r="F103" s="284">
        <v>3054.7799999999997</v>
      </c>
      <c r="G103" s="284">
        <v>3174.0800000000004</v>
      </c>
      <c r="H103" s="284">
        <v>3071.8500000000004</v>
      </c>
      <c r="I103" s="284">
        <v>3071.8500000000004</v>
      </c>
      <c r="J103" s="284">
        <v>3071.8500000000004</v>
      </c>
      <c r="K103" s="284">
        <v>3071.8500000000004</v>
      </c>
      <c r="L103" s="323">
        <v>3071.8500000000004</v>
      </c>
      <c r="M103" s="284">
        <v>3071.8500000000004</v>
      </c>
    </row>
    <row r="104" spans="2:13" x14ac:dyDescent="0.25">
      <c r="B104" s="3"/>
      <c r="C104" s="3"/>
      <c r="D104" s="3"/>
      <c r="E104" s="4" t="s">
        <v>1664</v>
      </c>
      <c r="F104" s="284">
        <v>0</v>
      </c>
      <c r="G104" s="284">
        <v>0</v>
      </c>
      <c r="H104" s="284">
        <v>51475.599999999991</v>
      </c>
      <c r="I104" s="284">
        <v>51475.599999999991</v>
      </c>
      <c r="J104" s="284">
        <v>51475.599999999991</v>
      </c>
      <c r="K104" s="284">
        <v>51475.599999999991</v>
      </c>
      <c r="L104" s="323">
        <v>51475.599999999991</v>
      </c>
      <c r="M104" s="284">
        <v>51475.599999999991</v>
      </c>
    </row>
    <row r="105" spans="2:13" x14ac:dyDescent="0.25">
      <c r="B105" s="3"/>
      <c r="C105" s="3"/>
      <c r="D105" s="3"/>
      <c r="E105" s="4" t="s">
        <v>1665</v>
      </c>
      <c r="F105" s="284">
        <v>183332.61000000004</v>
      </c>
      <c r="G105" s="284">
        <v>153562.01000000004</v>
      </c>
      <c r="H105" s="284">
        <v>353567.72000000009</v>
      </c>
      <c r="I105" s="284">
        <v>353567.72000000009</v>
      </c>
      <c r="J105" s="284">
        <v>353567.72000000009</v>
      </c>
      <c r="K105" s="284">
        <v>353567.72000000009</v>
      </c>
      <c r="L105" s="323">
        <v>353567.72000000009</v>
      </c>
      <c r="M105" s="284">
        <v>353567.72000000009</v>
      </c>
    </row>
    <row r="106" spans="2:13" x14ac:dyDescent="0.25">
      <c r="B106" s="3"/>
      <c r="C106" s="3"/>
      <c r="D106" s="3"/>
      <c r="E106" s="4" t="s">
        <v>1666</v>
      </c>
      <c r="F106" s="284">
        <v>1170</v>
      </c>
      <c r="G106" s="284">
        <v>83502.640000000014</v>
      </c>
      <c r="H106" s="284">
        <v>83502.640000000014</v>
      </c>
      <c r="I106" s="284">
        <v>83502.640000000014</v>
      </c>
      <c r="J106" s="284">
        <v>83502.640000000014</v>
      </c>
      <c r="K106" s="284">
        <v>83502.640000000014</v>
      </c>
      <c r="L106" s="323">
        <v>83502.640000000014</v>
      </c>
      <c r="M106" s="284">
        <v>83502.640000000014</v>
      </c>
    </row>
    <row r="107" spans="2:13" x14ac:dyDescent="0.25">
      <c r="B107" s="3"/>
      <c r="C107" s="3"/>
      <c r="D107" s="4"/>
      <c r="E107" s="4" t="s">
        <v>1667</v>
      </c>
      <c r="F107" s="284">
        <v>0</v>
      </c>
      <c r="G107" s="284">
        <v>0</v>
      </c>
      <c r="H107" s="284">
        <v>82695.980000000825</v>
      </c>
      <c r="I107" s="284">
        <v>127238.34000000128</v>
      </c>
      <c r="J107" s="284">
        <v>171780.70000000173</v>
      </c>
      <c r="K107" s="284">
        <v>216323.06000000218</v>
      </c>
      <c r="L107" s="323">
        <v>82695.980000000825</v>
      </c>
      <c r="M107" s="284">
        <v>127238.34000000128</v>
      </c>
    </row>
    <row r="108" spans="2:13" x14ac:dyDescent="0.25">
      <c r="B108" s="3"/>
      <c r="C108" s="3" t="s">
        <v>60</v>
      </c>
      <c r="D108" s="4"/>
      <c r="E108" s="4"/>
      <c r="F108" s="337">
        <v>1461924.2200000028</v>
      </c>
      <c r="G108" s="337">
        <v>851767.0000000021</v>
      </c>
      <c r="H108" s="337">
        <v>1043635.930000001</v>
      </c>
      <c r="I108" s="337">
        <v>1088178.2900000014</v>
      </c>
      <c r="J108" s="337">
        <v>1132720.6500000018</v>
      </c>
      <c r="K108" s="337">
        <v>1177263.0100000023</v>
      </c>
      <c r="L108" s="336">
        <v>1043635.930000001</v>
      </c>
      <c r="M108" s="337">
        <v>1088178.2900000014</v>
      </c>
    </row>
    <row r="109" spans="2:13" x14ac:dyDescent="0.25">
      <c r="B109" s="3"/>
      <c r="C109" s="3"/>
      <c r="D109" s="4"/>
      <c r="E109" s="4"/>
      <c r="F109" s="284"/>
      <c r="G109" s="284"/>
      <c r="H109" s="284"/>
      <c r="I109" s="284"/>
      <c r="J109" s="284"/>
      <c r="K109" s="284"/>
      <c r="L109" s="323"/>
      <c r="M109" s="284"/>
    </row>
    <row r="110" spans="2:13" x14ac:dyDescent="0.25">
      <c r="B110" s="3"/>
      <c r="C110" s="3" t="s">
        <v>61</v>
      </c>
      <c r="D110" s="4"/>
      <c r="E110" s="4"/>
      <c r="F110" s="284"/>
      <c r="G110" s="284"/>
      <c r="H110" s="284"/>
      <c r="I110" s="284"/>
      <c r="J110" s="284"/>
      <c r="K110" s="284"/>
      <c r="L110" s="323"/>
      <c r="M110" s="284"/>
    </row>
    <row r="111" spans="2:13" x14ac:dyDescent="0.25">
      <c r="B111" s="3"/>
      <c r="C111" s="3"/>
      <c r="D111" s="3" t="s">
        <v>62</v>
      </c>
      <c r="E111" s="4"/>
      <c r="F111" s="339">
        <v>0</v>
      </c>
      <c r="G111" s="339">
        <v>0</v>
      </c>
      <c r="H111" s="339">
        <v>0</v>
      </c>
      <c r="I111" s="339">
        <v>0</v>
      </c>
      <c r="J111" s="339">
        <v>0</v>
      </c>
      <c r="K111" s="339">
        <v>0</v>
      </c>
      <c r="L111" s="338">
        <v>0</v>
      </c>
      <c r="M111" s="339">
        <v>0</v>
      </c>
    </row>
    <row r="112" spans="2:13" x14ac:dyDescent="0.25">
      <c r="B112" s="3"/>
      <c r="C112" s="3"/>
      <c r="D112" s="4"/>
      <c r="E112" s="4" t="s">
        <v>314</v>
      </c>
      <c r="F112" s="284">
        <v>0</v>
      </c>
      <c r="G112" s="284">
        <v>0</v>
      </c>
      <c r="H112" s="284">
        <v>0</v>
      </c>
      <c r="I112" s="284">
        <v>0</v>
      </c>
      <c r="J112" s="284">
        <v>0</v>
      </c>
      <c r="K112" s="284">
        <v>0</v>
      </c>
      <c r="L112" s="323">
        <v>0</v>
      </c>
      <c r="M112" s="284">
        <v>0</v>
      </c>
    </row>
    <row r="113" spans="2:13" x14ac:dyDescent="0.25">
      <c r="B113" s="3"/>
      <c r="C113" s="3"/>
      <c r="D113" s="3" t="s">
        <v>63</v>
      </c>
      <c r="E113" s="3"/>
      <c r="F113" s="339">
        <v>147160.44211111055</v>
      </c>
      <c r="G113" s="339">
        <v>168666.84000000032</v>
      </c>
      <c r="H113" s="326">
        <v>137643.92000000027</v>
      </c>
      <c r="I113" s="326">
        <v>105905.48000000021</v>
      </c>
      <c r="J113" s="326">
        <v>74167.040000000037</v>
      </c>
      <c r="K113" s="326">
        <v>42428.600000000093</v>
      </c>
      <c r="L113" s="324">
        <v>129709.31000000029</v>
      </c>
      <c r="M113" s="326">
        <v>87391.39000000013</v>
      </c>
    </row>
    <row r="114" spans="2:13" x14ac:dyDescent="0.25">
      <c r="B114" s="3"/>
      <c r="C114" s="3"/>
      <c r="D114" s="3"/>
      <c r="E114" s="4" t="s">
        <v>315</v>
      </c>
      <c r="F114" s="284">
        <v>1098851.3900000001</v>
      </c>
      <c r="G114" s="284">
        <v>1160755.8700000001</v>
      </c>
      <c r="H114" s="284">
        <v>1161455.8700000001</v>
      </c>
      <c r="I114" s="284">
        <v>1161455.8700000001</v>
      </c>
      <c r="J114" s="284">
        <v>1161455.8700000001</v>
      </c>
      <c r="K114" s="284">
        <v>1161455.8700000001</v>
      </c>
      <c r="L114" s="323">
        <v>1161455.8700000001</v>
      </c>
      <c r="M114" s="284">
        <v>1161455.8700000001</v>
      </c>
    </row>
    <row r="115" spans="2:13" x14ac:dyDescent="0.25">
      <c r="B115" s="3"/>
      <c r="C115" s="3"/>
      <c r="D115" s="3"/>
      <c r="E115" s="4" t="s">
        <v>316</v>
      </c>
      <c r="F115" s="284">
        <v>-951690.94788888958</v>
      </c>
      <c r="G115" s="284">
        <v>-992089.0299999998</v>
      </c>
      <c r="H115" s="271">
        <v>-1023811.9499999998</v>
      </c>
      <c r="I115" s="271">
        <v>-1055550.3899999999</v>
      </c>
      <c r="J115" s="271">
        <v>-1087288.83</v>
      </c>
      <c r="K115" s="271">
        <v>-1119027.27</v>
      </c>
      <c r="L115" s="285">
        <v>-1031746.5599999998</v>
      </c>
      <c r="M115" s="271">
        <v>-1074064.48</v>
      </c>
    </row>
    <row r="116" spans="2:13" x14ac:dyDescent="0.25">
      <c r="B116" s="3"/>
      <c r="C116" s="3"/>
      <c r="D116" s="3" t="s">
        <v>64</v>
      </c>
      <c r="E116" s="3"/>
      <c r="F116" s="339">
        <v>2893506.99</v>
      </c>
      <c r="G116" s="339">
        <v>2732498.14</v>
      </c>
      <c r="H116" s="339">
        <v>2648995.5</v>
      </c>
      <c r="I116" s="339">
        <v>2559640.5</v>
      </c>
      <c r="J116" s="339">
        <v>2464022.98</v>
      </c>
      <c r="K116" s="339">
        <v>2362199.84</v>
      </c>
      <c r="L116" s="338">
        <v>2626598.5499999998</v>
      </c>
      <c r="M116" s="339">
        <v>2504208.06</v>
      </c>
    </row>
    <row r="117" spans="2:13" x14ac:dyDescent="0.25">
      <c r="B117" s="3"/>
      <c r="C117" s="3"/>
      <c r="D117" s="3"/>
      <c r="E117" s="4" t="s">
        <v>317</v>
      </c>
      <c r="F117" s="284">
        <v>2893506.99</v>
      </c>
      <c r="G117" s="284">
        <v>2732498.14</v>
      </c>
      <c r="H117" s="284">
        <v>2648995.5</v>
      </c>
      <c r="I117" s="284">
        <v>2559640.5</v>
      </c>
      <c r="J117" s="284">
        <v>2464022.98</v>
      </c>
      <c r="K117" s="284">
        <v>2362199.84</v>
      </c>
      <c r="L117" s="323">
        <v>2626598.5499999998</v>
      </c>
      <c r="M117" s="284">
        <v>2504208.06</v>
      </c>
    </row>
    <row r="118" spans="2:13" x14ac:dyDescent="0.25">
      <c r="B118" s="3"/>
      <c r="C118" s="3"/>
      <c r="D118" s="3" t="s">
        <v>65</v>
      </c>
      <c r="E118" s="3"/>
      <c r="F118" s="326">
        <v>9904851.7524874117</v>
      </c>
      <c r="G118" s="326">
        <v>7841971.0645985212</v>
      </c>
      <c r="H118" s="326">
        <v>4537464.5099375769</v>
      </c>
      <c r="I118" s="326">
        <v>6814413.3363996008</v>
      </c>
      <c r="J118" s="326">
        <v>6701195.9460854335</v>
      </c>
      <c r="K118" s="326">
        <v>6458238.6456429865</v>
      </c>
      <c r="L118" s="324">
        <v>7060761.7125314204</v>
      </c>
      <c r="M118" s="326">
        <v>6714432.4526165808</v>
      </c>
    </row>
    <row r="119" spans="2:13" x14ac:dyDescent="0.25">
      <c r="B119" s="3"/>
      <c r="C119" s="3"/>
      <c r="D119" s="4"/>
      <c r="E119" s="4" t="s">
        <v>318</v>
      </c>
      <c r="F119" s="271">
        <v>9904851.7524874117</v>
      </c>
      <c r="G119" s="271">
        <v>7841971.0645985212</v>
      </c>
      <c r="H119" s="284">
        <v>436820.11338058952</v>
      </c>
      <c r="I119" s="284">
        <v>436819.96797910426</v>
      </c>
      <c r="J119" s="284">
        <v>436819.96797910426</v>
      </c>
      <c r="K119" s="284">
        <v>436819.96797910426</v>
      </c>
      <c r="L119" s="323">
        <v>436819.96797910426</v>
      </c>
      <c r="M119" s="284">
        <v>436819.96797910798</v>
      </c>
    </row>
    <row r="120" spans="2:13" x14ac:dyDescent="0.25">
      <c r="B120" s="3"/>
      <c r="C120" s="3"/>
      <c r="D120" s="4"/>
      <c r="E120" s="4" t="s">
        <v>319</v>
      </c>
      <c r="F120" s="284">
        <v>0</v>
      </c>
      <c r="G120" s="284">
        <v>0</v>
      </c>
      <c r="H120" s="271">
        <v>4100644.3965569879</v>
      </c>
      <c r="I120" s="271">
        <v>6377593.3684204966</v>
      </c>
      <c r="J120" s="271">
        <v>6264375.9781063292</v>
      </c>
      <c r="K120" s="271">
        <v>6021418.6776638823</v>
      </c>
      <c r="L120" s="285">
        <v>6623941.7445523161</v>
      </c>
      <c r="M120" s="271">
        <v>6277612.4846374728</v>
      </c>
    </row>
    <row r="121" spans="2:13" x14ac:dyDescent="0.25">
      <c r="B121" s="3"/>
      <c r="C121" s="3"/>
      <c r="D121" s="3" t="s">
        <v>320</v>
      </c>
      <c r="E121" s="4"/>
      <c r="F121" s="339">
        <v>0</v>
      </c>
      <c r="G121" s="339">
        <v>0</v>
      </c>
      <c r="H121" s="339">
        <v>0</v>
      </c>
      <c r="I121" s="339">
        <v>0</v>
      </c>
      <c r="J121" s="339">
        <v>0</v>
      </c>
      <c r="K121" s="339">
        <v>0</v>
      </c>
      <c r="L121" s="338">
        <v>0</v>
      </c>
      <c r="M121" s="339">
        <v>0</v>
      </c>
    </row>
    <row r="122" spans="2:13" x14ac:dyDescent="0.25">
      <c r="B122" s="3"/>
      <c r="C122" s="3"/>
      <c r="D122" s="4"/>
      <c r="E122" s="4" t="s">
        <v>321</v>
      </c>
      <c r="F122" s="284">
        <v>0</v>
      </c>
      <c r="G122" s="284">
        <v>0</v>
      </c>
      <c r="H122" s="284">
        <v>0</v>
      </c>
      <c r="I122" s="284">
        <v>0</v>
      </c>
      <c r="J122" s="284">
        <v>0</v>
      </c>
      <c r="K122" s="284">
        <v>0</v>
      </c>
      <c r="L122" s="323">
        <v>0</v>
      </c>
      <c r="M122" s="284">
        <v>0</v>
      </c>
    </row>
    <row r="123" spans="2:13" x14ac:dyDescent="0.25">
      <c r="B123" s="3"/>
      <c r="C123" s="3" t="s">
        <v>66</v>
      </c>
      <c r="D123" s="3"/>
      <c r="E123" s="3"/>
      <c r="F123" s="321">
        <v>12945519.184598522</v>
      </c>
      <c r="G123" s="321">
        <v>10743136.044598522</v>
      </c>
      <c r="H123" s="321">
        <v>7324103.9299375769</v>
      </c>
      <c r="I123" s="321">
        <v>9479959.3163996004</v>
      </c>
      <c r="J123" s="321">
        <v>9239385.966085434</v>
      </c>
      <c r="K123" s="321">
        <v>8862867.085642986</v>
      </c>
      <c r="L123" s="325">
        <v>9817069.5725314207</v>
      </c>
      <c r="M123" s="321">
        <v>9306031.9026165809</v>
      </c>
    </row>
    <row r="124" spans="2:13" x14ac:dyDescent="0.25">
      <c r="B124" s="3"/>
      <c r="C124" s="3"/>
      <c r="D124" s="4"/>
      <c r="E124" s="4"/>
      <c r="F124" s="284"/>
      <c r="G124" s="284"/>
      <c r="H124" s="284"/>
      <c r="I124" s="284"/>
      <c r="J124" s="284"/>
      <c r="K124" s="284"/>
      <c r="L124" s="323"/>
      <c r="M124" s="284"/>
    </row>
    <row r="125" spans="2:13" x14ac:dyDescent="0.25">
      <c r="B125" s="3"/>
      <c r="C125" s="3" t="s">
        <v>67</v>
      </c>
      <c r="D125" s="4"/>
      <c r="E125" s="4"/>
      <c r="F125" s="284"/>
      <c r="G125" s="284"/>
      <c r="H125" s="284"/>
      <c r="I125" s="284"/>
      <c r="J125" s="284"/>
      <c r="K125" s="284"/>
      <c r="L125" s="323"/>
      <c r="M125" s="284"/>
    </row>
    <row r="126" spans="2:13" x14ac:dyDescent="0.25">
      <c r="B126" s="3"/>
      <c r="C126" s="3"/>
      <c r="D126" s="3" t="s">
        <v>68</v>
      </c>
      <c r="E126" s="3"/>
      <c r="F126" s="339">
        <v>4584622.84</v>
      </c>
      <c r="G126" s="339">
        <v>10755948.439999999</v>
      </c>
      <c r="H126" s="339">
        <v>16696002.25</v>
      </c>
      <c r="I126" s="339">
        <v>18344947.25</v>
      </c>
      <c r="J126" s="339">
        <v>21103627.25</v>
      </c>
      <c r="K126" s="339">
        <v>23814023.25</v>
      </c>
      <c r="L126" s="338">
        <v>16696002.25</v>
      </c>
      <c r="M126" s="339">
        <v>19781668.25</v>
      </c>
    </row>
    <row r="127" spans="2:13" x14ac:dyDescent="0.25">
      <c r="B127" s="3"/>
      <c r="C127" s="3"/>
      <c r="D127" s="3"/>
      <c r="E127" s="4" t="s">
        <v>322</v>
      </c>
      <c r="F127" s="284">
        <v>4584622.84</v>
      </c>
      <c r="G127" s="284">
        <v>10755948.439999999</v>
      </c>
      <c r="H127" s="284">
        <v>16696002.25</v>
      </c>
      <c r="I127" s="284">
        <v>18344947.25</v>
      </c>
      <c r="J127" s="284">
        <v>21103627.25</v>
      </c>
      <c r="K127" s="284">
        <v>23814023.25</v>
      </c>
      <c r="L127" s="323">
        <v>16696002.25</v>
      </c>
      <c r="M127" s="284">
        <v>19781668.25</v>
      </c>
    </row>
    <row r="128" spans="2:13" x14ac:dyDescent="0.25">
      <c r="B128" s="3"/>
      <c r="C128" s="3"/>
      <c r="D128" s="3"/>
      <c r="E128" s="4" t="s">
        <v>323</v>
      </c>
      <c r="F128" s="284">
        <v>-917319.31</v>
      </c>
      <c r="G128" s="284">
        <v>-917319.31</v>
      </c>
      <c r="H128" s="284">
        <v>-917319.31</v>
      </c>
      <c r="I128" s="284">
        <v>-917319.31</v>
      </c>
      <c r="J128" s="284">
        <v>-917319.31</v>
      </c>
      <c r="K128" s="284">
        <v>-917319.31</v>
      </c>
      <c r="L128" s="323">
        <v>-917319.31</v>
      </c>
      <c r="M128" s="284">
        <v>-917319.31</v>
      </c>
    </row>
    <row r="129" spans="2:15" x14ac:dyDescent="0.25">
      <c r="B129" s="3"/>
      <c r="C129" s="3"/>
      <c r="D129" s="3" t="s">
        <v>69</v>
      </c>
      <c r="E129" s="3"/>
      <c r="F129" s="326">
        <v>-2511604.4840251682</v>
      </c>
      <c r="G129" s="326">
        <v>-4277676.9266131669</v>
      </c>
      <c r="H129" s="326">
        <v>-6155656.5972224884</v>
      </c>
      <c r="I129" s="326">
        <v>-8495234.1782245971</v>
      </c>
      <c r="J129" s="326">
        <v>-11025686.249414206</v>
      </c>
      <c r="K129" s="326">
        <v>-13371168.35729662</v>
      </c>
      <c r="L129" s="324">
        <v>-6697096.7589556491</v>
      </c>
      <c r="M129" s="326">
        <v>-9811793.9144371115</v>
      </c>
    </row>
    <row r="130" spans="2:15" x14ac:dyDescent="0.25">
      <c r="B130" s="3"/>
      <c r="C130" s="3"/>
      <c r="D130" s="4"/>
      <c r="E130" s="4"/>
      <c r="F130" s="284"/>
      <c r="G130" s="284"/>
      <c r="H130" s="284"/>
      <c r="I130" s="284"/>
      <c r="J130" s="284"/>
      <c r="K130" s="284"/>
      <c r="L130" s="323"/>
      <c r="M130" s="284"/>
    </row>
    <row r="131" spans="2:15" x14ac:dyDescent="0.25">
      <c r="B131" s="3"/>
      <c r="C131" s="3" t="s">
        <v>70</v>
      </c>
      <c r="D131" s="3"/>
      <c r="E131" s="3"/>
      <c r="F131" s="321">
        <v>1155699.0459748316</v>
      </c>
      <c r="G131" s="321">
        <v>5560952.203386832</v>
      </c>
      <c r="H131" s="321">
        <v>9623026.3427775111</v>
      </c>
      <c r="I131" s="321">
        <v>8932393.7617754024</v>
      </c>
      <c r="J131" s="321">
        <v>9160621.6905857939</v>
      </c>
      <c r="K131" s="321">
        <v>9525535.5827033799</v>
      </c>
      <c r="L131" s="325">
        <v>9081586.1810443494</v>
      </c>
      <c r="M131" s="321">
        <v>9052555.025562888</v>
      </c>
    </row>
    <row r="132" spans="2:15" x14ac:dyDescent="0.25">
      <c r="B132" s="3"/>
      <c r="C132" s="3"/>
      <c r="D132" s="4"/>
      <c r="E132" s="4"/>
      <c r="F132" s="284"/>
      <c r="G132" s="284"/>
      <c r="H132" s="284"/>
      <c r="I132" s="284"/>
      <c r="J132" s="284"/>
      <c r="K132" s="284"/>
      <c r="L132" s="323"/>
      <c r="M132" s="284"/>
    </row>
    <row r="133" spans="2:15" ht="15.75" thickBot="1" x14ac:dyDescent="0.3">
      <c r="B133" s="3" t="s">
        <v>71</v>
      </c>
      <c r="C133" s="3"/>
      <c r="D133" s="3"/>
      <c r="E133" s="3"/>
      <c r="F133" s="272">
        <v>15563142.450573357</v>
      </c>
      <c r="G133" s="272">
        <v>17155855.247985356</v>
      </c>
      <c r="H133" s="272">
        <v>17990766.202715088</v>
      </c>
      <c r="I133" s="272">
        <v>19500531.368175004</v>
      </c>
      <c r="J133" s="272">
        <v>19532728.306671228</v>
      </c>
      <c r="K133" s="272">
        <v>19565665.678346373</v>
      </c>
      <c r="L133" s="287">
        <v>19942291.683575775</v>
      </c>
      <c r="M133" s="272">
        <v>19446765.218179468</v>
      </c>
    </row>
    <row r="134" spans="2:15" ht="15.75" thickTop="1" x14ac:dyDescent="0.25"/>
    <row r="137" spans="2:15" x14ac:dyDescent="0.25">
      <c r="F137" s="13"/>
      <c r="G137" s="13"/>
      <c r="H137" s="13"/>
      <c r="I137" s="13"/>
      <c r="J137" s="13"/>
      <c r="K137" s="13"/>
      <c r="L137" s="13"/>
      <c r="M137" s="13"/>
      <c r="N137" s="13"/>
      <c r="O137" s="13"/>
    </row>
  </sheetData>
  <mergeCells count="3">
    <mergeCell ref="B1:M1"/>
    <mergeCell ref="B2:M2"/>
    <mergeCell ref="B3:M3"/>
  </mergeCells>
  <pageMargins left="0.7" right="0.7" top="0.75" bottom="0.75" header="0.3" footer="0.3"/>
  <pageSetup scale="58" fitToHeight="0" orientation="landscape" r:id="rId1"/>
  <rowBreaks count="2" manualBreakCount="2">
    <brk id="42" min="1" max="12" man="1"/>
    <brk id="109" min="1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C266D-9E24-483E-81AC-E656EB92477B}">
  <sheetPr>
    <pageSetUpPr fitToPage="1"/>
  </sheetPr>
  <dimension ref="B1:H38"/>
  <sheetViews>
    <sheetView topLeftCell="A9" workbookViewId="0">
      <selection activeCell="M31" sqref="M31"/>
    </sheetView>
  </sheetViews>
  <sheetFormatPr defaultColWidth="8.85546875" defaultRowHeight="15" x14ac:dyDescent="0.25"/>
  <cols>
    <col min="1" max="1" width="8.85546875" style="340"/>
    <col min="2" max="2" width="9.42578125" style="340" customWidth="1"/>
    <col min="3" max="3" width="4.42578125" style="340" customWidth="1"/>
    <col min="4" max="4" width="3.85546875" style="340" customWidth="1"/>
    <col min="5" max="5" width="26" style="340" customWidth="1"/>
    <col min="6" max="6" width="23.42578125" style="340" bestFit="1" customWidth="1"/>
    <col min="7" max="7" width="23" style="340" bestFit="1" customWidth="1"/>
    <col min="8" max="8" width="23.42578125" style="340" bestFit="1" customWidth="1"/>
    <col min="9" max="16384" width="8.85546875" style="340"/>
  </cols>
  <sheetData>
    <row r="1" spans="2:8" ht="16.5" customHeight="1" x14ac:dyDescent="0.25">
      <c r="B1" s="402" t="s">
        <v>1</v>
      </c>
      <c r="C1" s="402"/>
      <c r="D1" s="402"/>
      <c r="E1" s="402"/>
      <c r="F1" s="402"/>
      <c r="G1" s="402"/>
      <c r="H1" s="402"/>
    </row>
    <row r="2" spans="2:8" x14ac:dyDescent="0.25">
      <c r="B2" s="402" t="s">
        <v>2</v>
      </c>
      <c r="C2" s="402"/>
      <c r="D2" s="402"/>
      <c r="E2" s="402"/>
      <c r="F2" s="402"/>
      <c r="G2" s="402"/>
      <c r="H2" s="402"/>
    </row>
    <row r="3" spans="2:8" x14ac:dyDescent="0.25">
      <c r="B3" s="402" t="s">
        <v>324</v>
      </c>
      <c r="C3" s="402"/>
      <c r="D3" s="402"/>
      <c r="E3" s="402"/>
      <c r="F3" s="402"/>
      <c r="G3" s="402"/>
      <c r="H3" s="402"/>
    </row>
    <row r="4" spans="2:8" x14ac:dyDescent="0.25">
      <c r="B4" s="95"/>
      <c r="C4" s="95"/>
      <c r="D4" s="95"/>
      <c r="E4" s="95"/>
      <c r="F4" s="341"/>
      <c r="G4" s="341"/>
      <c r="H4" s="341"/>
    </row>
    <row r="5" spans="2:8" x14ac:dyDescent="0.25">
      <c r="B5" s="112" t="s">
        <v>325</v>
      </c>
      <c r="C5" s="3"/>
      <c r="D5" s="4"/>
      <c r="E5" s="4"/>
      <c r="F5" s="79">
        <v>46387</v>
      </c>
      <c r="G5" s="79">
        <v>46752</v>
      </c>
      <c r="H5" s="79">
        <v>47118</v>
      </c>
    </row>
    <row r="6" spans="2:8" x14ac:dyDescent="0.25">
      <c r="B6" s="113" t="s">
        <v>37</v>
      </c>
      <c r="C6" s="109"/>
      <c r="D6" s="110"/>
      <c r="E6" s="110"/>
      <c r="F6" s="6" t="s">
        <v>284</v>
      </c>
      <c r="G6" s="6" t="s">
        <v>284</v>
      </c>
      <c r="H6" s="6" t="s">
        <v>284</v>
      </c>
    </row>
    <row r="7" spans="2:8" x14ac:dyDescent="0.25">
      <c r="B7" s="2"/>
      <c r="C7" s="3"/>
      <c r="D7" s="4"/>
      <c r="E7" s="4"/>
      <c r="F7" s="5"/>
      <c r="G7" s="5"/>
      <c r="H7" s="5"/>
    </row>
    <row r="8" spans="2:8" x14ac:dyDescent="0.25">
      <c r="B8" s="20">
        <v>1</v>
      </c>
      <c r="C8" s="3" t="s">
        <v>326</v>
      </c>
      <c r="D8" s="4"/>
      <c r="E8" s="4"/>
      <c r="F8" s="5"/>
      <c r="G8" s="5"/>
      <c r="H8" s="5"/>
    </row>
    <row r="9" spans="2:8" x14ac:dyDescent="0.25">
      <c r="B9" s="20">
        <v>2</v>
      </c>
      <c r="C9" s="3"/>
      <c r="D9" s="11" t="s">
        <v>33</v>
      </c>
      <c r="E9" s="4"/>
      <c r="F9" s="288">
        <v>-2339577.5810021088</v>
      </c>
      <c r="G9" s="288">
        <v>-2530452.0711896094</v>
      </c>
      <c r="H9" s="288">
        <v>-2345482.1078824149</v>
      </c>
    </row>
    <row r="10" spans="2:8" x14ac:dyDescent="0.25">
      <c r="B10" s="20">
        <v>3</v>
      </c>
      <c r="C10" s="11"/>
      <c r="D10" s="22" t="s">
        <v>327</v>
      </c>
      <c r="E10" s="11"/>
      <c r="F10" s="332"/>
      <c r="G10" s="332"/>
      <c r="H10" s="332"/>
    </row>
    <row r="11" spans="2:8" x14ac:dyDescent="0.25">
      <c r="B11" s="20">
        <v>4</v>
      </c>
      <c r="C11" s="11"/>
      <c r="D11" s="22"/>
      <c r="E11" s="11" t="s">
        <v>328</v>
      </c>
      <c r="F11" s="333">
        <v>533359.88515799993</v>
      </c>
      <c r="G11" s="333">
        <v>457814</v>
      </c>
      <c r="H11" s="333">
        <v>593708.00567800039</v>
      </c>
    </row>
    <row r="12" spans="2:8" x14ac:dyDescent="0.25">
      <c r="B12" s="20">
        <v>5</v>
      </c>
      <c r="C12" s="11"/>
      <c r="D12" s="22"/>
      <c r="E12" s="11" t="s">
        <v>42</v>
      </c>
      <c r="F12" s="332">
        <v>29923.730000000098</v>
      </c>
      <c r="G12" s="332">
        <v>29593</v>
      </c>
      <c r="H12" s="332">
        <v>29592.959999999963</v>
      </c>
    </row>
    <row r="13" spans="2:8" x14ac:dyDescent="0.25">
      <c r="B13" s="20">
        <v>6</v>
      </c>
      <c r="C13" s="11"/>
      <c r="D13" s="11"/>
      <c r="E13" s="11" t="s">
        <v>43</v>
      </c>
      <c r="F13" s="332">
        <v>-2584.9322693999857</v>
      </c>
      <c r="G13" s="332">
        <v>-2142</v>
      </c>
      <c r="H13" s="332">
        <v>-2082.9503531391383</v>
      </c>
    </row>
    <row r="14" spans="2:8" x14ac:dyDescent="0.25">
      <c r="B14" s="20">
        <v>7</v>
      </c>
      <c r="C14" s="11"/>
      <c r="D14" s="11"/>
      <c r="E14" s="11" t="s">
        <v>58</v>
      </c>
      <c r="F14" s="332">
        <v>0</v>
      </c>
      <c r="G14" s="332">
        <v>0</v>
      </c>
      <c r="H14" s="332">
        <v>0</v>
      </c>
    </row>
    <row r="15" spans="2:8" x14ac:dyDescent="0.25">
      <c r="B15" s="20">
        <v>8</v>
      </c>
      <c r="C15" s="11"/>
      <c r="D15" s="11"/>
      <c r="E15" s="11" t="s">
        <v>329</v>
      </c>
      <c r="F15" s="332">
        <v>44542.360000000452</v>
      </c>
      <c r="G15" s="332">
        <v>44542</v>
      </c>
      <c r="H15" s="332">
        <v>44542.360000000452</v>
      </c>
    </row>
    <row r="16" spans="2:8" x14ac:dyDescent="0.25">
      <c r="B16" s="20">
        <v>9</v>
      </c>
      <c r="C16" s="22"/>
      <c r="D16" s="11"/>
      <c r="E16" s="11" t="s">
        <v>330</v>
      </c>
      <c r="F16" s="332">
        <v>491232.58625000005</v>
      </c>
      <c r="G16" s="332">
        <v>239199</v>
      </c>
      <c r="H16" s="332">
        <v>17341.022999999986</v>
      </c>
    </row>
    <row r="17" spans="2:8" x14ac:dyDescent="0.25">
      <c r="B17" s="20">
        <v>10</v>
      </c>
      <c r="C17" s="11"/>
      <c r="D17" s="22" t="s">
        <v>331</v>
      </c>
      <c r="E17" s="11"/>
      <c r="F17" s="334">
        <v>1096473.6291386005</v>
      </c>
      <c r="G17" s="334">
        <v>769006.98150377546</v>
      </c>
      <c r="H17" s="334">
        <v>683101.39832486166</v>
      </c>
    </row>
    <row r="18" spans="2:8" x14ac:dyDescent="0.25">
      <c r="B18" s="20">
        <v>11</v>
      </c>
      <c r="C18" s="22" t="s">
        <v>332</v>
      </c>
      <c r="D18" s="11"/>
      <c r="E18" s="11"/>
      <c r="F18" s="334">
        <v>-1243103.9518635082</v>
      </c>
      <c r="G18" s="334">
        <f t="shared" ref="G18" si="0">G9+G17</f>
        <v>-1761445.089685834</v>
      </c>
      <c r="H18" s="334">
        <v>-1662380.7095575533</v>
      </c>
    </row>
    <row r="19" spans="2:8" x14ac:dyDescent="0.25">
      <c r="B19" s="20">
        <v>12</v>
      </c>
      <c r="C19" s="22"/>
      <c r="D19" s="11"/>
      <c r="E19" s="11"/>
      <c r="F19" s="401"/>
      <c r="G19" s="332"/>
      <c r="H19" s="401"/>
    </row>
    <row r="20" spans="2:8" x14ac:dyDescent="0.25">
      <c r="B20" s="20">
        <v>13</v>
      </c>
      <c r="C20" s="22" t="s">
        <v>333</v>
      </c>
      <c r="D20" s="11"/>
      <c r="E20" s="11"/>
      <c r="F20" s="401"/>
      <c r="G20" s="332"/>
      <c r="H20" s="401"/>
    </row>
    <row r="21" spans="2:8" x14ac:dyDescent="0.25">
      <c r="B21" s="20">
        <v>14</v>
      </c>
      <c r="C21" s="22"/>
      <c r="D21" s="11" t="s">
        <v>334</v>
      </c>
      <c r="E21" s="11"/>
      <c r="F21" s="333">
        <v>-2593435.0199999996</v>
      </c>
      <c r="G21" s="333">
        <v>-788400</v>
      </c>
      <c r="H21" s="332">
        <v>-703234.85000000149</v>
      </c>
    </row>
    <row r="22" spans="2:8" x14ac:dyDescent="0.25">
      <c r="B22" s="20">
        <v>15</v>
      </c>
      <c r="C22" s="22" t="s">
        <v>335</v>
      </c>
      <c r="D22" s="11"/>
      <c r="E22" s="11"/>
      <c r="F22" s="334">
        <v>-2593435.0199999996</v>
      </c>
      <c r="G22" s="334">
        <f>SUM(G21:G21)</f>
        <v>-788400</v>
      </c>
      <c r="H22" s="335">
        <v>-703234.85000000149</v>
      </c>
    </row>
    <row r="23" spans="2:8" x14ac:dyDescent="0.25">
      <c r="B23" s="20">
        <v>16</v>
      </c>
      <c r="C23" s="22"/>
      <c r="D23" s="11"/>
      <c r="E23" s="11"/>
      <c r="F23" s="401"/>
      <c r="G23" s="332"/>
      <c r="H23" s="401"/>
    </row>
    <row r="24" spans="2:8" x14ac:dyDescent="0.25">
      <c r="B24" s="20">
        <v>17</v>
      </c>
      <c r="C24" s="22" t="s">
        <v>1898</v>
      </c>
      <c r="D24" s="11"/>
      <c r="E24" s="11"/>
      <c r="F24" s="401"/>
      <c r="G24" s="332"/>
      <c r="H24" s="401"/>
    </row>
    <row r="25" spans="2:8" x14ac:dyDescent="0.25">
      <c r="B25" s="20">
        <v>18</v>
      </c>
      <c r="C25" s="11"/>
      <c r="D25" s="11" t="s">
        <v>1899</v>
      </c>
      <c r="E25" s="11"/>
      <c r="F25" s="333">
        <v>2187593.826462023</v>
      </c>
      <c r="G25" s="333">
        <v>-208834.91031416692</v>
      </c>
      <c r="H25" s="333">
        <v>-344780.44044244289</v>
      </c>
    </row>
    <row r="26" spans="2:8" x14ac:dyDescent="0.25">
      <c r="B26" s="20">
        <v>19</v>
      </c>
      <c r="C26" s="11"/>
      <c r="D26" s="11" t="s">
        <v>336</v>
      </c>
      <c r="E26" s="11"/>
      <c r="F26" s="333">
        <v>1648945</v>
      </c>
      <c r="G26" s="333">
        <v>2758680</v>
      </c>
      <c r="H26" s="333">
        <v>2710396</v>
      </c>
    </row>
    <row r="27" spans="2:8" x14ac:dyDescent="0.25">
      <c r="B27" s="20">
        <v>20</v>
      </c>
      <c r="C27" s="22" t="s">
        <v>337</v>
      </c>
      <c r="D27" s="11"/>
      <c r="E27" s="11"/>
      <c r="F27" s="335">
        <f t="shared" ref="F27:G27" si="1">SUM(F25:F26)</f>
        <v>3836538.826462023</v>
      </c>
      <c r="G27" s="335">
        <f t="shared" si="1"/>
        <v>2549845.0896858331</v>
      </c>
      <c r="H27" s="335">
        <f>SUM(H25:H26)</f>
        <v>2365615.5595575571</v>
      </c>
    </row>
    <row r="28" spans="2:8" x14ac:dyDescent="0.25">
      <c r="B28" s="20">
        <v>21</v>
      </c>
      <c r="C28" s="22"/>
      <c r="D28" s="11"/>
      <c r="E28" s="11"/>
      <c r="F28" s="332"/>
      <c r="G28" s="332"/>
      <c r="H28" s="332"/>
    </row>
    <row r="29" spans="2:8" x14ac:dyDescent="0.25">
      <c r="B29" s="20">
        <v>22</v>
      </c>
      <c r="C29" s="22" t="s">
        <v>338</v>
      </c>
      <c r="D29" s="11"/>
      <c r="E29" s="11"/>
      <c r="F29" s="335">
        <f>F18+F22+F27</f>
        <v>-0.14540148479864001</v>
      </c>
      <c r="G29" s="335">
        <f>G18+G22+G27</f>
        <v>0</v>
      </c>
      <c r="H29" s="335">
        <f>H18+H22+H27</f>
        <v>0</v>
      </c>
    </row>
    <row r="30" spans="2:8" x14ac:dyDescent="0.25">
      <c r="B30" s="20">
        <v>23</v>
      </c>
      <c r="C30" s="22"/>
      <c r="D30" s="11"/>
      <c r="E30" s="11"/>
      <c r="F30" s="332"/>
      <c r="G30" s="332"/>
      <c r="H30" s="332"/>
    </row>
    <row r="31" spans="2:8" x14ac:dyDescent="0.25">
      <c r="B31" s="20">
        <v>24</v>
      </c>
      <c r="C31" s="22" t="s">
        <v>339</v>
      </c>
      <c r="D31" s="11"/>
      <c r="E31" s="11"/>
      <c r="F31" s="335">
        <v>152210.97000000093</v>
      </c>
      <c r="G31" s="335">
        <v>152210.97000000093</v>
      </c>
      <c r="H31" s="335">
        <v>152210.97000000093</v>
      </c>
    </row>
    <row r="32" spans="2:8" x14ac:dyDescent="0.25">
      <c r="B32" s="20">
        <v>25</v>
      </c>
      <c r="C32" s="22"/>
      <c r="D32" s="11"/>
      <c r="E32" s="11"/>
      <c r="F32" s="335"/>
      <c r="G32" s="335"/>
      <c r="H32" s="335"/>
    </row>
    <row r="33" spans="2:8" x14ac:dyDescent="0.25">
      <c r="B33" s="20">
        <v>26</v>
      </c>
      <c r="C33" s="22" t="s">
        <v>340</v>
      </c>
      <c r="D33" s="11"/>
      <c r="E33" s="11"/>
      <c r="F33" s="335">
        <v>152210.97000000093</v>
      </c>
      <c r="G33" s="335">
        <v>152210.97000000093</v>
      </c>
      <c r="H33" s="335">
        <v>152210.97000000093</v>
      </c>
    </row>
    <row r="34" spans="2:8" x14ac:dyDescent="0.25">
      <c r="B34" s="20">
        <v>27</v>
      </c>
      <c r="C34" s="11"/>
      <c r="D34" s="11"/>
      <c r="E34" s="11"/>
    </row>
    <row r="35" spans="2:8" x14ac:dyDescent="0.25">
      <c r="B35" s="11"/>
      <c r="C35" s="11"/>
      <c r="D35" s="11"/>
      <c r="E35" s="11"/>
    </row>
    <row r="36" spans="2:8" x14ac:dyDescent="0.25">
      <c r="B36" s="11"/>
      <c r="C36" s="11"/>
      <c r="D36" s="11"/>
      <c r="E36" s="11"/>
    </row>
    <row r="37" spans="2:8" x14ac:dyDescent="0.25">
      <c r="B37" s="11"/>
      <c r="C37" s="11"/>
      <c r="D37" s="11"/>
      <c r="E37" s="11"/>
    </row>
    <row r="38" spans="2:8" x14ac:dyDescent="0.25">
      <c r="B38" s="11"/>
      <c r="C38" s="11"/>
      <c r="D38" s="11"/>
      <c r="E38" s="11"/>
    </row>
  </sheetData>
  <mergeCells count="3">
    <mergeCell ref="B1:H1"/>
    <mergeCell ref="B2:H2"/>
    <mergeCell ref="B3:H3"/>
  </mergeCells>
  <pageMargins left="0.7" right="0.7" top="0.75" bottom="0.75" header="0.3" footer="0.3"/>
  <pageSetup scale="9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F955E8F06CBD48B7814246FB9E203E" ma:contentTypeVersion="19" ma:contentTypeDescription="Create a new document." ma:contentTypeScope="" ma:versionID="e1a17be135a8c574eeea1b6fd5991699">
  <xsd:schema xmlns:xsd="http://www.w3.org/2001/XMLSchema" xmlns:xs="http://www.w3.org/2001/XMLSchema" xmlns:p="http://schemas.microsoft.com/office/2006/metadata/properties" xmlns:ns2="cc29f954-72e5-4988-94c8-6074c4013efb" xmlns:ns3="219c5758-d311-4f49-8eb7-a0c37216249c" targetNamespace="http://schemas.microsoft.com/office/2006/metadata/properties" ma:root="true" ma:fieldsID="b0a942a83c4045d740979212bcb68bdc" ns2:_="" ns3:_="">
    <xsd:import namespace="cc29f954-72e5-4988-94c8-6074c4013efb"/>
    <xsd:import namespace="219c5758-d311-4f49-8eb7-a0c3721624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3:_dlc_DocId" minOccurs="0"/>
                <xsd:element ref="ns3:_dlc_DocIdUrl" minOccurs="0"/>
                <xsd:element ref="ns3:_dlc_DocIdPersistId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29f954-72e5-4988-94c8-6074c4013e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62767db-9004-4066-9da7-4de23b7540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9c5758-d311-4f49-8eb7-a0c37216249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79e4543-e545-4fed-93c0-f904398e43be}" ma:internalName="TaxCatchAll" ma:showField="CatchAllData" ma:web="219c5758-d311-4f49-8eb7-a0c3721624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219c5758-d311-4f49-8eb7-a0c37216249c">4EPV5CSZ2ZPH-2104175878-293349</_dlc_DocId>
    <_dlc_DocIdUrl xmlns="219c5758-d311-4f49-8eb7-a0c37216249c">
      <Url>https://cswrgroup.sharepoint.com/_layouts/15/DocIdRedir.aspx?ID=4EPV5CSZ2ZPH-2104175878-293349</Url>
      <Description>4EPV5CSZ2ZPH-2104175878-293349</Description>
    </_dlc_DocIdUrl>
    <TaxCatchAll xmlns="219c5758-d311-4f49-8eb7-a0c37216249c" xsi:nil="true"/>
    <lcf76f155ced4ddcb4097134ff3c332f xmlns="cc29f954-72e5-4988-94c8-6074c4013ef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F653E26-7CF9-4CC4-8ED5-8FC0E3F1AD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29f954-72e5-4988-94c8-6074c4013efb"/>
    <ds:schemaRef ds:uri="219c5758-d311-4f49-8eb7-a0c3721624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469937-DAA7-46F7-8061-123DD3DC2794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17BCDDC4-A0D3-43FB-B509-4FE35412B80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ADF0BFC-3079-4E73-968F-27FADC96A479}">
  <ds:schemaRefs>
    <ds:schemaRef ds:uri="http://purl.org/dc/terms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cc29f954-72e5-4988-94c8-6074c4013efb"/>
    <ds:schemaRef ds:uri="http://schemas.openxmlformats.org/package/2006/metadata/core-properties"/>
    <ds:schemaRef ds:uri="219c5758-d311-4f49-8eb7-a0c37216249c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43</vt:i4>
      </vt:variant>
      <vt:variant>
        <vt:lpstr>Named Ranges</vt:lpstr>
      </vt:variant>
      <vt:variant>
        <vt:i4>48</vt:i4>
      </vt:variant>
    </vt:vector>
  </HeadingPairs>
  <TitlesOfParts>
    <vt:vector size="91" baseType="lpstr">
      <vt:lpstr>Historical IS </vt:lpstr>
      <vt:lpstr>Historical BS</vt:lpstr>
      <vt:lpstr>Historical Rev</vt:lpstr>
      <vt:lpstr>Depr Schedule</vt:lpstr>
      <vt:lpstr>Summary IS</vt:lpstr>
      <vt:lpstr>Income Statement Detail</vt:lpstr>
      <vt:lpstr>Balance Sheet Summary</vt:lpstr>
      <vt:lpstr>Balance Sheet Detail</vt:lpstr>
      <vt:lpstr>Cash Flow</vt:lpstr>
      <vt:lpstr> Rate Design - Water</vt:lpstr>
      <vt:lpstr> Rate Design - WW</vt:lpstr>
      <vt:lpstr>Revenue Requirement</vt:lpstr>
      <vt:lpstr>Revenue Requirement Water</vt:lpstr>
      <vt:lpstr>Revenue Requirement WW</vt:lpstr>
      <vt:lpstr>Summary IS Water</vt:lpstr>
      <vt:lpstr>Income Statement Detail Water</vt:lpstr>
      <vt:lpstr>Summary IS WW</vt:lpstr>
      <vt:lpstr>Income Statement Detail WW</vt:lpstr>
      <vt:lpstr>RB Summary</vt:lpstr>
      <vt:lpstr>RB Summary Water</vt:lpstr>
      <vt:lpstr>RB Summary WW</vt:lpstr>
      <vt:lpstr>RB TY 13-Month Avg </vt:lpstr>
      <vt:lpstr>UPIS</vt:lpstr>
      <vt:lpstr>UPIS Water</vt:lpstr>
      <vt:lpstr>UPIS WW</vt:lpstr>
      <vt:lpstr>CIAC</vt:lpstr>
      <vt:lpstr>CIAC Water</vt:lpstr>
      <vt:lpstr>CIAC WW</vt:lpstr>
      <vt:lpstr>Working Capital</vt:lpstr>
      <vt:lpstr>Working Capital Water</vt:lpstr>
      <vt:lpstr>Working Capital WW</vt:lpstr>
      <vt:lpstr>Working Capital 13-Month Avg</vt:lpstr>
      <vt:lpstr>Income Tax Summary</vt:lpstr>
      <vt:lpstr>Income Tax Summary Water</vt:lpstr>
      <vt:lpstr>Income Tax Summary WW</vt:lpstr>
      <vt:lpstr>Capital Structure</vt:lpstr>
      <vt:lpstr>Income Conv Factor</vt:lpstr>
      <vt:lpstr>Revenue Conv Factor</vt:lpstr>
      <vt:lpstr>Historical Budget</vt:lpstr>
      <vt:lpstr>IS Water Forecast</vt:lpstr>
      <vt:lpstr>IS WW Forecast</vt:lpstr>
      <vt:lpstr>Balance Sheet Forecast</vt:lpstr>
      <vt:lpstr>ONLY ADDITIONS FROM LAST RATE C</vt:lpstr>
      <vt:lpstr>' Rate Design - Water'!Print_Area</vt:lpstr>
      <vt:lpstr>' Rate Design - WW'!Print_Area</vt:lpstr>
      <vt:lpstr>'Balance Sheet Detail'!Print_Area</vt:lpstr>
      <vt:lpstr>'Balance Sheet Forecast'!Print_Area</vt:lpstr>
      <vt:lpstr>'Balance Sheet Summary'!Print_Area</vt:lpstr>
      <vt:lpstr>'Capital Structure'!Print_Area</vt:lpstr>
      <vt:lpstr>'Cash Flow'!Print_Area</vt:lpstr>
      <vt:lpstr>CIAC!Print_Area</vt:lpstr>
      <vt:lpstr>'CIAC Water'!Print_Area</vt:lpstr>
      <vt:lpstr>'CIAC WW'!Print_Area</vt:lpstr>
      <vt:lpstr>'Depr Schedule'!Print_Area</vt:lpstr>
      <vt:lpstr>'Historical BS'!Print_Area</vt:lpstr>
      <vt:lpstr>'Historical IS '!Print_Area</vt:lpstr>
      <vt:lpstr>'Historical Rev'!Print_Area</vt:lpstr>
      <vt:lpstr>'Income Statement Detail'!Print_Area</vt:lpstr>
      <vt:lpstr>'Income Statement Detail Water'!Print_Area</vt:lpstr>
      <vt:lpstr>'Income Statement Detail WW'!Print_Area</vt:lpstr>
      <vt:lpstr>'Income Tax Summary'!Print_Area</vt:lpstr>
      <vt:lpstr>'Income Tax Summary WW'!Print_Area</vt:lpstr>
      <vt:lpstr>'IS Water Forecast'!Print_Area</vt:lpstr>
      <vt:lpstr>'IS WW Forecast'!Print_Area</vt:lpstr>
      <vt:lpstr>'RB Summary'!Print_Area</vt:lpstr>
      <vt:lpstr>'RB Summary Water'!Print_Area</vt:lpstr>
      <vt:lpstr>'RB Summary WW'!Print_Area</vt:lpstr>
      <vt:lpstr>'RB TY 13-Month Avg '!Print_Area</vt:lpstr>
      <vt:lpstr>'Revenue Requirement'!Print_Area</vt:lpstr>
      <vt:lpstr>'Revenue Requirement Water'!Print_Area</vt:lpstr>
      <vt:lpstr>'Revenue Requirement WW'!Print_Area</vt:lpstr>
      <vt:lpstr>'Summary IS'!Print_Area</vt:lpstr>
      <vt:lpstr>'Summary IS Water'!Print_Area</vt:lpstr>
      <vt:lpstr>'Summary IS WW'!Print_Area</vt:lpstr>
      <vt:lpstr>UPIS!Print_Area</vt:lpstr>
      <vt:lpstr>'UPIS Water'!Print_Area</vt:lpstr>
      <vt:lpstr>'UPIS WW'!Print_Area</vt:lpstr>
      <vt:lpstr>'Working Capital'!Print_Area</vt:lpstr>
      <vt:lpstr>'Working Capital 13-Month Avg'!Print_Area</vt:lpstr>
      <vt:lpstr>'Working Capital Water'!Print_Area</vt:lpstr>
      <vt:lpstr>'Working Capital WW'!Print_Area</vt:lpstr>
      <vt:lpstr>'Balance Sheet Detail'!Print_Titles</vt:lpstr>
      <vt:lpstr>'Balance Sheet Forecast'!Print_Titles</vt:lpstr>
      <vt:lpstr>'Income Statement Detail'!Print_Titles</vt:lpstr>
      <vt:lpstr>'Income Statement Detail Water'!Print_Titles</vt:lpstr>
      <vt:lpstr>'Income Statement Detail WW'!Print_Titles</vt:lpstr>
      <vt:lpstr>'IS Water Forecast'!Print_Titles</vt:lpstr>
      <vt:lpstr>'IS WW Forecast'!Print_Titles</vt:lpstr>
      <vt:lpstr>UPIS!Print_Titles</vt:lpstr>
      <vt:lpstr>'UPIS Water'!Print_Titles</vt:lpstr>
      <vt:lpstr>'UPIS WW'!Print_Titles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Spencer Hoppes</dc:creator>
  <cp:keywords/>
  <dc:description/>
  <cp:lastModifiedBy>Thompson, Hannah</cp:lastModifiedBy>
  <cp:revision/>
  <dcterms:created xsi:type="dcterms:W3CDTF">2024-07-24T13:05:45Z</dcterms:created>
  <dcterms:modified xsi:type="dcterms:W3CDTF">2026-05-08T03:20:43Z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{81F10682-8B95-4E00-841F-2175CDFDD331}</vt:lpwstr>
  </property>
  <property fmtid="{D5CDD505-2E9C-101B-9397-08002B2CF9AE}" pid="3" name="ContentTypeId">
    <vt:lpwstr>0x01010035F955E8F06CBD48B7814246FB9E203E</vt:lpwstr>
  </property>
  <property fmtid="{D5CDD505-2E9C-101B-9397-08002B2CF9AE}" pid="4" name="_dlc_DocIdItemGuid">
    <vt:lpwstr>042765fb-2e40-4c95-ab94-0c867b52e46e</vt:lpwstr>
  </property>
  <property fmtid="{D5CDD505-2E9C-101B-9397-08002B2CF9AE}" pid="5" name="MediaServiceImageTags">
    <vt:lpwstr/>
  </property>
</Properties>
</file>