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swrgroup-my.sharepoint.com/personal/afelder_cswrgroup_com/Documents/Desktop/KY Rate Case/Round 4 DRs/"/>
    </mc:Choice>
  </mc:AlternateContent>
  <xr:revisionPtr revIDLastSave="36" documentId="8_{B922A9D7-0730-4B5C-81B2-CAA3DF911E67}" xr6:coauthVersionLast="47" xr6:coauthVersionMax="47" xr10:uidLastSave="{3F11DA2C-1C20-420D-ACB7-0A8F7F65B82F}"/>
  <bookViews>
    <workbookView xWindow="28680" yWindow="-120" windowWidth="29040" windowHeight="15720" xr2:uid="{2043EEA5-F136-4C24-8D3E-D248FBDD6A95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7" i="1" l="1"/>
  <c r="N8" i="1"/>
  <c r="N6" i="1"/>
  <c r="C9" i="1"/>
  <c r="D9" i="1"/>
  <c r="E9" i="1"/>
  <c r="F9" i="1"/>
  <c r="G9" i="1"/>
  <c r="H9" i="1"/>
  <c r="I9" i="1"/>
  <c r="J9" i="1"/>
  <c r="K9" i="1"/>
  <c r="L9" i="1"/>
  <c r="M9" i="1"/>
  <c r="B9" i="1"/>
  <c r="N9" i="1" l="1"/>
</calcChain>
</file>

<file path=xl/sharedStrings.xml><?xml version="1.0" encoding="utf-8"?>
<sst xmlns="http://schemas.openxmlformats.org/spreadsheetml/2006/main" count="7" uniqueCount="7">
  <si>
    <t>Bluegrass Water Utility Operating Company</t>
  </si>
  <si>
    <t>Wastewater Rate Case Expense</t>
  </si>
  <si>
    <t>DR 4-16</t>
  </si>
  <si>
    <t>Total</t>
  </si>
  <si>
    <t>2022 Rate Case</t>
  </si>
  <si>
    <t>2025 Rate Case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</si>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</sst>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0" fillId="0" borderId="0" xfId="0" applyNumberFormat="1"/>
    <xf numFmtId="0" fontId="2" fillId="0" borderId="0" xfId="0" applyFont="1" applyAlignment="1">
      <alignment horizontal="right"/>
    </xf>
    <xf numFmtId="14" fontId="2" fillId="0" borderId="1" xfId="0" applyNumberFormat="1" applyFont="1" applyBorder="1"/>
    <xf numFmtId="0" fontId="2" fillId="0" borderId="1" xfId="0" applyFont="1" applyBorder="1"/>
    <xf numFmtId="164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Border="1"/>
    <xf numFmtId="164" fontId="0" fillId="0" borderId="1" xfId="1" applyNumberFormat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F752-D97E-4D6E-89D6-F4837797EAA3}">
  <dimension ref="A1:N21"/>
  <sheetViews>
    <sheetView tabSelected="1" workbookViewId="0">
      <selection activeCell="J15" sqref="J15"/>
    </sheetView>
  </sheetViews>
  <sheetFormatPr defaultRowHeight="15"/>
  <cols>
    <col min="1" max="1" width="21.28515625" customWidth="1"/>
    <col min="2" max="13" width="10.5703125" bestFit="1" customWidth="1"/>
    <col min="14" max="14" width="12.5703125" bestFit="1" customWidth="1"/>
  </cols>
  <sheetData>
    <row r="1" spans="1:14">
      <c r="A1" s="1" t="s">
        <v>0</v>
      </c>
    </row>
    <row r="2" spans="1:14">
      <c r="A2" s="1" t="s">
        <v>1</v>
      </c>
    </row>
    <row r="3" spans="1:14">
      <c r="A3" s="1" t="s">
        <v>2</v>
      </c>
    </row>
    <row r="5" spans="1:14">
      <c r="B5" s="4">
        <v>46235</v>
      </c>
      <c r="C5" s="4">
        <v>46266</v>
      </c>
      <c r="D5" s="4">
        <v>46296</v>
      </c>
      <c r="E5" s="4">
        <v>46327</v>
      </c>
      <c r="F5" s="4">
        <v>46357</v>
      </c>
      <c r="G5" s="4">
        <v>46388</v>
      </c>
      <c r="H5" s="4">
        <v>46419</v>
      </c>
      <c r="I5" s="4">
        <v>46447</v>
      </c>
      <c r="J5" s="4">
        <v>46478</v>
      </c>
      <c r="K5" s="4">
        <v>46508</v>
      </c>
      <c r="L5" s="4">
        <v>46539</v>
      </c>
      <c r="M5" s="4">
        <v>46569</v>
      </c>
      <c r="N5" s="5" t="s">
        <v>3</v>
      </c>
    </row>
    <row r="6" spans="1:14">
      <c r="A6" s="3" t="s">
        <v>4</v>
      </c>
      <c r="B6" s="7">
        <v>40333.93</v>
      </c>
      <c r="C6" s="7">
        <v>40333.93</v>
      </c>
      <c r="D6" s="7">
        <v>40333.93</v>
      </c>
      <c r="E6" s="7">
        <v>40333.93</v>
      </c>
      <c r="F6" s="7">
        <v>40333.93</v>
      </c>
      <c r="G6" s="7">
        <v>40333.93</v>
      </c>
      <c r="H6" s="7">
        <v>40333.93</v>
      </c>
      <c r="I6" s="7">
        <v>40333.93</v>
      </c>
      <c r="J6" s="7">
        <v>40333.93</v>
      </c>
      <c r="K6" s="7">
        <v>40333.93</v>
      </c>
      <c r="L6" s="7"/>
      <c r="M6" s="7"/>
      <c r="N6" s="6">
        <f>SUM(B6:M6)</f>
        <v>403339.3</v>
      </c>
    </row>
    <row r="7" spans="1:14">
      <c r="A7" s="3" t="s">
        <v>5</v>
      </c>
      <c r="B7" s="8">
        <v>14450.85</v>
      </c>
      <c r="C7" s="8">
        <v>14450.85</v>
      </c>
      <c r="D7" s="8">
        <v>14450.85</v>
      </c>
      <c r="E7" s="8">
        <v>14450.85</v>
      </c>
      <c r="F7" s="8">
        <v>14450.85</v>
      </c>
      <c r="G7" s="8">
        <v>14450.85</v>
      </c>
      <c r="H7" s="8">
        <v>14450.85</v>
      </c>
      <c r="I7" s="8">
        <v>14450.85</v>
      </c>
      <c r="J7" s="8">
        <v>14450.85</v>
      </c>
      <c r="K7" s="8">
        <v>14450.85</v>
      </c>
      <c r="L7" s="8">
        <v>14450.85</v>
      </c>
      <c r="M7" s="8">
        <v>14450.85</v>
      </c>
      <c r="N7" s="6">
        <f t="shared" ref="N7:N8" si="0">SUM(B7:M7)</f>
        <v>173410.20000000004</v>
      </c>
    </row>
    <row r="8" spans="1:14">
      <c r="A8" s="3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>
        <v>9092.15</v>
      </c>
      <c r="M8" s="9"/>
      <c r="N8" s="10">
        <f t="shared" si="0"/>
        <v>9092.15</v>
      </c>
    </row>
    <row r="9" spans="1:14">
      <c r="B9" s="6">
        <f>B6+B7+B8</f>
        <v>54784.78</v>
      </c>
      <c r="C9" s="6">
        <f t="shared" ref="C9:N9" si="1">C6+C7+C8</f>
        <v>54784.78</v>
      </c>
      <c r="D9" s="6">
        <f t="shared" si="1"/>
        <v>54784.78</v>
      </c>
      <c r="E9" s="6">
        <f t="shared" si="1"/>
        <v>54784.78</v>
      </c>
      <c r="F9" s="6">
        <f t="shared" si="1"/>
        <v>54784.78</v>
      </c>
      <c r="G9" s="6">
        <f t="shared" si="1"/>
        <v>54784.78</v>
      </c>
      <c r="H9" s="6">
        <f t="shared" si="1"/>
        <v>54784.78</v>
      </c>
      <c r="I9" s="6">
        <f t="shared" si="1"/>
        <v>54784.78</v>
      </c>
      <c r="J9" s="6">
        <f t="shared" si="1"/>
        <v>54784.78</v>
      </c>
      <c r="K9" s="6">
        <f t="shared" si="1"/>
        <v>54784.78</v>
      </c>
      <c r="L9" s="6">
        <f t="shared" si="1"/>
        <v>23543</v>
      </c>
      <c r="M9" s="6">
        <f t="shared" si="1"/>
        <v>14450.85</v>
      </c>
      <c r="N9" s="6">
        <f t="shared" si="1"/>
        <v>585841.65</v>
      </c>
    </row>
    <row r="21" spans="9:9">
      <c r="I21" s="2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4EPV5CSZ2ZPH-2104175878-298895</_dlc_DocId>
    <_dlc_DocIdUrl xmlns="219c5758-d311-4f49-8eb7-a0c37216249c">
      <Url>https://cswrgroup.sharepoint.com/_layouts/15/DocIdRedir.aspx?ID=4EPV5CSZ2ZPH-2104175878-298895</Url>
      <Description>4EPV5CSZ2ZPH-2104175878-298895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A1514F-7696-4A2F-8F5A-B8A972C9FF02}"/>
</file>

<file path=customXml/itemProps2.xml><?xml version="1.0" encoding="utf-8"?>
<ds:datastoreItem xmlns:ds="http://schemas.openxmlformats.org/officeDocument/2006/customXml" ds:itemID="{8FE6506B-762E-443F-BBBF-9F62A44E605D}"/>
</file>

<file path=customXml/itemProps3.xml><?xml version="1.0" encoding="utf-8"?>
<ds:datastoreItem xmlns:ds="http://schemas.openxmlformats.org/officeDocument/2006/customXml" ds:itemID="{BF77B902-D0EE-45EA-82E5-7334778CE2B4}"/>
</file>

<file path=customXml/itemProps4.xml><?xml version="1.0" encoding="utf-8"?>
<ds:datastoreItem xmlns:ds="http://schemas.openxmlformats.org/officeDocument/2006/customXml" ds:itemID="{05B7E2F4-167D-433A-8427-D2695B842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2026-07-23T13:13:43Z</dcterms:created>
  <dcterms:modified xsi:type="dcterms:W3CDTF">2026-07-27T23:02:58Z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f06e473f-1785-4261-aee7-786a07edfae4</vt:lpwstr>
  </property>
  <property fmtid="{D5CDD505-2E9C-101B-9397-08002B2CF9AE}" pid="4" name="MediaServiceImageTags">
    <vt:lpwstr/>
  </property>
</Properties>
</file>