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wrgroup.sharepoint.com/Rate Cases/Kentucky/BGUOC Rate Case 2025-00354/Data Requests/PSC/PSC - Attachments/Round 5/"/>
    </mc:Choice>
  </mc:AlternateContent>
  <xr:revisionPtr revIDLastSave="27" documentId="8_{4A7F92E1-0D0C-4B2A-A6D0-66CD7C42084C}" xr6:coauthVersionLast="47" xr6:coauthVersionMax="47" xr10:uidLastSave="{6FAEC937-CE5A-4211-B09C-7205736558C5}"/>
  <bookViews>
    <workbookView xWindow="15100" yWindow="-21000" windowWidth="38400" windowHeight="21000" xr2:uid="{072F10A2-2390-44F0-80A0-8EAB1C261C95}"/>
  </bookViews>
  <sheets>
    <sheet name="Sheet1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" i="1" l="1"/>
  <c r="H12" i="1"/>
</calcChain>
</file>

<file path=xl/sharedStrings.xml><?xml version="1.0" encoding="utf-8"?>
<sst xmlns="http://schemas.openxmlformats.org/spreadsheetml/2006/main" count="13" uniqueCount="13">
  <si>
    <t>Bluegrass Water Utility Operating Company, LLC</t>
  </si>
  <si>
    <t>DR 5-17 Employee Related Expenses</t>
  </si>
  <si>
    <t>April 2025-March 2026</t>
  </si>
  <si>
    <t>August 2026-July 2027*</t>
  </si>
  <si>
    <t>(1)</t>
  </si>
  <si>
    <t>Total CSWR, LLC Employee-Related Expenses</t>
  </si>
  <si>
    <t>Total Bluegrass Employee-Related Expenses**</t>
  </si>
  <si>
    <t>(2)</t>
  </si>
  <si>
    <t>Directly Allocated Costs</t>
  </si>
  <si>
    <t>(3)</t>
  </si>
  <si>
    <t>Allocated using Overhead Allocation %</t>
  </si>
  <si>
    <t>* Amount set equal to April 2025-March 2026 as the company cannot predict specifically what hours will be recorded to  "All Companies" and "Bluegrass"</t>
  </si>
  <si>
    <t>**Amount shown in AG DR 3-15 line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</si>
</sst>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D29E-DF58-4FA5-8A9C-60ADC20DD7DC}">
  <dimension ref="A1:I21"/>
  <sheetViews>
    <sheetView tabSelected="1" workbookViewId="0">
      <selection activeCell="D27" sqref="D27"/>
    </sheetView>
  </sheetViews>
  <sheetFormatPr baseColWidth="10" defaultColWidth="8.83203125" defaultRowHeight="15" x14ac:dyDescent="0.2"/>
  <cols>
    <col min="3" max="3" width="3.33203125" bestFit="1" customWidth="1"/>
    <col min="4" max="4" width="39" customWidth="1"/>
    <col min="5" max="7" width="12.1640625" bestFit="1" customWidth="1"/>
    <col min="8" max="8" width="22.1640625" customWidth="1"/>
    <col min="9" max="9" width="21.33203125" customWidth="1"/>
    <col min="10" max="10" width="11.1640625" bestFit="1" customWidth="1"/>
  </cols>
  <sheetData>
    <row r="1" spans="1:9" x14ac:dyDescent="0.2">
      <c r="A1" s="8" t="s">
        <v>0</v>
      </c>
    </row>
    <row r="2" spans="1:9" x14ac:dyDescent="0.2">
      <c r="A2" s="8" t="s">
        <v>1</v>
      </c>
    </row>
    <row r="3" spans="1:9" x14ac:dyDescent="0.2">
      <c r="E3" s="1">
        <v>2023</v>
      </c>
      <c r="F3" s="1">
        <v>2024</v>
      </c>
      <c r="G3" s="1">
        <v>2025</v>
      </c>
      <c r="H3" s="1" t="s">
        <v>2</v>
      </c>
      <c r="I3" s="1" t="s">
        <v>3</v>
      </c>
    </row>
    <row r="4" spans="1:9" x14ac:dyDescent="0.2">
      <c r="E4" s="3"/>
      <c r="F4" s="3"/>
      <c r="G4" s="3"/>
      <c r="H4" s="3"/>
      <c r="I4" s="3"/>
    </row>
    <row r="5" spans="1:9" x14ac:dyDescent="0.2">
      <c r="C5" s="5" t="s">
        <v>4</v>
      </c>
      <c r="D5" t="s">
        <v>5</v>
      </c>
      <c r="E5" s="6">
        <v>18852724.280000001</v>
      </c>
      <c r="F5" s="6">
        <v>25107046.229999993</v>
      </c>
      <c r="G5" s="6">
        <v>28262508.40000001</v>
      </c>
      <c r="H5" s="6">
        <v>27576206.280000009</v>
      </c>
      <c r="I5" s="6">
        <v>27576206.280000009</v>
      </c>
    </row>
    <row r="6" spans="1:9" x14ac:dyDescent="0.2">
      <c r="E6" s="6"/>
      <c r="F6" s="6"/>
      <c r="G6" s="6"/>
      <c r="H6" s="6"/>
      <c r="I6" s="3"/>
    </row>
    <row r="7" spans="1:9" x14ac:dyDescent="0.2">
      <c r="E7" s="3"/>
      <c r="F7" s="3"/>
      <c r="G7" s="3"/>
      <c r="H7" s="3"/>
      <c r="I7" s="3"/>
    </row>
    <row r="8" spans="1:9" x14ac:dyDescent="0.2">
      <c r="D8" t="s">
        <v>6</v>
      </c>
      <c r="E8" s="6">
        <v>494978.40560010029</v>
      </c>
      <c r="F8" s="6">
        <v>574216.03168690694</v>
      </c>
      <c r="G8" s="6">
        <v>806347.42211245908</v>
      </c>
      <c r="H8" s="6">
        <v>544013.17999999993</v>
      </c>
      <c r="I8" s="6">
        <v>544013.17999999993</v>
      </c>
    </row>
    <row r="9" spans="1:9" x14ac:dyDescent="0.2">
      <c r="E9" s="6"/>
      <c r="F9" s="6"/>
      <c r="G9" s="6"/>
      <c r="H9" s="6"/>
      <c r="I9" s="6"/>
    </row>
    <row r="10" spans="1:9" x14ac:dyDescent="0.2">
      <c r="C10" s="5" t="s">
        <v>7</v>
      </c>
      <c r="D10" t="s">
        <v>8</v>
      </c>
      <c r="E10" s="7">
        <v>228740</v>
      </c>
      <c r="F10" s="7">
        <v>182554</v>
      </c>
      <c r="G10" s="7">
        <v>92457</v>
      </c>
      <c r="H10" s="7">
        <v>80312</v>
      </c>
      <c r="I10" s="7">
        <v>80312</v>
      </c>
    </row>
    <row r="11" spans="1:9" x14ac:dyDescent="0.2">
      <c r="C11" s="5"/>
      <c r="E11" s="6"/>
      <c r="F11" s="6"/>
      <c r="G11" s="6"/>
      <c r="H11" s="6"/>
      <c r="I11" s="6"/>
    </row>
    <row r="12" spans="1:9" x14ac:dyDescent="0.2">
      <c r="C12" s="5" t="s">
        <v>9</v>
      </c>
      <c r="D12" t="s">
        <v>10</v>
      </c>
      <c r="E12" s="6">
        <v>266238.40560010029</v>
      </c>
      <c r="F12" s="6">
        <v>391662.03168690694</v>
      </c>
      <c r="G12" s="6">
        <v>713890.42211245908</v>
      </c>
      <c r="H12" s="6">
        <f>+H8-H10</f>
        <v>463701.17999999993</v>
      </c>
      <c r="I12" s="6">
        <f>+I8-I10</f>
        <v>463701.17999999993</v>
      </c>
    </row>
    <row r="13" spans="1:9" x14ac:dyDescent="0.2">
      <c r="C13" s="4"/>
      <c r="E13" s="6"/>
      <c r="F13" s="6"/>
      <c r="G13" s="6"/>
      <c r="H13" s="6"/>
      <c r="I13" s="6"/>
    </row>
    <row r="14" spans="1:9" x14ac:dyDescent="0.2">
      <c r="E14" s="6"/>
      <c r="F14" s="6"/>
      <c r="G14" s="6"/>
      <c r="H14" s="6"/>
      <c r="I14" s="6"/>
    </row>
    <row r="19" spans="4:4" x14ac:dyDescent="0.2">
      <c r="D19" s="2" t="s">
        <v>11</v>
      </c>
    </row>
    <row r="21" spans="4:4" x14ac:dyDescent="0.2">
      <c r="D21" s="2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4EPV5CSZ2ZPH-2104175878-299033</_dlc_DocId>
    <_dlc_DocIdUrl xmlns="219c5758-d311-4f49-8eb7-a0c37216249c">
      <Url>https://cswrgroup.sharepoint.com/_layouts/15/DocIdRedir.aspx?ID=4EPV5CSZ2ZPH-2104175878-299033</Url>
      <Description>4EPV5CSZ2ZPH-2104175878-299033</Description>
    </_dlc_DocIdUrl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092DAA-3239-478E-BCF4-9BF9D0A5B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55C9C6-BB85-4097-8D39-8D6FDB1B3C4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4C45B1E-7110-4F3A-818A-E23BC427F29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A1E96C-A7BF-4A90-984B-7F8125D97167}">
  <ds:schemaRefs>
    <ds:schemaRef ds:uri="http://purl.org/dc/dcmitype/"/>
    <ds:schemaRef ds:uri="219c5758-d311-4f49-8eb7-a0c37216249c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c29f954-72e5-4988-94c8-6074c4013ef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Donovan</dc:creator>
  <cp:keywords/>
  <dc:description/>
  <cp:lastModifiedBy>Eric Rocchio</cp:lastModifiedBy>
  <cp:revision/>
  <dcterms:created xsi:type="dcterms:W3CDTF">2026-07-29T19:35:32Z</dcterms:created>
  <dcterms:modified xsi:type="dcterms:W3CDTF">2026-07-30T12:29:28Z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14cc991d-bd22-4956-902b-83ebd89004cd</vt:lpwstr>
  </property>
</Properties>
</file>