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PHDRs - Staff\"/>
    </mc:Choice>
  </mc:AlternateContent>
  <xr:revisionPtr revIDLastSave="0" documentId="13_ncr:1_{D99C0153-168B-4A9C-A6D1-404E624A170B}" xr6:coauthVersionLast="47" xr6:coauthVersionMax="47" xr10:uidLastSave="{00000000-0000-0000-0000-000000000000}"/>
  <bookViews>
    <workbookView xWindow="28680" yWindow="-120" windowWidth="29040" windowHeight="15720" xr2:uid="{7E4778EC-4F72-4F07-B0E4-3B3D30AEFF7A}"/>
  </bookViews>
  <sheets>
    <sheet name="Sheet2" sheetId="3" r:id="rId1"/>
  </sheets>
  <calcPr calcId="191028" concurrentManualCount="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3" l="1"/>
  <c r="F15" i="3" s="1"/>
</calcChain>
</file>

<file path=xl/sharedStrings.xml><?xml version="1.0" encoding="utf-8"?>
<sst xmlns="http://schemas.openxmlformats.org/spreadsheetml/2006/main" count="13" uniqueCount="12">
  <si>
    <t>Bluegrass Water Utility Operating Company</t>
  </si>
  <si>
    <t>Business Development Reconciliation</t>
  </si>
  <si>
    <t>2024 Business Development</t>
  </si>
  <si>
    <t>Description</t>
  </si>
  <si>
    <t>Response to  AG 3-20 Business Development Total</t>
  </si>
  <si>
    <r>
      <t>This amount includes total compensation (salary, vehicle allowance, health, dental, vision, LTD,  401k)</t>
    </r>
    <r>
      <rPr>
        <b/>
        <sz val="10"/>
        <color theme="1"/>
        <rFont val="Aptos Narrow"/>
        <family val="2"/>
        <scheme val="minor"/>
      </rPr>
      <t>*This amount was excluded prior to the overhead allocation to Bluegrass</t>
    </r>
  </si>
  <si>
    <t>Response to AG 1-25 Business Development Total</t>
  </si>
  <si>
    <t xml:space="preserve">This amount only includes total salary for 2024. </t>
  </si>
  <si>
    <t>Difference</t>
  </si>
  <si>
    <t>Difference between Salary (less vehicle allowance)  and total compensation</t>
  </si>
  <si>
    <t>Total Business Development Vehicle allowance for 2024</t>
  </si>
  <si>
    <t>PSC PHDR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</si>
</sst>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1" applyNumberFormat="1" applyFont="1"/>
    <xf numFmtId="0" fontId="2" fillId="0" borderId="0" xfId="0" applyFont="1"/>
    <xf numFmtId="165" fontId="0" fillId="0" borderId="0" xfId="2" applyNumberFormat="1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3" fontId="0" fillId="0" borderId="1" xfId="0" applyNumberFormat="1" applyBorder="1"/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0" fillId="0" borderId="1" xfId="0" applyBorder="1"/>
    <xf numFmtId="165" fontId="2" fillId="0" borderId="0" xfId="0" applyNumberFormat="1" applyFont="1"/>
    <xf numFmtId="164" fontId="2" fillId="0" borderId="0" xfId="1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A7EB-6A35-4B78-9295-FE70EEFEA74B}">
  <dimension ref="A1:G15"/>
  <sheetViews>
    <sheetView tabSelected="1" workbookViewId="0">
      <selection activeCell="B4" sqref="B4"/>
    </sheetView>
  </sheetViews>
  <sheetFormatPr defaultRowHeight="15" x14ac:dyDescent="0.25"/>
  <cols>
    <col min="5" max="5" width="37.42578125" customWidth="1"/>
    <col min="6" max="6" width="33.140625" customWidth="1"/>
    <col min="7" max="7" width="53" customWidth="1"/>
  </cols>
  <sheetData>
    <row r="1" spans="1:7" x14ac:dyDescent="0.25">
      <c r="A1" s="2" t="s">
        <v>0</v>
      </c>
    </row>
    <row r="2" spans="1:7" x14ac:dyDescent="0.25">
      <c r="A2" s="2" t="s">
        <v>11</v>
      </c>
    </row>
    <row r="3" spans="1:7" x14ac:dyDescent="0.25">
      <c r="A3" s="2" t="s">
        <v>1</v>
      </c>
    </row>
    <row r="4" spans="1:7" x14ac:dyDescent="0.25">
      <c r="A4" s="2"/>
    </row>
    <row r="7" spans="1:7" x14ac:dyDescent="0.25">
      <c r="F7" s="4" t="s">
        <v>2</v>
      </c>
      <c r="G7" s="4" t="s">
        <v>3</v>
      </c>
    </row>
    <row r="8" spans="1:7" ht="43.5" x14ac:dyDescent="0.25">
      <c r="E8" s="5" t="s">
        <v>4</v>
      </c>
      <c r="F8" s="3">
        <v>968688</v>
      </c>
      <c r="G8" s="8" t="s">
        <v>5</v>
      </c>
    </row>
    <row r="9" spans="1:7" ht="30" x14ac:dyDescent="0.25">
      <c r="E9" s="6" t="s">
        <v>6</v>
      </c>
      <c r="F9" s="7">
        <v>686830</v>
      </c>
      <c r="G9" s="10" t="s">
        <v>7</v>
      </c>
    </row>
    <row r="11" spans="1:7" x14ac:dyDescent="0.25">
      <c r="E11" s="9" t="s">
        <v>8</v>
      </c>
      <c r="F11" s="11">
        <f>F8-F9</f>
        <v>281858</v>
      </c>
    </row>
    <row r="13" spans="1:7" ht="30" x14ac:dyDescent="0.25">
      <c r="F13" s="1">
        <v>-254857.51134500006</v>
      </c>
      <c r="G13" s="8" t="s">
        <v>9</v>
      </c>
    </row>
    <row r="14" spans="1:7" x14ac:dyDescent="0.25">
      <c r="F14" s="1">
        <v>-27000</v>
      </c>
      <c r="G14" t="s">
        <v>10</v>
      </c>
    </row>
    <row r="15" spans="1:7" x14ac:dyDescent="0.25">
      <c r="E15" s="9" t="s">
        <v>8</v>
      </c>
      <c r="F15" s="12">
        <f>F11+F13+F14</f>
        <v>0.48865499993553385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19c5758-d311-4f49-8eb7-a0c37216249c">4EPV5CSZ2ZPH-2104175878-331400</_dlc_DocId>
    <_dlc_DocIdUrl xmlns="219c5758-d311-4f49-8eb7-a0c37216249c">
      <Url>https://cswrgroup.sharepoint.com/_layouts/15/DocIdRedir.aspx?ID=4EPV5CSZ2ZPH-2104175878-331400</Url>
      <Description>4EPV5CSZ2ZPH-2104175878-331400</Description>
    </_dlc_DocIdUrl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E7CC49-26A8-4531-BA3B-F61EF8A17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372EC4-E2CB-45C1-B2B9-798EF8F67C0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0C0C69D-2642-438C-981F-4D8770BBEB1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5FB1ADB-F656-4B8E-8879-421BE138AC64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Caitlin O’Reilly</dc:creator>
  <cp:keywords/>
  <dc:description/>
  <cp:lastModifiedBy>Thompson, Hannah</cp:lastModifiedBy>
  <cp:revision/>
  <dcterms:created xsi:type="dcterms:W3CDTF">2026-09-30T19:07:35Z</dcterms:created>
  <dcterms:modified xsi:type="dcterms:W3CDTF">2026-10-12T16:10:39Z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0x01010035F955E8F06CBD48B7814246FB9E203E</vt:lpwstr>
  </property>
  <property fmtid="{D5CDD505-2E9C-101B-9397-08002B2CF9AE}" pid="4" name="_dlc_DocIdItemGuid">
    <vt:lpwstr>0f092111-a3f1-42cc-9fb1-85035427e269</vt:lpwstr>
  </property>
</Properties>
</file>