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7th PSC DRs\Ready to file\Public\"/>
    </mc:Choice>
  </mc:AlternateContent>
  <xr:revisionPtr revIDLastSave="0" documentId="13_ncr:1_{B74FB61F-35DE-4EBA-9341-25CB20CF4D91}" xr6:coauthVersionLast="47" xr6:coauthVersionMax="47" xr10:uidLastSave="{00000000-0000-0000-0000-000000000000}"/>
  <bookViews>
    <workbookView xWindow="28680" yWindow="-120" windowWidth="29040" windowHeight="15720" activeTab="4" xr2:uid="{4357A99D-167A-4AF9-999D-8ACFDA487D57}"/>
  </bookViews>
  <sheets>
    <sheet name="2022" sheetId="1" r:id="rId1"/>
    <sheet name="2023" sheetId="7" r:id="rId2"/>
    <sheet name="2024" sheetId="8" r:id="rId3"/>
    <sheet name="2025" sheetId="9" r:id="rId4"/>
    <sheet name="2026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4" i="1" l="1"/>
  <c r="D24" i="7"/>
  <c r="D24" i="8"/>
  <c r="D21" i="10"/>
  <c r="D24" i="9"/>
</calcChain>
</file>

<file path=xl/sharedStrings.xml><?xml version="1.0" encoding="utf-8"?>
<sst xmlns="http://schemas.openxmlformats.org/spreadsheetml/2006/main" count="170" uniqueCount="13">
  <si>
    <t>Delaplain WWTP - Est. Flow Totalizer</t>
  </si>
  <si>
    <t>Datetime</t>
  </si>
  <si>
    <t>Start Reading</t>
  </si>
  <si>
    <t>End reading</t>
  </si>
  <si>
    <t>Diff</t>
  </si>
  <si>
    <t>-</t>
  </si>
  <si>
    <t>Data was calculated from Daily Average from the DMR</t>
  </si>
  <si>
    <t>Total</t>
  </si>
  <si>
    <t>Delaplain WWTP - Flow Totalizer</t>
  </si>
  <si>
    <t>Data is calculated from SCADA system, via the difference in the first read of every month.</t>
  </si>
  <si>
    <t>Bluegrass Water Utility Operating Company, LLC</t>
  </si>
  <si>
    <t>Case No. 2025-00354</t>
  </si>
  <si>
    <t>Exhibit PSC 7-10 - Delaplain Flow Data 2022-2026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</si>
</sst>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/dd/yy\ hh:mm\ AM/PM"/>
    <numFmt numFmtId="165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8"/>
      <color rgb="FF44546A"/>
      <name val="Calibri Light"/>
      <family val="2"/>
      <charset val="1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FABD4"/>
        <bgColor rgb="FF339966"/>
      </patternFill>
    </fill>
    <fill>
      <patternFill patternType="solid">
        <fgColor rgb="FFFFFFFF"/>
        <b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2" xfId="1" applyBorder="1" applyProtection="1"/>
    <xf numFmtId="164" fontId="0" fillId="0" borderId="3" xfId="0" applyNumberFormat="1" applyBorder="1"/>
    <xf numFmtId="0" fontId="0" fillId="0" borderId="3" xfId="0" applyBorder="1"/>
    <xf numFmtId="0" fontId="0" fillId="3" borderId="0" xfId="0" applyFill="1"/>
    <xf numFmtId="0" fontId="1" fillId="0" borderId="5" xfId="1" applyFill="1" applyBorder="1" applyProtection="1"/>
    <xf numFmtId="165" fontId="0" fillId="3" borderId="4" xfId="0" applyNumberFormat="1" applyFill="1" applyBorder="1"/>
    <xf numFmtId="165" fontId="0" fillId="0" borderId="0" xfId="0" applyNumberFormat="1"/>
    <xf numFmtId="0" fontId="0" fillId="0" borderId="6" xfId="0" applyBorder="1"/>
    <xf numFmtId="165" fontId="0" fillId="3" borderId="7" xfId="0" applyNumberFormat="1" applyFill="1" applyBorder="1"/>
    <xf numFmtId="0" fontId="0" fillId="0" borderId="8" xfId="0" applyBorder="1"/>
    <xf numFmtId="0" fontId="1" fillId="0" borderId="9" xfId="1" applyBorder="1" applyProtection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</cellXfs>
  <cellStyles count="2">
    <cellStyle name="Explanatory Text" xfId="1" builtinId="53"/>
    <cellStyle name="Normal" xfId="0" builtinId="0"/>
  </cellStyles>
  <dxfs count="0"/>
  <tableStyles count="1" defaultTableStyle="TableStyleMedium2" defaultPivotStyle="PivotStyleLight16">
    <tableStyle name="Invisible" pivot="0" table="0" count="0" xr9:uid="{1B53AE57-CF56-4F47-85FD-DDEBBB4043B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894E-A728-42C1-BB95-A5B1DEE1E713}">
  <dimension ref="A1:F24"/>
  <sheetViews>
    <sheetView workbookViewId="0">
      <selection activeCell="C5" sqref="C5"/>
    </sheetView>
  </sheetViews>
  <sheetFormatPr defaultRowHeight="15" x14ac:dyDescent="0.25"/>
  <cols>
    <col min="1" max="1" width="18.28515625" customWidth="1"/>
    <col min="2" max="2" width="12.5703125" bestFit="1" customWidth="1"/>
    <col min="3" max="3" width="11.5703125" bestFit="1" customWidth="1"/>
    <col min="4" max="4" width="44.42578125" customWidth="1"/>
    <col min="6" max="6" width="9.140625" customWidth="1"/>
  </cols>
  <sheetData>
    <row r="1" spans="1:6" x14ac:dyDescent="0.25">
      <c r="A1" s="14" t="s">
        <v>10</v>
      </c>
    </row>
    <row r="2" spans="1:6" x14ac:dyDescent="0.25">
      <c r="A2" s="14" t="s">
        <v>11</v>
      </c>
    </row>
    <row r="3" spans="1:6" x14ac:dyDescent="0.25">
      <c r="A3" s="14" t="s">
        <v>12</v>
      </c>
    </row>
    <row r="4" spans="1:6" x14ac:dyDescent="0.25">
      <c r="A4" s="14"/>
    </row>
    <row r="5" spans="1:6" x14ac:dyDescent="0.25">
      <c r="A5" s="14"/>
    </row>
    <row r="6" spans="1:6" x14ac:dyDescent="0.25">
      <c r="A6" s="14"/>
    </row>
    <row r="7" spans="1:6" x14ac:dyDescent="0.25">
      <c r="A7" s="12" t="s">
        <v>0</v>
      </c>
      <c r="B7" s="12"/>
      <c r="C7" s="12"/>
      <c r="D7" s="12"/>
    </row>
    <row r="8" spans="1:6" x14ac:dyDescent="0.25">
      <c r="A8" s="12"/>
      <c r="B8" s="12"/>
      <c r="C8" s="12"/>
      <c r="D8" s="12"/>
    </row>
    <row r="9" spans="1:6" x14ac:dyDescent="0.25">
      <c r="A9" s="12"/>
      <c r="B9" s="12"/>
      <c r="C9" s="12"/>
      <c r="D9" s="12"/>
    </row>
    <row r="10" spans="1:6" x14ac:dyDescent="0.25">
      <c r="A10" s="1" t="s">
        <v>1</v>
      </c>
      <c r="B10" s="1" t="s">
        <v>2</v>
      </c>
      <c r="C10" s="1" t="s">
        <v>3</v>
      </c>
      <c r="D10" s="1" t="s">
        <v>4</v>
      </c>
      <c r="F10" s="5"/>
    </row>
    <row r="11" spans="1:6" x14ac:dyDescent="0.25">
      <c r="A11" s="2">
        <v>44562.291666666664</v>
      </c>
      <c r="B11" s="3" t="s">
        <v>5</v>
      </c>
      <c r="C11" s="3" t="s">
        <v>5</v>
      </c>
      <c r="D11" s="3">
        <v>8472300</v>
      </c>
      <c r="F11" t="s">
        <v>6</v>
      </c>
    </row>
    <row r="12" spans="1:6" x14ac:dyDescent="0.25">
      <c r="A12" s="2">
        <v>44593.291666666664</v>
      </c>
      <c r="B12" s="3" t="s">
        <v>5</v>
      </c>
      <c r="C12" s="3" t="s">
        <v>5</v>
      </c>
      <c r="D12" s="3">
        <v>9587200</v>
      </c>
      <c r="F12" t="s">
        <v>6</v>
      </c>
    </row>
    <row r="13" spans="1:6" x14ac:dyDescent="0.25">
      <c r="A13" s="2">
        <v>44621.291666666664</v>
      </c>
      <c r="B13" s="3" t="s">
        <v>5</v>
      </c>
      <c r="C13" s="3" t="s">
        <v>5</v>
      </c>
      <c r="D13" s="3">
        <v>7498900</v>
      </c>
      <c r="F13" t="s">
        <v>6</v>
      </c>
    </row>
    <row r="14" spans="1:6" x14ac:dyDescent="0.25">
      <c r="A14" s="2">
        <v>44652.291666666664</v>
      </c>
      <c r="B14" s="3" t="s">
        <v>5</v>
      </c>
      <c r="C14" s="3" t="s">
        <v>5</v>
      </c>
      <c r="D14" s="3">
        <v>7770000</v>
      </c>
      <c r="F14" t="s">
        <v>6</v>
      </c>
    </row>
    <row r="15" spans="1:6" x14ac:dyDescent="0.25">
      <c r="A15" s="2">
        <v>44682.291666666664</v>
      </c>
      <c r="B15" s="3" t="s">
        <v>5</v>
      </c>
      <c r="C15" s="3" t="s">
        <v>5</v>
      </c>
      <c r="D15" s="3">
        <v>6944000</v>
      </c>
      <c r="F15" t="s">
        <v>6</v>
      </c>
    </row>
    <row r="16" spans="1:6" x14ac:dyDescent="0.25">
      <c r="A16" s="2">
        <v>44713.291666666664</v>
      </c>
      <c r="B16" s="3" t="s">
        <v>5</v>
      </c>
      <c r="C16" s="3" t="s">
        <v>5</v>
      </c>
      <c r="D16" s="3">
        <v>6882000</v>
      </c>
      <c r="F16" t="s">
        <v>6</v>
      </c>
    </row>
    <row r="17" spans="1:6" x14ac:dyDescent="0.25">
      <c r="A17" s="2">
        <v>44743.291666666664</v>
      </c>
      <c r="B17" s="3" t="s">
        <v>5</v>
      </c>
      <c r="C17" s="3" t="s">
        <v>5</v>
      </c>
      <c r="D17" s="3">
        <v>7812000</v>
      </c>
      <c r="F17" t="s">
        <v>6</v>
      </c>
    </row>
    <row r="18" spans="1:6" x14ac:dyDescent="0.25">
      <c r="A18" s="2">
        <v>44774.291666666664</v>
      </c>
      <c r="B18" s="3" t="s">
        <v>5</v>
      </c>
      <c r="C18" s="3" t="s">
        <v>5</v>
      </c>
      <c r="D18" s="3">
        <v>7316000</v>
      </c>
      <c r="F18" t="s">
        <v>6</v>
      </c>
    </row>
    <row r="19" spans="1:6" x14ac:dyDescent="0.25">
      <c r="A19" s="2">
        <v>44805.291666666664</v>
      </c>
      <c r="B19" s="3" t="s">
        <v>5</v>
      </c>
      <c r="C19" s="3" t="s">
        <v>5</v>
      </c>
      <c r="D19" s="3">
        <v>6939000</v>
      </c>
      <c r="F19" t="s">
        <v>6</v>
      </c>
    </row>
    <row r="20" spans="1:6" x14ac:dyDescent="0.25">
      <c r="A20" s="2">
        <v>44835.291666666664</v>
      </c>
      <c r="B20" s="3" t="s">
        <v>5</v>
      </c>
      <c r="C20" s="3" t="s">
        <v>5</v>
      </c>
      <c r="D20" s="3">
        <v>6708400</v>
      </c>
      <c r="F20" t="s">
        <v>6</v>
      </c>
    </row>
    <row r="21" spans="1:6" x14ac:dyDescent="0.25">
      <c r="A21" s="2">
        <v>44866.291666666664</v>
      </c>
      <c r="B21" s="3" t="s">
        <v>5</v>
      </c>
      <c r="C21" s="3" t="s">
        <v>5</v>
      </c>
      <c r="D21" s="3">
        <v>5817000</v>
      </c>
      <c r="F21" t="s">
        <v>6</v>
      </c>
    </row>
    <row r="22" spans="1:6" x14ac:dyDescent="0.25">
      <c r="A22" s="2">
        <v>44896.291666666664</v>
      </c>
      <c r="B22" s="3" t="s">
        <v>5</v>
      </c>
      <c r="C22" s="3" t="s">
        <v>5</v>
      </c>
      <c r="D22" s="3">
        <v>8224300</v>
      </c>
      <c r="F22" t="s">
        <v>6</v>
      </c>
    </row>
    <row r="23" spans="1:6" x14ac:dyDescent="0.25">
      <c r="A23" s="2"/>
      <c r="B23" s="3"/>
      <c r="C23" s="3"/>
      <c r="D23" s="3"/>
    </row>
    <row r="24" spans="1:6" x14ac:dyDescent="0.25">
      <c r="A24" s="4"/>
      <c r="B24" s="4"/>
      <c r="C24" s="1" t="s">
        <v>7</v>
      </c>
      <c r="D24" s="6">
        <f ca="1">SUM(INDIRECT(ADDRESS(1,COLUMN())&amp;":"&amp;ADDRESS(ROW()-1,COLUMN())))</f>
        <v>89971100</v>
      </c>
    </row>
  </sheetData>
  <mergeCells count="1">
    <mergeCell ref="A7:D9"/>
  </mergeCells>
  <pageMargins left="0.7" right="0.7" top="0.75" bottom="0.75" header="0.3" footer="0.3"/>
  <customProperties>
    <customPr name="Sheet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084FF-FCF5-48BC-8A20-E021532A25DE}">
  <dimension ref="A1:F24"/>
  <sheetViews>
    <sheetView workbookViewId="0">
      <selection activeCell="D4" sqref="D4"/>
    </sheetView>
  </sheetViews>
  <sheetFormatPr defaultRowHeight="15" x14ac:dyDescent="0.25"/>
  <cols>
    <col min="1" max="1" width="17.7109375" customWidth="1"/>
    <col min="2" max="2" width="12.5703125" bestFit="1" customWidth="1"/>
    <col min="3" max="3" width="11.5703125" bestFit="1" customWidth="1"/>
    <col min="4" max="4" width="41.140625" customWidth="1"/>
    <col min="6" max="6" width="54.140625" bestFit="1" customWidth="1"/>
  </cols>
  <sheetData>
    <row r="1" spans="1:6" x14ac:dyDescent="0.25">
      <c r="A1" s="14" t="s">
        <v>10</v>
      </c>
    </row>
    <row r="2" spans="1:6" x14ac:dyDescent="0.25">
      <c r="A2" s="14" t="s">
        <v>11</v>
      </c>
    </row>
    <row r="3" spans="1:6" x14ac:dyDescent="0.25">
      <c r="A3" s="14" t="s">
        <v>12</v>
      </c>
    </row>
    <row r="7" spans="1:6" x14ac:dyDescent="0.25">
      <c r="A7" s="12" t="s">
        <v>0</v>
      </c>
      <c r="B7" s="12"/>
      <c r="C7" s="12"/>
      <c r="D7" s="12"/>
    </row>
    <row r="8" spans="1:6" x14ac:dyDescent="0.25">
      <c r="A8" s="12"/>
      <c r="B8" s="12"/>
      <c r="C8" s="12"/>
      <c r="D8" s="12"/>
    </row>
    <row r="9" spans="1:6" x14ac:dyDescent="0.25">
      <c r="A9" s="12"/>
      <c r="B9" s="12"/>
      <c r="C9" s="12"/>
      <c r="D9" s="12"/>
    </row>
    <row r="10" spans="1:6" x14ac:dyDescent="0.25">
      <c r="A10" s="1" t="s">
        <v>1</v>
      </c>
      <c r="B10" s="1" t="s">
        <v>2</v>
      </c>
      <c r="C10" s="1" t="s">
        <v>3</v>
      </c>
      <c r="D10" s="1" t="s">
        <v>4</v>
      </c>
    </row>
    <row r="11" spans="1:6" x14ac:dyDescent="0.25">
      <c r="A11" s="2">
        <v>44927.291666666664</v>
      </c>
      <c r="B11" s="3" t="s">
        <v>5</v>
      </c>
      <c r="C11" s="3" t="s">
        <v>5</v>
      </c>
      <c r="D11" s="3">
        <v>10955400</v>
      </c>
      <c r="F11" t="s">
        <v>6</v>
      </c>
    </row>
    <row r="12" spans="1:6" x14ac:dyDescent="0.25">
      <c r="A12" s="2">
        <v>44958.291666666664</v>
      </c>
      <c r="B12" s="3" t="s">
        <v>5</v>
      </c>
      <c r="C12" s="3" t="s">
        <v>5</v>
      </c>
      <c r="D12" s="3">
        <v>7361200</v>
      </c>
      <c r="F12" t="s">
        <v>6</v>
      </c>
    </row>
    <row r="13" spans="1:6" x14ac:dyDescent="0.25">
      <c r="A13" s="2">
        <v>44986.291666666664</v>
      </c>
      <c r="B13" s="3" t="s">
        <v>5</v>
      </c>
      <c r="C13" s="3" t="s">
        <v>5</v>
      </c>
      <c r="D13" s="3">
        <v>8655200</v>
      </c>
      <c r="F13" t="s">
        <v>6</v>
      </c>
    </row>
    <row r="14" spans="1:6" x14ac:dyDescent="0.25">
      <c r="A14" s="2">
        <v>45017.291666666664</v>
      </c>
      <c r="B14" s="3" t="s">
        <v>5</v>
      </c>
      <c r="C14" s="3" t="s">
        <v>5</v>
      </c>
      <c r="D14" s="3">
        <v>5748000</v>
      </c>
      <c r="F14" t="s">
        <v>6</v>
      </c>
    </row>
    <row r="15" spans="1:6" x14ac:dyDescent="0.25">
      <c r="A15" s="2">
        <v>45047.291666666664</v>
      </c>
      <c r="B15" s="3" t="s">
        <v>5</v>
      </c>
      <c r="C15" s="3" t="s">
        <v>5</v>
      </c>
      <c r="D15" s="3">
        <v>5859000</v>
      </c>
      <c r="F15" t="s">
        <v>6</v>
      </c>
    </row>
    <row r="16" spans="1:6" x14ac:dyDescent="0.25">
      <c r="A16" s="2">
        <v>45078.291666666664</v>
      </c>
      <c r="B16" s="3" t="s">
        <v>5</v>
      </c>
      <c r="C16" s="3" t="s">
        <v>5</v>
      </c>
      <c r="D16" s="3">
        <v>6480000</v>
      </c>
      <c r="F16" t="s">
        <v>6</v>
      </c>
    </row>
    <row r="17" spans="1:6" x14ac:dyDescent="0.25">
      <c r="A17" s="2">
        <v>45108.291666666664</v>
      </c>
      <c r="B17" s="3" t="s">
        <v>5</v>
      </c>
      <c r="C17" s="3" t="s">
        <v>5</v>
      </c>
      <c r="D17" s="3">
        <v>7533000</v>
      </c>
      <c r="F17" t="s">
        <v>6</v>
      </c>
    </row>
    <row r="18" spans="1:6" x14ac:dyDescent="0.25">
      <c r="A18" s="2">
        <v>45139.291666666664</v>
      </c>
      <c r="B18" s="3" t="s">
        <v>5</v>
      </c>
      <c r="C18" s="3" t="s">
        <v>5</v>
      </c>
      <c r="D18" s="3">
        <v>7750000</v>
      </c>
      <c r="F18" t="s">
        <v>6</v>
      </c>
    </row>
    <row r="19" spans="1:6" x14ac:dyDescent="0.25">
      <c r="A19" s="2">
        <v>45170.291666666664</v>
      </c>
      <c r="B19" s="3" t="s">
        <v>5</v>
      </c>
      <c r="C19" s="3" t="s">
        <v>5</v>
      </c>
      <c r="D19" s="3">
        <v>6660000</v>
      </c>
      <c r="F19" t="s">
        <v>6</v>
      </c>
    </row>
    <row r="20" spans="1:6" x14ac:dyDescent="0.25">
      <c r="A20" s="2">
        <v>45200.291666666664</v>
      </c>
      <c r="B20" s="3" t="s">
        <v>5</v>
      </c>
      <c r="C20" s="3" t="s">
        <v>5</v>
      </c>
      <c r="D20" s="3">
        <v>7099000</v>
      </c>
      <c r="F20" t="s">
        <v>6</v>
      </c>
    </row>
    <row r="21" spans="1:6" x14ac:dyDescent="0.25">
      <c r="A21" s="2">
        <v>45231.291666666664</v>
      </c>
      <c r="B21" s="3" t="s">
        <v>5</v>
      </c>
      <c r="C21" s="3" t="s">
        <v>5</v>
      </c>
      <c r="D21" s="3">
        <v>6210000</v>
      </c>
      <c r="F21" t="s">
        <v>6</v>
      </c>
    </row>
    <row r="22" spans="1:6" x14ac:dyDescent="0.25">
      <c r="A22" s="2">
        <v>45261.291666666664</v>
      </c>
      <c r="B22" s="3" t="s">
        <v>5</v>
      </c>
      <c r="C22" s="3" t="s">
        <v>5</v>
      </c>
      <c r="D22" s="3">
        <v>6334608</v>
      </c>
      <c r="F22" t="s">
        <v>6</v>
      </c>
    </row>
    <row r="23" spans="1:6" x14ac:dyDescent="0.25">
      <c r="A23" s="2"/>
      <c r="B23" s="3"/>
      <c r="C23" s="3"/>
      <c r="D23" s="3"/>
    </row>
    <row r="24" spans="1:6" x14ac:dyDescent="0.25">
      <c r="A24" s="4"/>
      <c r="B24" s="4"/>
      <c r="C24" s="1" t="s">
        <v>7</v>
      </c>
      <c r="D24" s="6">
        <f ca="1">SUM(INDIRECT(ADDRESS(1,COLUMN())&amp;":"&amp;ADDRESS(ROW()-1,COLUMN())))</f>
        <v>86645408</v>
      </c>
    </row>
  </sheetData>
  <mergeCells count="1">
    <mergeCell ref="A7:D9"/>
  </mergeCells>
  <pageMargins left="0.7" right="0.7" top="0.75" bottom="0.75" header="0.3" footer="0.3"/>
  <customProperties>
    <customPr name="Sheet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9A64D-205C-4361-A684-A00D96D0866B}">
  <dimension ref="A1:F24"/>
  <sheetViews>
    <sheetView workbookViewId="0">
      <selection activeCell="C3" sqref="C3"/>
    </sheetView>
  </sheetViews>
  <sheetFormatPr defaultRowHeight="15" x14ac:dyDescent="0.25"/>
  <cols>
    <col min="1" max="1" width="28.42578125" customWidth="1"/>
    <col min="2" max="2" width="12.5703125" bestFit="1" customWidth="1"/>
    <col min="3" max="3" width="11.5703125" bestFit="1" customWidth="1"/>
    <col min="4" max="4" width="28.140625" customWidth="1"/>
    <col min="5" max="5" width="16.85546875" bestFit="1" customWidth="1"/>
    <col min="6" max="6" width="76.140625" bestFit="1" customWidth="1"/>
  </cols>
  <sheetData>
    <row r="1" spans="1:6" x14ac:dyDescent="0.25">
      <c r="A1" s="14" t="s">
        <v>10</v>
      </c>
    </row>
    <row r="2" spans="1:6" x14ac:dyDescent="0.25">
      <c r="A2" s="14" t="s">
        <v>11</v>
      </c>
    </row>
    <row r="3" spans="1:6" x14ac:dyDescent="0.25">
      <c r="A3" s="14" t="s">
        <v>12</v>
      </c>
    </row>
    <row r="7" spans="1:6" x14ac:dyDescent="0.25">
      <c r="A7" s="12" t="s">
        <v>8</v>
      </c>
      <c r="B7" s="12"/>
      <c r="C7" s="12"/>
      <c r="D7" s="12"/>
    </row>
    <row r="8" spans="1:6" x14ac:dyDescent="0.25">
      <c r="A8" s="12"/>
      <c r="B8" s="12"/>
      <c r="C8" s="12"/>
      <c r="D8" s="12"/>
    </row>
    <row r="9" spans="1:6" x14ac:dyDescent="0.25">
      <c r="A9" s="12"/>
      <c r="B9" s="12"/>
      <c r="C9" s="12"/>
      <c r="D9" s="12"/>
    </row>
    <row r="10" spans="1:6" x14ac:dyDescent="0.25">
      <c r="A10" s="1" t="s">
        <v>1</v>
      </c>
      <c r="B10" s="1" t="s">
        <v>2</v>
      </c>
      <c r="C10" s="1" t="s">
        <v>3</v>
      </c>
      <c r="D10" s="11" t="s">
        <v>4</v>
      </c>
    </row>
    <row r="11" spans="1:6" x14ac:dyDescent="0.25">
      <c r="A11" s="2">
        <v>45292.291666666664</v>
      </c>
      <c r="B11" s="3" t="s">
        <v>5</v>
      </c>
      <c r="C11" s="8" t="s">
        <v>5</v>
      </c>
      <c r="D11" s="10">
        <v>10633000</v>
      </c>
      <c r="F11" t="s">
        <v>6</v>
      </c>
    </row>
    <row r="12" spans="1:6" x14ac:dyDescent="0.25">
      <c r="A12" s="2">
        <v>45323.291666666664</v>
      </c>
      <c r="B12" s="3" t="s">
        <v>5</v>
      </c>
      <c r="C12" s="8" t="s">
        <v>5</v>
      </c>
      <c r="D12" s="10">
        <v>6160000</v>
      </c>
      <c r="F12" t="s">
        <v>6</v>
      </c>
    </row>
    <row r="13" spans="1:6" x14ac:dyDescent="0.25">
      <c r="A13" s="2">
        <v>45352.291666666664</v>
      </c>
      <c r="B13" s="3" t="s">
        <v>5</v>
      </c>
      <c r="C13" s="8" t="s">
        <v>5</v>
      </c>
      <c r="D13" s="10">
        <v>8091000</v>
      </c>
      <c r="F13" t="s">
        <v>6</v>
      </c>
    </row>
    <row r="14" spans="1:6" x14ac:dyDescent="0.25">
      <c r="A14" s="2">
        <v>45383.291666666664</v>
      </c>
      <c r="B14" s="3" t="s">
        <v>5</v>
      </c>
      <c r="C14" s="8" t="s">
        <v>5</v>
      </c>
      <c r="D14" s="10">
        <v>9525000</v>
      </c>
      <c r="F14" t="s">
        <v>6</v>
      </c>
    </row>
    <row r="15" spans="1:6" x14ac:dyDescent="0.25">
      <c r="A15" s="2">
        <v>45413.291666666664</v>
      </c>
      <c r="B15" s="3" t="s">
        <v>5</v>
      </c>
      <c r="C15" s="8" t="s">
        <v>5</v>
      </c>
      <c r="D15" s="10">
        <v>6200000</v>
      </c>
      <c r="F15" t="s">
        <v>6</v>
      </c>
    </row>
    <row r="16" spans="1:6" x14ac:dyDescent="0.25">
      <c r="A16" s="2">
        <v>45444.291666666664</v>
      </c>
      <c r="B16" s="3" t="s">
        <v>5</v>
      </c>
      <c r="C16" s="8" t="s">
        <v>5</v>
      </c>
      <c r="D16" s="10">
        <v>9180000</v>
      </c>
      <c r="F16" t="s">
        <v>6</v>
      </c>
    </row>
    <row r="17" spans="1:6" x14ac:dyDescent="0.25">
      <c r="A17" s="2">
        <v>45474.291666666664</v>
      </c>
      <c r="B17" s="3" t="s">
        <v>5</v>
      </c>
      <c r="C17" s="8" t="s">
        <v>5</v>
      </c>
      <c r="D17" s="10">
        <v>8091000</v>
      </c>
      <c r="F17" t="s">
        <v>6</v>
      </c>
    </row>
    <row r="18" spans="1:6" x14ac:dyDescent="0.25">
      <c r="A18" s="2">
        <v>45505.291666666664</v>
      </c>
      <c r="B18" s="3" t="s">
        <v>5</v>
      </c>
      <c r="C18" s="8" t="s">
        <v>5</v>
      </c>
      <c r="D18" s="10">
        <v>7595000</v>
      </c>
      <c r="F18" t="s">
        <v>6</v>
      </c>
    </row>
    <row r="19" spans="1:6" x14ac:dyDescent="0.25">
      <c r="A19" s="2">
        <v>45536.291666666664</v>
      </c>
      <c r="B19" s="3" t="s">
        <v>5</v>
      </c>
      <c r="C19" s="8" t="s">
        <v>5</v>
      </c>
      <c r="D19" s="10">
        <v>7230000</v>
      </c>
      <c r="F19" t="s">
        <v>6</v>
      </c>
    </row>
    <row r="20" spans="1:6" x14ac:dyDescent="0.25">
      <c r="A20" s="2">
        <v>45566.291666666664</v>
      </c>
      <c r="B20" s="3" t="s">
        <v>5</v>
      </c>
      <c r="C20" s="8" t="s">
        <v>5</v>
      </c>
      <c r="D20" s="10">
        <v>6727000</v>
      </c>
      <c r="F20" t="s">
        <v>6</v>
      </c>
    </row>
    <row r="21" spans="1:6" x14ac:dyDescent="0.25">
      <c r="A21" s="2">
        <v>45597.291666666664</v>
      </c>
      <c r="B21" s="3">
        <v>231000</v>
      </c>
      <c r="C21" s="8">
        <v>9146000</v>
      </c>
      <c r="D21" s="10">
        <v>8915000</v>
      </c>
      <c r="F21" t="s">
        <v>9</v>
      </c>
    </row>
    <row r="22" spans="1:6" x14ac:dyDescent="0.25">
      <c r="A22" s="2">
        <v>45627.291666666664</v>
      </c>
      <c r="B22" s="3">
        <v>9146000</v>
      </c>
      <c r="C22" s="8">
        <v>19069000</v>
      </c>
      <c r="D22" s="10">
        <v>9923000</v>
      </c>
      <c r="F22" t="s">
        <v>9</v>
      </c>
    </row>
    <row r="23" spans="1:6" x14ac:dyDescent="0.25">
      <c r="A23" s="2"/>
      <c r="B23" s="3"/>
      <c r="C23" s="3"/>
      <c r="D23" s="8"/>
    </row>
    <row r="24" spans="1:6" x14ac:dyDescent="0.25">
      <c r="A24" s="4"/>
      <c r="B24" s="4"/>
      <c r="C24" s="1" t="s">
        <v>7</v>
      </c>
      <c r="D24" s="9">
        <f ca="1">SUM(INDIRECT(ADDRESS(1,COLUMN())&amp;":"&amp;ADDRESS(ROW()-1,COLUMN())))</f>
        <v>98270000</v>
      </c>
      <c r="E24" s="7"/>
    </row>
  </sheetData>
  <mergeCells count="1">
    <mergeCell ref="A7:D9"/>
  </mergeCells>
  <pageMargins left="0.7" right="0.7" top="0.75" bottom="0.75" header="0.3" footer="0.3"/>
  <customProperties>
    <customPr name="Sheet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F411-AC48-45B7-88F5-01773A8E9589}">
  <dimension ref="A1:F24"/>
  <sheetViews>
    <sheetView workbookViewId="0">
      <selection activeCell="C5" sqref="C5"/>
    </sheetView>
  </sheetViews>
  <sheetFormatPr defaultRowHeight="15" x14ac:dyDescent="0.25"/>
  <cols>
    <col min="1" max="1" width="27.42578125" customWidth="1"/>
    <col min="2" max="2" width="12.5703125" bestFit="1" customWidth="1"/>
    <col min="3" max="3" width="11.5703125" bestFit="1" customWidth="1"/>
    <col min="4" max="4" width="31.5703125" customWidth="1"/>
    <col min="6" max="6" width="76.140625" bestFit="1" customWidth="1"/>
  </cols>
  <sheetData>
    <row r="1" spans="1:6" x14ac:dyDescent="0.25">
      <c r="A1" s="14" t="s">
        <v>10</v>
      </c>
    </row>
    <row r="2" spans="1:6" x14ac:dyDescent="0.25">
      <c r="A2" s="14" t="s">
        <v>11</v>
      </c>
    </row>
    <row r="3" spans="1:6" x14ac:dyDescent="0.25">
      <c r="A3" s="14" t="s">
        <v>12</v>
      </c>
    </row>
    <row r="7" spans="1:6" x14ac:dyDescent="0.25">
      <c r="A7" s="12" t="s">
        <v>8</v>
      </c>
      <c r="B7" s="12"/>
      <c r="C7" s="12"/>
      <c r="D7" s="12"/>
    </row>
    <row r="8" spans="1:6" x14ac:dyDescent="0.25">
      <c r="A8" s="12"/>
      <c r="B8" s="12"/>
      <c r="C8" s="12"/>
      <c r="D8" s="12"/>
    </row>
    <row r="9" spans="1:6" x14ac:dyDescent="0.25">
      <c r="A9" s="13"/>
      <c r="B9" s="13"/>
      <c r="C9" s="13"/>
      <c r="D9" s="13"/>
    </row>
    <row r="10" spans="1:6" x14ac:dyDescent="0.25">
      <c r="A10" s="1" t="s">
        <v>1</v>
      </c>
      <c r="B10" s="1" t="s">
        <v>2</v>
      </c>
      <c r="C10" s="1" t="s">
        <v>3</v>
      </c>
      <c r="D10" s="1" t="s">
        <v>4</v>
      </c>
    </row>
    <row r="11" spans="1:6" x14ac:dyDescent="0.25">
      <c r="A11" s="2">
        <v>45658.291666666664</v>
      </c>
      <c r="B11" s="3">
        <v>19069000</v>
      </c>
      <c r="C11" s="3">
        <v>28297000</v>
      </c>
      <c r="D11" s="3">
        <v>9228000</v>
      </c>
      <c r="F11" t="s">
        <v>9</v>
      </c>
    </row>
    <row r="12" spans="1:6" x14ac:dyDescent="0.25">
      <c r="A12" s="2">
        <v>45689.291666666664</v>
      </c>
      <c r="B12" s="3">
        <v>28297000</v>
      </c>
      <c r="C12" s="3">
        <v>44450000</v>
      </c>
      <c r="D12" s="3">
        <v>16153000</v>
      </c>
      <c r="F12" t="s">
        <v>9</v>
      </c>
    </row>
    <row r="13" spans="1:6" x14ac:dyDescent="0.25">
      <c r="A13" s="2">
        <v>45717.291666666664</v>
      </c>
      <c r="B13" s="3">
        <v>44450000</v>
      </c>
      <c r="C13" s="3">
        <v>56734000</v>
      </c>
      <c r="D13" s="3">
        <v>12284000</v>
      </c>
      <c r="F13" t="s">
        <v>9</v>
      </c>
    </row>
    <row r="14" spans="1:6" x14ac:dyDescent="0.25">
      <c r="A14" s="2">
        <v>45748.291666666664</v>
      </c>
      <c r="B14" s="3">
        <v>56734000</v>
      </c>
      <c r="C14" s="3">
        <v>77033000</v>
      </c>
      <c r="D14" s="3">
        <v>20299000</v>
      </c>
      <c r="F14" t="s">
        <v>9</v>
      </c>
    </row>
    <row r="15" spans="1:6" x14ac:dyDescent="0.25">
      <c r="A15" s="2">
        <v>45778.291666666664</v>
      </c>
      <c r="B15" s="3">
        <v>77033000</v>
      </c>
      <c r="C15" s="3">
        <v>89965000</v>
      </c>
      <c r="D15" s="3">
        <v>12932000</v>
      </c>
      <c r="F15" t="s">
        <v>9</v>
      </c>
    </row>
    <row r="16" spans="1:6" x14ac:dyDescent="0.25">
      <c r="A16" s="2">
        <v>45809.291666666664</v>
      </c>
      <c r="B16" s="3">
        <v>89965000</v>
      </c>
      <c r="C16" s="3">
        <v>103323000</v>
      </c>
      <c r="D16" s="3">
        <v>13358000</v>
      </c>
      <c r="F16" t="s">
        <v>9</v>
      </c>
    </row>
    <row r="17" spans="1:6" x14ac:dyDescent="0.25">
      <c r="A17" s="2">
        <v>45839.291666666664</v>
      </c>
      <c r="B17" s="3">
        <v>103323000</v>
      </c>
      <c r="C17" s="3">
        <v>112172000</v>
      </c>
      <c r="D17" s="3">
        <v>8849000</v>
      </c>
      <c r="F17" t="s">
        <v>9</v>
      </c>
    </row>
    <row r="18" spans="1:6" x14ac:dyDescent="0.25">
      <c r="A18" s="2">
        <v>45870.291666666664</v>
      </c>
      <c r="B18" s="3">
        <v>112172000</v>
      </c>
      <c r="C18" s="3">
        <v>118622000</v>
      </c>
      <c r="D18" s="3">
        <v>6450000</v>
      </c>
      <c r="F18" t="s">
        <v>9</v>
      </c>
    </row>
    <row r="19" spans="1:6" x14ac:dyDescent="0.25">
      <c r="A19" s="2">
        <v>45901.291666666664</v>
      </c>
      <c r="B19" s="3">
        <v>118622000</v>
      </c>
      <c r="C19" s="3">
        <v>125352000</v>
      </c>
      <c r="D19" s="3">
        <v>6730000</v>
      </c>
      <c r="F19" t="s">
        <v>9</v>
      </c>
    </row>
    <row r="20" spans="1:6" x14ac:dyDescent="0.25">
      <c r="A20" s="2">
        <v>45931.291666666664</v>
      </c>
      <c r="B20" s="3">
        <v>125352000</v>
      </c>
      <c r="C20" s="3">
        <v>136076000</v>
      </c>
      <c r="D20" s="3">
        <v>10724000</v>
      </c>
      <c r="F20" t="s">
        <v>9</v>
      </c>
    </row>
    <row r="21" spans="1:6" x14ac:dyDescent="0.25">
      <c r="A21" s="2">
        <v>45962.291666666664</v>
      </c>
      <c r="B21" s="3">
        <v>136076000</v>
      </c>
      <c r="C21" s="3">
        <v>147152000</v>
      </c>
      <c r="D21" s="3">
        <v>11076000</v>
      </c>
      <c r="F21" t="s">
        <v>9</v>
      </c>
    </row>
    <row r="22" spans="1:6" x14ac:dyDescent="0.25">
      <c r="A22" s="2">
        <v>45992.291666666664</v>
      </c>
      <c r="B22" s="3">
        <v>147152000</v>
      </c>
      <c r="C22" s="3">
        <v>158759000</v>
      </c>
      <c r="D22" s="3">
        <v>11607000</v>
      </c>
      <c r="F22" t="s">
        <v>9</v>
      </c>
    </row>
    <row r="23" spans="1:6" x14ac:dyDescent="0.25">
      <c r="A23" s="2"/>
      <c r="B23" s="3"/>
      <c r="C23" s="3"/>
      <c r="D23" s="3"/>
    </row>
    <row r="24" spans="1:6" x14ac:dyDescent="0.25">
      <c r="A24" s="4"/>
      <c r="B24" s="4"/>
      <c r="C24" s="1" t="s">
        <v>7</v>
      </c>
      <c r="D24" s="6">
        <f ca="1">SUM(INDIRECT(ADDRESS(1,COLUMN())&amp;":"&amp;ADDRESS(ROW()-1,COLUMN())))</f>
        <v>139690000</v>
      </c>
    </row>
  </sheetData>
  <mergeCells count="1">
    <mergeCell ref="A7:D9"/>
  </mergeCells>
  <pageMargins left="0.7" right="0.7" top="0.75" bottom="0.75" header="0.3" footer="0.3"/>
  <customProperties>
    <customPr name="Sheet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820B8-BF59-4CBA-8A62-690F37850105}">
  <dimension ref="A1:F21"/>
  <sheetViews>
    <sheetView tabSelected="1" workbookViewId="0">
      <selection activeCell="D4" sqref="D4"/>
    </sheetView>
  </sheetViews>
  <sheetFormatPr defaultRowHeight="15" x14ac:dyDescent="0.25"/>
  <cols>
    <col min="1" max="1" width="18.7109375" customWidth="1"/>
    <col min="2" max="2" width="12.5703125" bestFit="1" customWidth="1"/>
    <col min="3" max="3" width="11.5703125" bestFit="1" customWidth="1"/>
    <col min="4" max="4" width="40" customWidth="1"/>
    <col min="6" max="6" width="76.140625" bestFit="1" customWidth="1"/>
  </cols>
  <sheetData>
    <row r="1" spans="1:6" x14ac:dyDescent="0.25">
      <c r="A1" s="14" t="s">
        <v>10</v>
      </c>
    </row>
    <row r="2" spans="1:6" x14ac:dyDescent="0.25">
      <c r="A2" s="14" t="s">
        <v>11</v>
      </c>
    </row>
    <row r="3" spans="1:6" x14ac:dyDescent="0.25">
      <c r="A3" s="14" t="s">
        <v>12</v>
      </c>
    </row>
    <row r="7" spans="1:6" x14ac:dyDescent="0.25">
      <c r="A7" s="12" t="s">
        <v>8</v>
      </c>
      <c r="B7" s="12"/>
      <c r="C7" s="12"/>
      <c r="D7" s="12"/>
    </row>
    <row r="8" spans="1:6" x14ac:dyDescent="0.25">
      <c r="A8" s="12"/>
      <c r="B8" s="12"/>
      <c r="C8" s="12"/>
      <c r="D8" s="12"/>
    </row>
    <row r="9" spans="1:6" x14ac:dyDescent="0.25">
      <c r="A9" s="12"/>
      <c r="B9" s="12"/>
      <c r="C9" s="12"/>
      <c r="D9" s="12"/>
    </row>
    <row r="10" spans="1:6" x14ac:dyDescent="0.25">
      <c r="A10" s="1" t="s">
        <v>1</v>
      </c>
      <c r="B10" s="1" t="s">
        <v>2</v>
      </c>
      <c r="C10" s="1" t="s">
        <v>3</v>
      </c>
      <c r="D10" s="1" t="s">
        <v>4</v>
      </c>
    </row>
    <row r="11" spans="1:6" x14ac:dyDescent="0.25">
      <c r="A11" s="2">
        <v>46023.291666666664</v>
      </c>
      <c r="B11" s="3">
        <v>158759000</v>
      </c>
      <c r="C11" s="3">
        <v>167123000</v>
      </c>
      <c r="D11" s="3">
        <v>8364000</v>
      </c>
      <c r="F11" t="s">
        <v>9</v>
      </c>
    </row>
    <row r="12" spans="1:6" x14ac:dyDescent="0.25">
      <c r="A12" s="2">
        <v>46054.291666666664</v>
      </c>
      <c r="B12" s="3">
        <v>167123000</v>
      </c>
      <c r="C12" s="3">
        <v>175736000</v>
      </c>
      <c r="D12" s="3">
        <v>8613000</v>
      </c>
      <c r="F12" t="s">
        <v>9</v>
      </c>
    </row>
    <row r="13" spans="1:6" x14ac:dyDescent="0.25">
      <c r="A13" s="2">
        <v>46082.291666666664</v>
      </c>
      <c r="B13" s="3">
        <v>175736000</v>
      </c>
      <c r="C13" s="3">
        <v>189732000</v>
      </c>
      <c r="D13" s="3">
        <v>13996000</v>
      </c>
      <c r="F13" t="s">
        <v>9</v>
      </c>
    </row>
    <row r="14" spans="1:6" x14ac:dyDescent="0.25">
      <c r="A14" s="2">
        <v>46113.291666666664</v>
      </c>
      <c r="B14" s="3">
        <v>189732000</v>
      </c>
      <c r="C14" s="3">
        <v>197564000</v>
      </c>
      <c r="D14" s="3">
        <v>7832000</v>
      </c>
      <c r="F14" t="s">
        <v>9</v>
      </c>
    </row>
    <row r="15" spans="1:6" x14ac:dyDescent="0.25">
      <c r="A15" s="2">
        <v>46143.291666666664</v>
      </c>
      <c r="B15" s="3">
        <v>197564000</v>
      </c>
      <c r="C15" s="3">
        <v>214975000</v>
      </c>
      <c r="D15" s="3">
        <v>17411000</v>
      </c>
      <c r="F15" t="s">
        <v>9</v>
      </c>
    </row>
    <row r="16" spans="1:6" x14ac:dyDescent="0.25">
      <c r="A16" s="2">
        <v>46174.291666666664</v>
      </c>
      <c r="B16" s="3">
        <v>214975000</v>
      </c>
      <c r="C16" s="3">
        <v>228893000</v>
      </c>
      <c r="D16" s="3">
        <v>13918000</v>
      </c>
      <c r="F16" t="s">
        <v>9</v>
      </c>
    </row>
    <row r="17" spans="1:6" x14ac:dyDescent="0.25">
      <c r="A17" s="2">
        <v>46204.291666666664</v>
      </c>
      <c r="B17" s="3">
        <v>228893000</v>
      </c>
      <c r="C17" s="3">
        <v>241207000</v>
      </c>
      <c r="D17" s="3">
        <v>12314000</v>
      </c>
      <c r="F17" t="s">
        <v>9</v>
      </c>
    </row>
    <row r="18" spans="1:6" x14ac:dyDescent="0.25">
      <c r="A18" s="2">
        <v>46235.291666666664</v>
      </c>
      <c r="B18" s="3">
        <v>241207000</v>
      </c>
      <c r="C18" s="3">
        <v>253936000</v>
      </c>
      <c r="D18" s="3">
        <v>12729000</v>
      </c>
      <c r="F18" t="s">
        <v>9</v>
      </c>
    </row>
    <row r="19" spans="1:6" x14ac:dyDescent="0.25">
      <c r="A19" s="2">
        <v>46266.291666666664</v>
      </c>
      <c r="B19" s="3">
        <v>253936000</v>
      </c>
      <c r="C19" s="3">
        <v>255672000</v>
      </c>
      <c r="D19" s="3">
        <v>1736000</v>
      </c>
      <c r="F19" t="s">
        <v>9</v>
      </c>
    </row>
    <row r="20" spans="1:6" x14ac:dyDescent="0.25">
      <c r="A20" s="2"/>
      <c r="B20" s="3"/>
      <c r="C20" s="3"/>
      <c r="D20" s="3"/>
    </row>
    <row r="21" spans="1:6" x14ac:dyDescent="0.25">
      <c r="A21" s="4"/>
      <c r="B21" s="4"/>
      <c r="C21" s="1" t="s">
        <v>7</v>
      </c>
      <c r="D21" s="6">
        <f ca="1">SUM(INDIRECT(ADDRESS(1,COLUMN())&amp;":"&amp;ADDRESS(ROW()-1,COLUMN())))</f>
        <v>96913000</v>
      </c>
    </row>
  </sheetData>
  <mergeCells count="1">
    <mergeCell ref="A7:D9"/>
  </mergeCells>
  <pageMargins left="0.7" right="0.7" top="0.75" bottom="0.75" header="0.3" footer="0.3"/>
  <customProperties>
    <customPr name="Sheet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  <_dlc_DocId xmlns="219c5758-d311-4f49-8eb7-a0c37216249c">4EPV5CSZ2ZPH-2104175878-321373</_dlc_DocId>
    <_dlc_DocIdUrl xmlns="219c5758-d311-4f49-8eb7-a0c37216249c">
      <Url>https://cswrgroup.sharepoint.com/_layouts/15/DocIdRedir.aspx?ID=4EPV5CSZ2ZPH-2104175878-321373</Url>
      <Description>4EPV5CSZ2ZPH-2104175878-321373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5E48775-DD0F-4544-9947-780A6514D2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D7289D-E19E-4785-9273-4F1D0F497D62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customXml/itemProps3.xml><?xml version="1.0" encoding="utf-8"?>
<ds:datastoreItem xmlns:ds="http://schemas.openxmlformats.org/officeDocument/2006/customXml" ds:itemID="{5AA2459D-9BB6-43E9-B068-B8760ABF2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4412CAA-7DF9-4A1D-9092-5B76FB4C041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Kaleb Stephens</dc:creator>
  <cp:keywords/>
  <dc:description/>
  <cp:lastModifiedBy>Thompson, Hannah</cp:lastModifiedBy>
  <cp:revision/>
  <dcterms:created xsi:type="dcterms:W3CDTF">2026-09-09T17:23:45Z</dcterms:created>
  <dcterms:modified xsi:type="dcterms:W3CDTF">2026-09-11T15:41:36Z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0x01010035F955E8F06CBD48B7814246FB9E203E</vt:lpwstr>
  </property>
  <property fmtid="{D5CDD505-2E9C-101B-9397-08002B2CF9AE}" pid="3" name="_dlc_DocIdItemGuid">
    <vt:lpwstr>7c99f1aa-4223-4127-bc23-1363b4b69cfe</vt:lpwstr>
  </property>
  <property fmtid="{D5CDD505-2E9C-101B-9397-08002B2CF9AE}" pid="4" name="MediaServiceImageTags">
    <vt:lpwstr/>
  </property>
  <property fmtid="{D5CDD505-2E9C-101B-9397-08002B2CF9AE}" pid="5" name="_AdHocReviewCycleID">
    <vt:i4>-1321736193</vt:i4>
  </property>
  <property fmtid="{D5CDD505-2E9C-101B-9397-08002B2CF9AE}" pid="6" name="_NewReviewCycle">
    <vt:lpwstr/>
  </property>
  <property fmtid="{D5CDD505-2E9C-101B-9397-08002B2CF9AE}" pid="7" name="_EmailSubject">
    <vt:lpwstr>Bluegrass Water filing</vt:lpwstr>
  </property>
  <property fmtid="{D5CDD505-2E9C-101B-9397-08002B2CF9AE}" pid="8" name="_AuthorEmail">
    <vt:lpwstr>Hannah.Thompson@DINSMORE.COM</vt:lpwstr>
  </property>
  <property fmtid="{D5CDD505-2E9C-101B-9397-08002B2CF9AE}" pid="9" name="_AuthorEmailDisplayName">
    <vt:lpwstr>Thompson, Hannah</vt:lpwstr>
  </property>
</Properties>
</file>