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6th PSC DRs\Ready to file\"/>
    </mc:Choice>
  </mc:AlternateContent>
  <xr:revisionPtr revIDLastSave="0" documentId="13_ncr:1_{FF06BA39-1CB0-4AD0-A360-C88010AE1C27}" xr6:coauthVersionLast="47" xr6:coauthVersionMax="47" xr10:uidLastSave="{00000000-0000-0000-0000-000000000000}"/>
  <bookViews>
    <workbookView xWindow="31875" yWindow="1620" windowWidth="21540" windowHeight="11310" xr2:uid="{072F10A2-2390-44F0-80A0-8EAB1C261C95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3" i="1" l="1"/>
  <c r="H13" i="1"/>
</calcChain>
</file>

<file path=xl/sharedStrings.xml><?xml version="1.0" encoding="utf-8"?>
<sst xmlns="http://schemas.openxmlformats.org/spreadsheetml/2006/main" count="14" uniqueCount="14">
  <si>
    <t>Bluegrass Water Utility Operating Company, LLC</t>
  </si>
  <si>
    <t>DR 5-17 Employee Related Expenses</t>
  </si>
  <si>
    <t>April 2025-March 2026</t>
  </si>
  <si>
    <t>August 2026-July 2027*</t>
  </si>
  <si>
    <t>(1)</t>
  </si>
  <si>
    <t>Total CSWR, LLC Employee-Related Expenses</t>
  </si>
  <si>
    <t>Total Bluegrass Employee-Related Expenses**</t>
  </si>
  <si>
    <t>(2)</t>
  </si>
  <si>
    <t>Directly Allocated Costs</t>
  </si>
  <si>
    <t>(3)</t>
  </si>
  <si>
    <t>Allocated using Overhead Allocation %</t>
  </si>
  <si>
    <t>* Amount set equal to April 2025-March 2026 as the company cannot predict specifically what hours will be recorded to  "All Companies" and "Bluegrass"</t>
  </si>
  <si>
    <t>**Amount shown in AG DR 3-15 line 12</t>
  </si>
  <si>
    <t>Case No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</si>
</sst>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D29E-DF58-4FA5-8A9C-60ADC20DD7DC}">
  <dimension ref="A1:I22"/>
  <sheetViews>
    <sheetView tabSelected="1" workbookViewId="0">
      <selection activeCell="A3" sqref="A3"/>
    </sheetView>
  </sheetViews>
  <sheetFormatPr defaultRowHeight="15" x14ac:dyDescent="0.25"/>
  <cols>
    <col min="3" max="3" width="3.28515625" bestFit="1" customWidth="1"/>
    <col min="4" max="4" width="39" customWidth="1"/>
    <col min="5" max="7" width="12.140625" bestFit="1" customWidth="1"/>
    <col min="8" max="8" width="22.140625" customWidth="1"/>
    <col min="9" max="9" width="21.28515625" customWidth="1"/>
    <col min="10" max="10" width="11.140625" bestFit="1" customWidth="1"/>
  </cols>
  <sheetData>
    <row r="1" spans="1:9" x14ac:dyDescent="0.25">
      <c r="A1" s="8" t="s">
        <v>0</v>
      </c>
    </row>
    <row r="2" spans="1:9" x14ac:dyDescent="0.25">
      <c r="A2" s="8" t="s">
        <v>1</v>
      </c>
    </row>
    <row r="3" spans="1:9" x14ac:dyDescent="0.25">
      <c r="A3" s="8" t="s">
        <v>13</v>
      </c>
    </row>
    <row r="4" spans="1:9" x14ac:dyDescent="0.25">
      <c r="E4" s="1">
        <v>2023</v>
      </c>
      <c r="F4" s="1">
        <v>2024</v>
      </c>
      <c r="G4" s="1">
        <v>2025</v>
      </c>
      <c r="H4" s="1" t="s">
        <v>2</v>
      </c>
      <c r="I4" s="1" t="s">
        <v>3</v>
      </c>
    </row>
    <row r="5" spans="1:9" x14ac:dyDescent="0.25">
      <c r="E5" s="3"/>
      <c r="F5" s="3"/>
      <c r="G5" s="3"/>
      <c r="H5" s="3"/>
      <c r="I5" s="3"/>
    </row>
    <row r="6" spans="1:9" x14ac:dyDescent="0.25">
      <c r="C6" s="5" t="s">
        <v>4</v>
      </c>
      <c r="D6" t="s">
        <v>5</v>
      </c>
      <c r="E6" s="6">
        <v>13293393.18</v>
      </c>
      <c r="F6" s="6">
        <v>15346464.249999998</v>
      </c>
      <c r="G6" s="6">
        <v>12653906.150000008</v>
      </c>
      <c r="H6" s="6">
        <v>14058986.330000006</v>
      </c>
      <c r="I6" s="6">
        <v>14058986.330000006</v>
      </c>
    </row>
    <row r="7" spans="1:9" x14ac:dyDescent="0.25">
      <c r="E7" s="6"/>
      <c r="F7" s="6"/>
      <c r="G7" s="6"/>
      <c r="H7" s="6"/>
      <c r="I7" s="3"/>
    </row>
    <row r="8" spans="1:9" x14ac:dyDescent="0.25">
      <c r="E8" s="3"/>
      <c r="F8" s="3"/>
      <c r="G8" s="3"/>
      <c r="H8" s="3"/>
      <c r="I8" s="3"/>
    </row>
    <row r="9" spans="1:9" x14ac:dyDescent="0.25">
      <c r="D9" t="s">
        <v>6</v>
      </c>
      <c r="E9" s="6">
        <v>494978.40560010029</v>
      </c>
      <c r="F9" s="6">
        <v>574216.03168690694</v>
      </c>
      <c r="G9" s="6">
        <v>806347.42211245908</v>
      </c>
      <c r="H9" s="6">
        <v>544013.17999999993</v>
      </c>
      <c r="I9" s="6">
        <v>544013.17999999993</v>
      </c>
    </row>
    <row r="10" spans="1:9" x14ac:dyDescent="0.25">
      <c r="E10" s="6"/>
      <c r="F10" s="6"/>
      <c r="G10" s="6"/>
      <c r="H10" s="6"/>
      <c r="I10" s="6"/>
    </row>
    <row r="11" spans="1:9" x14ac:dyDescent="0.25">
      <c r="C11" s="5" t="s">
        <v>7</v>
      </c>
      <c r="D11" t="s">
        <v>8</v>
      </c>
      <c r="E11" s="7">
        <v>228740</v>
      </c>
      <c r="F11" s="7">
        <v>182554</v>
      </c>
      <c r="G11" s="7">
        <v>92457</v>
      </c>
      <c r="H11" s="7">
        <v>80312</v>
      </c>
      <c r="I11" s="7">
        <v>80312</v>
      </c>
    </row>
    <row r="12" spans="1:9" x14ac:dyDescent="0.25">
      <c r="C12" s="5"/>
      <c r="E12" s="6"/>
      <c r="F12" s="6"/>
      <c r="G12" s="6"/>
      <c r="H12" s="6"/>
      <c r="I12" s="6"/>
    </row>
    <row r="13" spans="1:9" x14ac:dyDescent="0.25">
      <c r="C13" s="5" t="s">
        <v>9</v>
      </c>
      <c r="D13" t="s">
        <v>10</v>
      </c>
      <c r="E13" s="6">
        <v>266238.40560010029</v>
      </c>
      <c r="F13" s="6">
        <v>391662.03168690694</v>
      </c>
      <c r="G13" s="6">
        <v>713890.42211245908</v>
      </c>
      <c r="H13" s="6">
        <f>+H9-H11</f>
        <v>463701.17999999993</v>
      </c>
      <c r="I13" s="6">
        <f>+I9-I11</f>
        <v>463701.17999999993</v>
      </c>
    </row>
    <row r="14" spans="1:9" x14ac:dyDescent="0.25">
      <c r="C14" s="4"/>
      <c r="E14" s="6"/>
      <c r="F14" s="6"/>
      <c r="G14" s="6"/>
      <c r="H14" s="6"/>
      <c r="I14" s="6"/>
    </row>
    <row r="15" spans="1:9" x14ac:dyDescent="0.25">
      <c r="E15" s="6"/>
      <c r="F15" s="6"/>
      <c r="G15" s="6"/>
      <c r="H15" s="6"/>
      <c r="I15" s="6"/>
    </row>
    <row r="20" spans="4:4" x14ac:dyDescent="0.25">
      <c r="D20" s="2" t="s">
        <v>11</v>
      </c>
    </row>
    <row r="22" spans="4:4" x14ac:dyDescent="0.25">
      <c r="D22" s="2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4EPV5CSZ2ZPH-2104175878-307835</_dlc_DocId>
    <_dlc_DocIdUrl xmlns="219c5758-d311-4f49-8eb7-a0c37216249c">
      <Url>https://cswrgroup.sharepoint.com/_layouts/15/DocIdRedir.aspx?ID=4EPV5CSZ2ZPH-2104175878-307835</Url>
      <Description>4EPV5CSZ2ZPH-2104175878-307835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C45B1E-7110-4F3A-818A-E23BC427F2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5C9C6-BB85-4097-8D39-8D6FDB1B3C4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D95DBFB-12A9-4891-A6F3-ED06AE2E2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2A1E96C-A7BF-4A90-984B-7F8125D97167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Donovan</dc:creator>
  <cp:keywords/>
  <dc:description/>
  <cp:lastModifiedBy>Thompson, Hannah</cp:lastModifiedBy>
  <cp:revision/>
  <dcterms:created xsi:type="dcterms:W3CDTF">2026-07-29T19:35:32Z</dcterms:created>
  <dcterms:modified xsi:type="dcterms:W3CDTF">2026-08-28T19:47:01Z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9e14a1d1-5a07-4c61-bb5e-2b2d5f9df2e4</vt:lpwstr>
  </property>
  <property fmtid="{D5CDD505-2E9C-101B-9397-08002B2CF9AE}" pid="5" name="_AdHocReviewCycleID">
    <vt:i4>1374054890</vt:i4>
  </property>
  <property fmtid="{D5CDD505-2E9C-101B-9397-08002B2CF9AE}" pid="6" name="_NewReviewCycle">
    <vt:lpwstr/>
  </property>
  <property fmtid="{D5CDD505-2E9C-101B-9397-08002B2CF9AE}" pid="7" name="_EmailSubject">
    <vt:lpwstr>PSC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