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codeName="ThisWorkbook" defaultThemeVersion="123820"/>
  <mc:AlternateContent xmlns:mc="http://schemas.openxmlformats.org/markup-compatibility/2006">
    <mc:Choice Requires="x15">
      <x15ac:absPath xmlns:x15ac="http://schemas.microsoft.com/office/spreadsheetml/2010/11/ac" url="https://d.docs.live.net/8dba73962b2cd367/Documents/Northeast Woodford/1st Data Request/"/>
    </mc:Choice>
  </mc:AlternateContent>
  <xr:revisionPtr revIDLastSave="0" documentId="8_{D4E0A104-9F77-4F32-AD97-E54BD65D42BD}" xr6:coauthVersionLast="47" xr6:coauthVersionMax="47" xr10:uidLastSave="{00000000-0000-0000-0000-000000000000}"/>
  <workbookProtection workbookAlgorithmName="SHA-512" workbookHashValue="QSAFIKxiyNxjTKd7KS8uzw3Wkda+Cqns/5Agy80AVI8/Na1zdMYHGZtg8wklpFYwxRy0z/5BBPeotYHJkmpaKA==" workbookSaltValue="ipv+10au27E2b3VlJdjDOw==" workbookSpinCount="100000" lockStructure="1"/>
  <bookViews>
    <workbookView xWindow="-120" yWindow="-120" windowWidth="24240" windowHeight="13020" xr2:uid="{00000000-000D-0000-FFFF-FFFF00000000}"/>
  </bookViews>
  <sheets>
    <sheet name="Account Detail" sheetId="1" r:id="rId1"/>
    <sheet name="Account Group Summary" sheetId="2" r:id="rId2"/>
    <sheet name="Account Sub-Group Summary" sheetId="3" r:id="rId3"/>
  </sheets>
  <definedNames>
    <definedName name="Arial">'Account Detail'!#REF!</definedName>
    <definedName name="_xlnm.Print_Area" localSheetId="1">'Account Group Summary'!#REF!</definedName>
    <definedName name="_xlnm.Print_Area" localSheetId="2">'Account Sub-Group Summary'!#REF!</definedName>
    <definedName name="_xlnm.Print_Titles" localSheetId="0">'Account Detail'!#REF!</definedName>
    <definedName name="_xlnm.Print_Titles" localSheetId="1">'Account Group Summary'!#REF!</definedName>
    <definedName name="_xlnm.Print_Titles" localSheetId="2">'Account Sub-Group Summary'!#REF!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209" i="1" l="1"/>
  <c r="N209" i="1"/>
  <c r="M209" i="1"/>
  <c r="J209" i="1"/>
  <c r="I209" i="1"/>
  <c r="H209" i="1"/>
  <c r="G209" i="1"/>
  <c r="M14" i="3" l="1"/>
  <c r="L14" i="3"/>
  <c r="K14" i="3"/>
  <c r="J14" i="3"/>
  <c r="I14" i="3"/>
  <c r="H14" i="3"/>
  <c r="G14" i="3"/>
  <c r="M60" i="2"/>
  <c r="L60" i="2"/>
  <c r="K60" i="2"/>
  <c r="J60" i="2"/>
  <c r="I60" i="2"/>
  <c r="H60" i="2"/>
  <c r="G60" i="2"/>
</calcChain>
</file>

<file path=xl/sharedStrings.xml><?xml version="1.0" encoding="utf-8"?>
<sst xmlns="http://schemas.openxmlformats.org/spreadsheetml/2006/main" count="722" uniqueCount="346">
  <si>
    <t>Account</t>
  </si>
  <si>
    <t>Description</t>
  </si>
  <si>
    <t>Total</t>
  </si>
  <si>
    <t>Client:</t>
  </si>
  <si>
    <t>Engagement:</t>
  </si>
  <si>
    <t>Trial Balance:</t>
  </si>
  <si>
    <t>Net (Income) Loss</t>
  </si>
  <si>
    <t>Period Ending:</t>
  </si>
  <si>
    <t>04125-001 - Northeast Woodford County Water District</t>
  </si>
  <si>
    <t>2019 Audit - Northeast Woodford County Water District</t>
  </si>
  <si>
    <t>TB.01 - Northeast Woodford County Water District</t>
  </si>
  <si>
    <t>ID-4</t>
  </si>
  <si>
    <t>UQ-4</t>
  </si>
  <si>
    <t>2nd PP-FINAL</t>
  </si>
  <si>
    <t>1st PP-Unadj</t>
  </si>
  <si>
    <t>PP-FINAL</t>
  </si>
  <si>
    <t>UNADJ</t>
  </si>
  <si>
    <t>JE Ref #</t>
  </si>
  <si>
    <t>AJE</t>
  </si>
  <si>
    <t>ADJ</t>
  </si>
  <si>
    <t>FINAL</t>
  </si>
  <si>
    <t>&lt; WPRef</t>
  </si>
  <si>
    <t>G3</t>
  </si>
  <si>
    <t>1010</t>
  </si>
  <si>
    <t>PETTY CASH</t>
  </si>
  <si>
    <t>1110</t>
  </si>
  <si>
    <t>CASH-REVENUE</t>
  </si>
  <si>
    <t>1112</t>
  </si>
  <si>
    <t>CASH-O&amp;M</t>
  </si>
  <si>
    <t>1113</t>
  </si>
  <si>
    <t>Cash - Spring Station</t>
  </si>
  <si>
    <t>1114</t>
  </si>
  <si>
    <t>INVESTMENT-CD-O&amp;M</t>
  </si>
  <si>
    <t>1115</t>
  </si>
  <si>
    <t>Frankfort Interconnect</t>
  </si>
  <si>
    <t>1116</t>
  </si>
  <si>
    <t>CASH-CONSTRUCTION</t>
  </si>
  <si>
    <t>1117</t>
  </si>
  <si>
    <t>Cash Redd Road Construction</t>
  </si>
  <si>
    <t>1118</t>
  </si>
  <si>
    <t>INVESTMENT-CD-CUST DEP</t>
  </si>
  <si>
    <t>1119</t>
  </si>
  <si>
    <t>Cash-Construction No 2</t>
  </si>
  <si>
    <t>1120</t>
  </si>
  <si>
    <t>CUSTOMER CREDIT-SAVINGS</t>
  </si>
  <si>
    <t>1121</t>
  </si>
  <si>
    <t>1122</t>
  </si>
  <si>
    <t>ESCROW ACCOUNT-SAVINGS</t>
  </si>
  <si>
    <t>1123</t>
  </si>
  <si>
    <t>CD</t>
  </si>
  <si>
    <t>1130</t>
  </si>
  <si>
    <t>PAYNES MILL EXTENSION</t>
  </si>
  <si>
    <t>1132</t>
  </si>
  <si>
    <t>INVESTMENT-SAVINGS-B&amp;I</t>
  </si>
  <si>
    <t>1134</t>
  </si>
  <si>
    <t>SAVINGS-DEPRECIATION RES.</t>
  </si>
  <si>
    <t>1136</t>
  </si>
  <si>
    <t>INVESTMENT-CD-DEPR.RES.</t>
  </si>
  <si>
    <t>1200</t>
  </si>
  <si>
    <t>ACCOUNTS RECEIVABLE</t>
  </si>
  <si>
    <t>1250</t>
  </si>
  <si>
    <t>ALLOWANCE FOR UNCOLLECT.</t>
  </si>
  <si>
    <t>1270</t>
  </si>
  <si>
    <t>Receivable/Payable from Commissioners</t>
  </si>
  <si>
    <t>1271</t>
  </si>
  <si>
    <t>Prepaid Expenses</t>
  </si>
  <si>
    <t>1280</t>
  </si>
  <si>
    <t>Grant receivable</t>
  </si>
  <si>
    <t>1300</t>
  </si>
  <si>
    <t>ACCRUED INTEREST REC.</t>
  </si>
  <si>
    <t>1350</t>
  </si>
  <si>
    <t>Other Receivables</t>
  </si>
  <si>
    <t>1600</t>
  </si>
  <si>
    <t>LAND RIGHT OF WAY</t>
  </si>
  <si>
    <t>1602</t>
  </si>
  <si>
    <t>COST OF SYSTEM</t>
  </si>
  <si>
    <t>1604</t>
  </si>
  <si>
    <t>EQUIPMENT</t>
  </si>
  <si>
    <t/>
  </si>
  <si>
    <t>1650</t>
  </si>
  <si>
    <t>ALLOWANCE FOR DEPRECIATIN</t>
  </si>
  <si>
    <t>1652</t>
  </si>
  <si>
    <t>1700</t>
  </si>
  <si>
    <t>INVENTORY</t>
  </si>
  <si>
    <t>1800</t>
  </si>
  <si>
    <t>Construction In Progress</t>
  </si>
  <si>
    <t>1810</t>
  </si>
  <si>
    <t>Paynes mill extension</t>
  </si>
  <si>
    <t>1860</t>
  </si>
  <si>
    <t>DEFERRED EXPENSE</t>
  </si>
  <si>
    <t>2110</t>
  </si>
  <si>
    <t>ACCOUNTS PAYABLE</t>
  </si>
  <si>
    <t>2111</t>
  </si>
  <si>
    <t>OTHER PAYABLES</t>
  </si>
  <si>
    <t>2112</t>
  </si>
  <si>
    <t>ACCOUNTS PAYABLE-VERSAILS</t>
  </si>
  <si>
    <t>2113</t>
  </si>
  <si>
    <t>Payroll payable</t>
  </si>
  <si>
    <t>2200</t>
  </si>
  <si>
    <t>METER DEPOSIT PAYABLE</t>
  </si>
  <si>
    <t>2400</t>
  </si>
  <si>
    <t>Construction Payable</t>
  </si>
  <si>
    <t>2401</t>
  </si>
  <si>
    <t>Deferred Revenue</t>
  </si>
  <si>
    <t>2410</t>
  </si>
  <si>
    <t>retainage payable</t>
  </si>
  <si>
    <t>2600</t>
  </si>
  <si>
    <t>BONDS PAYABLE</t>
  </si>
  <si>
    <t>2610</t>
  </si>
  <si>
    <t>Bonds Payable-RECD</t>
  </si>
  <si>
    <t>2700</t>
  </si>
  <si>
    <t>ESCROW</t>
  </si>
  <si>
    <t>3020</t>
  </si>
  <si>
    <t>METER COLLECTIONS-C.CAP.</t>
  </si>
  <si>
    <t>3030</t>
  </si>
  <si>
    <t>contributed capital</t>
  </si>
  <si>
    <t>3040</t>
  </si>
  <si>
    <t>DEPRECIATION RESERVE</t>
  </si>
  <si>
    <t>3060</t>
  </si>
  <si>
    <t>BOND &amp; INTEREST RESERVE</t>
  </si>
  <si>
    <t>3070</t>
  </si>
  <si>
    <t>GOVERNMENT GRANT</t>
  </si>
  <si>
    <t>3090</t>
  </si>
  <si>
    <t>RETAINED EARNINGS</t>
  </si>
  <si>
    <t>4010</t>
  </si>
  <si>
    <t>WATER SALES</t>
  </si>
  <si>
    <t>4011</t>
  </si>
  <si>
    <t>Late Fees</t>
  </si>
  <si>
    <t>4012</t>
  </si>
  <si>
    <t>UTILITY TAX</t>
  </si>
  <si>
    <t>4050</t>
  </si>
  <si>
    <t>INTEREST EARNED-CON-O&amp;M-C</t>
  </si>
  <si>
    <t>4052</t>
  </si>
  <si>
    <t>INTEREST SINKING FUND</t>
  </si>
  <si>
    <t>4054</t>
  </si>
  <si>
    <t>INTEREST EARNED RESERVE</t>
  </si>
  <si>
    <t>4055</t>
  </si>
  <si>
    <t>INTEREST EARNED - CONSTRUCTION</t>
  </si>
  <si>
    <t>4100</t>
  </si>
  <si>
    <t>MISCELLANEOUS INCOME</t>
  </si>
  <si>
    <t>4150</t>
  </si>
  <si>
    <t>Grant Income</t>
  </si>
  <si>
    <t>4200</t>
  </si>
  <si>
    <t>TAP FEES</t>
  </si>
  <si>
    <t>4250</t>
  </si>
  <si>
    <t>CONSTRUCTION CONTRIBUTION</t>
  </si>
  <si>
    <t>4300</t>
  </si>
  <si>
    <t>Capital Contributions</t>
  </si>
  <si>
    <t>5010</t>
  </si>
  <si>
    <t>REPAIRS</t>
  </si>
  <si>
    <t>5012</t>
  </si>
  <si>
    <t>OPERATING EXPENSE &amp; SUP.</t>
  </si>
  <si>
    <t>5016</t>
  </si>
  <si>
    <t>5018</t>
  </si>
  <si>
    <t>WATER PURCHASED</t>
  </si>
  <si>
    <t>5020</t>
  </si>
  <si>
    <t>UTILITIES</t>
  </si>
  <si>
    <t>5022</t>
  </si>
  <si>
    <t>TELEPHONE EXPENSE</t>
  </si>
  <si>
    <t>5024</t>
  </si>
  <si>
    <t>GATEWOOD WATER</t>
  </si>
  <si>
    <t>5026</t>
  </si>
  <si>
    <t>BOOKKEEPING</t>
  </si>
  <si>
    <t>5028</t>
  </si>
  <si>
    <t>OTHER EXPENSES</t>
  </si>
  <si>
    <t>5029</t>
  </si>
  <si>
    <t>Construction</t>
  </si>
  <si>
    <t>5030</t>
  </si>
  <si>
    <t>METER REFUNDS</t>
  </si>
  <si>
    <t>5032</t>
  </si>
  <si>
    <t>INSURANCE</t>
  </si>
  <si>
    <t>5034</t>
  </si>
  <si>
    <t>LEGAL</t>
  </si>
  <si>
    <t>5035</t>
  </si>
  <si>
    <t>ENGINEER</t>
  </si>
  <si>
    <t>5036</t>
  </si>
  <si>
    <t>COMMISSIONERS SALARIES</t>
  </si>
  <si>
    <t>5037</t>
  </si>
  <si>
    <t>Payroll Taxes</t>
  </si>
  <si>
    <t>5038</t>
  </si>
  <si>
    <t>ACCOUNTING</t>
  </si>
  <si>
    <t>5040</t>
  </si>
  <si>
    <t>PSC ASSESSMENT</t>
  </si>
  <si>
    <t>5041</t>
  </si>
  <si>
    <t>Fees and Penalties</t>
  </si>
  <si>
    <t>5042</t>
  </si>
  <si>
    <t>WATER SAMPLING</t>
  </si>
  <si>
    <t>5043</t>
  </si>
  <si>
    <t>COMPUTER EXPENSES</t>
  </si>
  <si>
    <t>5045</t>
  </si>
  <si>
    <t>REGULATORY EXPENSE</t>
  </si>
  <si>
    <t>5050</t>
  </si>
  <si>
    <t>REDD RD EXPENSES</t>
  </si>
  <si>
    <t>5055</t>
  </si>
  <si>
    <t>FRANCHISE EXPENSE</t>
  </si>
  <si>
    <t>5056</t>
  </si>
  <si>
    <t>Bad Debt Expense</t>
  </si>
  <si>
    <t>5100</t>
  </si>
  <si>
    <t>DEPRECIATION</t>
  </si>
  <si>
    <t>5102</t>
  </si>
  <si>
    <t>DEPRECIATION-EQUIPMENT</t>
  </si>
  <si>
    <t>5120</t>
  </si>
  <si>
    <t>INTEREST PAYMENTS</t>
  </si>
  <si>
    <t>5130</t>
  </si>
  <si>
    <t>AMORTIZATION-REG. EXPENSE</t>
  </si>
  <si>
    <t>5140</t>
  </si>
  <si>
    <t>LOSS ON DISPOSAL OF ASSETS</t>
  </si>
  <si>
    <t>6000</t>
  </si>
  <si>
    <t>OUT OF BALANCE</t>
  </si>
  <si>
    <t>7000</t>
  </si>
  <si>
    <t>TRANSFERS</t>
  </si>
  <si>
    <t>7001</t>
  </si>
  <si>
    <t>7002</t>
  </si>
  <si>
    <t>7003</t>
  </si>
  <si>
    <t>_B</t>
  </si>
  <si>
    <t>G6</t>
  </si>
  <si>
    <t>NI2</t>
  </si>
  <si>
    <t>G10</t>
  </si>
  <si>
    <t>G1</t>
  </si>
  <si>
    <t>101</t>
  </si>
  <si>
    <t>CASH</t>
  </si>
  <si>
    <t>102</t>
  </si>
  <si>
    <t>Certificates of Deposit</t>
  </si>
  <si>
    <t>120</t>
  </si>
  <si>
    <t>A/R</t>
  </si>
  <si>
    <t>130</t>
  </si>
  <si>
    <t>ACCRUED INTEREST REC</t>
  </si>
  <si>
    <t>131</t>
  </si>
  <si>
    <t>132</t>
  </si>
  <si>
    <t>Receivable due from Commissioners</t>
  </si>
  <si>
    <t>135</t>
  </si>
  <si>
    <t>GRANT REC</t>
  </si>
  <si>
    <t>137</t>
  </si>
  <si>
    <t>140</t>
  </si>
  <si>
    <t>150</t>
  </si>
  <si>
    <t>RESTRICTED CASH</t>
  </si>
  <si>
    <t>160</t>
  </si>
  <si>
    <t>pp&amp;e</t>
  </si>
  <si>
    <t>161</t>
  </si>
  <si>
    <t>CONSTRUCTION IN PROGRESS</t>
  </si>
  <si>
    <t>162</t>
  </si>
  <si>
    <t>ALLOWANCE</t>
  </si>
  <si>
    <t>201</t>
  </si>
  <si>
    <t>202</t>
  </si>
  <si>
    <t>DEFERRED REVENUES</t>
  </si>
  <si>
    <t>205</t>
  </si>
  <si>
    <t>Payroll liabilities</t>
  </si>
  <si>
    <t>210</t>
  </si>
  <si>
    <t>CUSTOMER DEP PAY</t>
  </si>
  <si>
    <t>270</t>
  </si>
  <si>
    <t>305</t>
  </si>
  <si>
    <t>RESERVES</t>
  </si>
  <si>
    <t>310</t>
  </si>
  <si>
    <t>CONT CAP CUSTOMERS</t>
  </si>
  <si>
    <t>312</t>
  </si>
  <si>
    <t>CONT CAP GRANT</t>
  </si>
  <si>
    <t>350</t>
  </si>
  <si>
    <t>401</t>
  </si>
  <si>
    <t>405</t>
  </si>
  <si>
    <t>Penalties</t>
  </si>
  <si>
    <t>425</t>
  </si>
  <si>
    <t>GRANT INCOME</t>
  </si>
  <si>
    <t>430</t>
  </si>
  <si>
    <t>METER REVENUES</t>
  </si>
  <si>
    <t>435</t>
  </si>
  <si>
    <t>450</t>
  </si>
  <si>
    <t>OTHER INCOME</t>
  </si>
  <si>
    <t>460</t>
  </si>
  <si>
    <t>CAPITAL CONTRIBUTIONS</t>
  </si>
  <si>
    <t>501</t>
  </si>
  <si>
    <t>WATER PURCHASES</t>
  </si>
  <si>
    <t>505</t>
  </si>
  <si>
    <t>BILLING</t>
  </si>
  <si>
    <t>510</t>
  </si>
  <si>
    <t>METER READING</t>
  </si>
  <si>
    <t>512</t>
  </si>
  <si>
    <t>515</t>
  </si>
  <si>
    <t>518</t>
  </si>
  <si>
    <t>COMMISSIONS</t>
  </si>
  <si>
    <t>519</t>
  </si>
  <si>
    <t>payroll taxes</t>
  </si>
  <si>
    <t>520</t>
  </si>
  <si>
    <t>522</t>
  </si>
  <si>
    <t>TELEPHONE</t>
  </si>
  <si>
    <t>525</t>
  </si>
  <si>
    <t>PROFESSIONAL FEES</t>
  </si>
  <si>
    <t>530</t>
  </si>
  <si>
    <t>COMPUTER EXPENSE</t>
  </si>
  <si>
    <t>535</t>
  </si>
  <si>
    <t>550</t>
  </si>
  <si>
    <t>OTHER</t>
  </si>
  <si>
    <t>580</t>
  </si>
  <si>
    <t>590</t>
  </si>
  <si>
    <t>600</t>
  </si>
  <si>
    <t>INTEREST INCOME</t>
  </si>
  <si>
    <t>610</t>
  </si>
  <si>
    <t>615</t>
  </si>
  <si>
    <t>2615</t>
  </si>
  <si>
    <t>KIA Loan Payable</t>
  </si>
  <si>
    <t>5057</t>
  </si>
  <si>
    <t>2114</t>
  </si>
  <si>
    <t>Accrued Interest</t>
  </si>
  <si>
    <t>1124</t>
  </si>
  <si>
    <t>KIA Construction Project (Pump Station)</t>
  </si>
  <si>
    <t>5058</t>
  </si>
  <si>
    <t>Big Sink Tank Project</t>
  </si>
  <si>
    <t>INVESTMENT- CD - EDWARD JONES</t>
  </si>
  <si>
    <t>CASH - EDWARD JONES</t>
  </si>
  <si>
    <t>5150</t>
  </si>
  <si>
    <t>GAIN/LOSS ON INVESTMENTS</t>
  </si>
  <si>
    <t>$ Var1</t>
  </si>
  <si>
    <t>2023 Audit - Northeast Woodford County Water District</t>
  </si>
  <si>
    <t>G4</t>
  </si>
  <si>
    <t>AJE - 1</t>
  </si>
  <si>
    <t>AJE - 2</t>
  </si>
  <si>
    <t>AJE - 4</t>
  </si>
  <si>
    <t>AJE - 3</t>
  </si>
  <si>
    <t>AJE - 6</t>
  </si>
  <si>
    <t>AJE - 7</t>
  </si>
  <si>
    <t>AJE - 8</t>
  </si>
  <si>
    <t>AJE - 9</t>
  </si>
  <si>
    <t>AJE - 11</t>
  </si>
  <si>
    <t>AJE - 10</t>
  </si>
  <si>
    <t>AJE - 12</t>
  </si>
  <si>
    <t>AJE - 13</t>
  </si>
  <si>
    <t>AJE - 14</t>
  </si>
  <si>
    <t>AJE - 15</t>
  </si>
  <si>
    <t>AJE - 16</t>
  </si>
  <si>
    <t>AJE - 17</t>
  </si>
  <si>
    <t>AJE - 18</t>
  </si>
  <si>
    <t>AJE - 19</t>
  </si>
  <si>
    <t>AJE - 20</t>
  </si>
  <si>
    <t>AJE - 21</t>
  </si>
  <si>
    <t>AJE - 22</t>
  </si>
  <si>
    <t>AJE - 23</t>
  </si>
  <si>
    <t>AJE - 24</t>
  </si>
  <si>
    <t>AJE - 25</t>
  </si>
  <si>
    <t>AJE - 26</t>
  </si>
  <si>
    <t>AJE - 27</t>
  </si>
  <si>
    <t>AJE - 28</t>
  </si>
  <si>
    <t>AJE - 29</t>
  </si>
  <si>
    <t>AJE - 30</t>
  </si>
  <si>
    <t>AJE - 31</t>
  </si>
  <si>
    <t>5017</t>
  </si>
  <si>
    <t>Sales Tax</t>
  </si>
  <si>
    <t>AJE - 32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</si>
</sst>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%_);[Red]_(* \(#,##0.00%\);_(0.00%_);@"/>
    <numFmt numFmtId="165" formatCode="m/d/yy;@"/>
    <numFmt numFmtId="166" formatCode="mm/dd/yyyy"/>
  </numFmts>
  <fonts count="33" x14ac:knownFonts="1">
    <font>
      <sz val="11"/>
      <color theme="1"/>
      <name val="Calibri"/>
      <family val="2"/>
      <scheme val="minor"/>
    </font>
    <font>
      <b/>
      <sz val="10"/>
      <color indexed="9"/>
      <name val="Arial"/>
      <family val="2"/>
    </font>
    <font>
      <b/>
      <sz val="10"/>
      <name val="Arial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sz val="11"/>
      <color theme="0"/>
      <name val="Calibri"/>
      <family val="2"/>
      <scheme val="minor"/>
    </font>
    <font>
      <b/>
      <sz val="10"/>
      <color indexed="12"/>
      <name val="Arial"/>
      <family val="2"/>
    </font>
    <font>
      <sz val="10"/>
      <name val="Arial"/>
      <family val="2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9"/>
      <name val="Arial"/>
      <family val="2"/>
    </font>
    <font>
      <b/>
      <sz val="9"/>
      <color indexed="18"/>
      <name val="Arial"/>
      <family val="2"/>
    </font>
    <font>
      <b/>
      <sz val="9"/>
      <color indexed="9"/>
      <name val="Arial"/>
      <family val="2"/>
    </font>
    <font>
      <b/>
      <sz val="9"/>
      <name val="Arial"/>
      <family val="2"/>
    </font>
    <font>
      <b/>
      <sz val="10"/>
      <color theme="0"/>
      <name val="Arial"/>
      <family val="2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0"/>
      <color indexed="63"/>
      <name val="Arial"/>
      <family val="2"/>
    </font>
    <font>
      <b/>
      <i/>
      <sz val="10"/>
      <color indexed="63"/>
      <name val="Arial"/>
      <family val="2"/>
    </font>
    <font>
      <b/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42"/>
        <bgColor indexed="42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indexed="18"/>
        <bgColor indexed="64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99CCFF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indexed="22"/>
        <bgColor indexed="64"/>
      </patternFill>
    </fill>
    <fill>
      <patternFill patternType="solid">
        <fgColor theme="1" tint="0.24994659260841701"/>
        <bgColor indexed="64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71">
    <xf numFmtId="0" fontId="0" fillId="0" borderId="0"/>
    <xf numFmtId="0" fontId="7" fillId="13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5" fillId="3" borderId="0" applyNumberFormat="0" applyBorder="0" applyAlignment="0" applyProtection="0"/>
    <xf numFmtId="0" fontId="7" fillId="14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5" fillId="6" borderId="0" applyNumberFormat="0" applyBorder="0" applyAlignment="0" applyProtection="0"/>
    <xf numFmtId="0" fontId="7" fillId="15" borderId="0" applyNumberFormat="0" applyBorder="0" applyAlignment="0" applyProtection="0"/>
    <xf numFmtId="0" fontId="6" fillId="4" borderId="0" applyNumberFormat="0" applyBorder="0" applyAlignment="0" applyProtection="0"/>
    <xf numFmtId="0" fontId="6" fillId="7" borderId="0" applyNumberFormat="0" applyBorder="0" applyAlignment="0" applyProtection="0"/>
    <xf numFmtId="0" fontId="5" fillId="5" borderId="0" applyNumberFormat="0" applyBorder="0" applyAlignment="0" applyProtection="0"/>
    <xf numFmtId="0" fontId="7" fillId="16" borderId="0" applyNumberFormat="0" applyBorder="0" applyAlignment="0" applyProtection="0"/>
    <xf numFmtId="0" fontId="6" fillId="2" borderId="0" applyNumberFormat="0" applyBorder="0" applyAlignment="0" applyProtection="0"/>
    <xf numFmtId="0" fontId="6" fillId="5" borderId="0" applyNumberFormat="0" applyBorder="0" applyAlignment="0" applyProtection="0"/>
    <xf numFmtId="0" fontId="5" fillId="5" borderId="0" applyNumberFormat="0" applyBorder="0" applyAlignment="0" applyProtection="0"/>
    <xf numFmtId="0" fontId="7" fillId="17" borderId="0" applyNumberFormat="0" applyBorder="0" applyAlignment="0" applyProtection="0"/>
    <xf numFmtId="0" fontId="6" fillId="8" borderId="0" applyNumberFormat="0" applyBorder="0" applyAlignment="0" applyProtection="0"/>
    <xf numFmtId="0" fontId="6" fillId="2" borderId="0" applyNumberFormat="0" applyBorder="0" applyAlignment="0" applyProtection="0"/>
    <xf numFmtId="0" fontId="5" fillId="3" borderId="0" applyNumberFormat="0" applyBorder="0" applyAlignment="0" applyProtection="0"/>
    <xf numFmtId="0" fontId="7" fillId="18" borderId="0" applyNumberFormat="0" applyBorder="0" applyAlignment="0" applyProtection="0"/>
    <xf numFmtId="0" fontId="6" fillId="4" borderId="0" applyNumberFormat="0" applyBorder="0" applyAlignment="0" applyProtection="0"/>
    <xf numFmtId="0" fontId="6" fillId="9" borderId="0" applyNumberFormat="0" applyBorder="0" applyAlignment="0" applyProtection="0"/>
    <xf numFmtId="0" fontId="5" fillId="9" borderId="0" applyNumberFormat="0" applyBorder="0" applyAlignment="0" applyProtection="0"/>
    <xf numFmtId="0" fontId="10" fillId="20" borderId="0" applyNumberFormat="0" applyBorder="0" applyAlignment="0" applyProtection="0"/>
    <xf numFmtId="0" fontId="11" fillId="21" borderId="3" applyNumberFormat="0" applyAlignment="0" applyProtection="0"/>
    <xf numFmtId="0" fontId="12" fillId="22" borderId="4" applyNumberForma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13" fillId="25" borderId="0" applyNumberFormat="0" applyBorder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6" fillId="0" borderId="8" applyNumberFormat="0" applyFill="0" applyAlignment="0" applyProtection="0"/>
    <xf numFmtId="0" fontId="16" fillId="0" borderId="0" applyNumberFormat="0" applyFill="0" applyBorder="0" applyAlignment="0" applyProtection="0"/>
    <xf numFmtId="0" fontId="17" fillId="26" borderId="3" applyNumberFormat="0" applyAlignment="0" applyProtection="0"/>
    <xf numFmtId="0" fontId="23" fillId="0" borderId="10" applyNumberFormat="0" applyFill="0" applyAlignment="0" applyProtection="0"/>
    <xf numFmtId="0" fontId="24" fillId="29" borderId="0" applyNumberFormat="0" applyBorder="0" applyAlignment="0" applyProtection="0"/>
    <xf numFmtId="0" fontId="25" fillId="30" borderId="11" applyNumberFormat="0" applyFont="0" applyAlignment="0" applyProtection="0"/>
    <xf numFmtId="0" fontId="26" fillId="21" borderId="12" applyNumberFormat="0" applyAlignment="0" applyProtection="0"/>
    <xf numFmtId="0" fontId="3" fillId="0" borderId="0" applyNumberFormat="0" applyFill="0" applyBorder="0" applyAlignment="0" applyProtection="0"/>
    <xf numFmtId="0" fontId="30" fillId="0" borderId="13" applyNumberFormat="0" applyFill="0" applyAlignment="0" applyProtection="0"/>
    <xf numFmtId="0" fontId="31" fillId="0" borderId="0" applyNumberFormat="0" applyFill="0" applyBorder="0" applyAlignment="0" applyProtection="0"/>
    <xf numFmtId="40" fontId="2" fillId="0" borderId="1">
      <alignment horizontal="right"/>
    </xf>
    <xf numFmtId="0" fontId="8" fillId="0" borderId="0">
      <alignment horizontal="left"/>
    </xf>
    <xf numFmtId="49" fontId="9" fillId="0" borderId="0"/>
    <xf numFmtId="0" fontId="8" fillId="0" borderId="0">
      <alignment horizontal="left"/>
    </xf>
    <xf numFmtId="164" fontId="2" fillId="0" borderId="1">
      <alignment horizontal="right"/>
    </xf>
    <xf numFmtId="49" fontId="2" fillId="0" borderId="0">
      <alignment horizontal="right"/>
    </xf>
    <xf numFmtId="40" fontId="9" fillId="0" borderId="0">
      <alignment horizontal="right"/>
    </xf>
    <xf numFmtId="49" fontId="9" fillId="0" borderId="0">
      <alignment horizontal="left"/>
    </xf>
    <xf numFmtId="40" fontId="9" fillId="0" borderId="0"/>
    <xf numFmtId="49" fontId="9" fillId="0" borderId="0">
      <alignment horizontal="left"/>
    </xf>
    <xf numFmtId="164" fontId="9" fillId="0" borderId="0">
      <alignment horizontal="right"/>
    </xf>
    <xf numFmtId="49" fontId="9" fillId="0" borderId="0"/>
    <xf numFmtId="49" fontId="1" fillId="19" borderId="0">
      <alignment horizontal="right" vertical="center"/>
    </xf>
    <xf numFmtId="49" fontId="1" fillId="19" borderId="0">
      <alignment horizontal="left" vertical="center"/>
    </xf>
    <xf numFmtId="49" fontId="1" fillId="19" borderId="0">
      <alignment horizontal="center" vertical="center"/>
    </xf>
    <xf numFmtId="49" fontId="1" fillId="19" borderId="0">
      <alignment horizontal="center" vertical="center"/>
    </xf>
    <xf numFmtId="49" fontId="1" fillId="19" borderId="0">
      <alignment horizontal="right" vertical="center"/>
    </xf>
    <xf numFmtId="40" fontId="1" fillId="19" borderId="0">
      <alignment horizontal="right"/>
    </xf>
    <xf numFmtId="49" fontId="1" fillId="19" borderId="0">
      <alignment horizontal="center" vertical="center"/>
    </xf>
    <xf numFmtId="40" fontId="9" fillId="0" borderId="0"/>
    <xf numFmtId="0" fontId="9" fillId="0" borderId="0">
      <alignment horizontal="left"/>
    </xf>
    <xf numFmtId="49" fontId="9" fillId="0" borderId="0"/>
    <xf numFmtId="49" fontId="9" fillId="0" borderId="0">
      <alignment horizontal="center" vertical="center"/>
    </xf>
    <xf numFmtId="164" fontId="9" fillId="0" borderId="0">
      <alignment horizontal="right"/>
    </xf>
    <xf numFmtId="49" fontId="9" fillId="0" borderId="0"/>
    <xf numFmtId="49" fontId="1" fillId="19" borderId="0">
      <alignment horizontal="center" vertical="center"/>
    </xf>
    <xf numFmtId="49" fontId="1" fillId="19" borderId="0">
      <alignment horizontal="center" vertical="center"/>
    </xf>
    <xf numFmtId="164" fontId="1" fillId="19" borderId="0">
      <alignment horizontal="center" vertical="center"/>
    </xf>
    <xf numFmtId="49" fontId="1" fillId="19" borderId="0">
      <alignment horizontal="right"/>
    </xf>
    <xf numFmtId="40" fontId="2" fillId="0" borderId="2">
      <alignment horizontal="right"/>
    </xf>
    <xf numFmtId="0" fontId="8" fillId="0" borderId="0">
      <alignment horizontal="left"/>
    </xf>
    <xf numFmtId="49" fontId="9" fillId="0" borderId="0"/>
    <xf numFmtId="0" fontId="8" fillId="0" borderId="0">
      <alignment horizontal="left"/>
    </xf>
    <xf numFmtId="164" fontId="2" fillId="0" borderId="2">
      <alignment horizontal="right"/>
    </xf>
    <xf numFmtId="49" fontId="2" fillId="0" borderId="0">
      <alignment horizontal="right"/>
    </xf>
    <xf numFmtId="49" fontId="9" fillId="0" borderId="0"/>
    <xf numFmtId="49" fontId="9" fillId="0" borderId="0"/>
    <xf numFmtId="40" fontId="2" fillId="0" borderId="5">
      <alignment horizontal="right"/>
    </xf>
    <xf numFmtId="49" fontId="2" fillId="0" borderId="0">
      <alignment horizontal="left"/>
    </xf>
    <xf numFmtId="49" fontId="9" fillId="0" borderId="0"/>
    <xf numFmtId="49" fontId="2" fillId="0" borderId="0">
      <alignment horizontal="left"/>
    </xf>
    <xf numFmtId="164" fontId="2" fillId="0" borderId="5">
      <alignment horizontal="right"/>
    </xf>
    <xf numFmtId="49" fontId="2" fillId="0" borderId="0">
      <alignment horizontal="right"/>
    </xf>
    <xf numFmtId="49" fontId="1" fillId="19" borderId="0">
      <alignment horizontal="center" vertical="center"/>
    </xf>
    <xf numFmtId="49" fontId="1" fillId="19" borderId="0">
      <alignment horizontal="center" vertical="center"/>
    </xf>
    <xf numFmtId="49" fontId="1" fillId="19" borderId="0">
      <alignment horizontal="center" vertical="center"/>
    </xf>
    <xf numFmtId="49" fontId="1" fillId="19" borderId="0">
      <alignment horizontal="center" vertical="center"/>
    </xf>
    <xf numFmtId="49" fontId="1" fillId="19" borderId="0">
      <alignment horizontal="center" vertical="center"/>
    </xf>
    <xf numFmtId="49" fontId="1" fillId="19" borderId="0">
      <alignment horizontal="center" vertical="center"/>
    </xf>
    <xf numFmtId="49" fontId="1" fillId="19" borderId="0">
      <alignment horizontal="center" vertical="center"/>
    </xf>
    <xf numFmtId="49" fontId="1" fillId="19" borderId="0">
      <alignment horizontal="center" vertical="center"/>
    </xf>
    <xf numFmtId="49" fontId="1" fillId="19" borderId="0">
      <alignment horizontal="center" vertical="center"/>
    </xf>
    <xf numFmtId="49" fontId="9" fillId="0" borderId="0"/>
    <xf numFmtId="49" fontId="9" fillId="0" borderId="0"/>
    <xf numFmtId="49" fontId="9" fillId="0" borderId="0"/>
    <xf numFmtId="49" fontId="9" fillId="0" borderId="0"/>
    <xf numFmtId="49" fontId="9" fillId="0" borderId="0"/>
    <xf numFmtId="49" fontId="9" fillId="0" borderId="0"/>
    <xf numFmtId="0" fontId="2" fillId="23" borderId="0">
      <alignment horizontal="center" vertical="center"/>
    </xf>
    <xf numFmtId="49" fontId="9" fillId="23" borderId="0">
      <alignment horizontal="left" vertical="center"/>
    </xf>
    <xf numFmtId="49" fontId="2" fillId="23" borderId="0">
      <alignment horizontal="center" vertical="center"/>
    </xf>
    <xf numFmtId="0" fontId="2" fillId="24" borderId="0">
      <alignment horizontal="left"/>
    </xf>
    <xf numFmtId="49" fontId="9" fillId="0" borderId="0"/>
    <xf numFmtId="0" fontId="2" fillId="24" borderId="0">
      <alignment horizontal="left"/>
    </xf>
    <xf numFmtId="40" fontId="2" fillId="0" borderId="0">
      <alignment horizontal="right"/>
    </xf>
    <xf numFmtId="49" fontId="1" fillId="19" borderId="0"/>
    <xf numFmtId="49" fontId="1" fillId="19" borderId="0"/>
    <xf numFmtId="49" fontId="9" fillId="0" borderId="0"/>
    <xf numFmtId="0" fontId="18" fillId="27" borderId="0" applyFont="0" applyFill="0">
      <alignment horizontal="left" vertical="top" wrapText="1"/>
    </xf>
    <xf numFmtId="40" fontId="18" fillId="0" borderId="0"/>
    <xf numFmtId="40" fontId="18" fillId="0" borderId="0"/>
    <xf numFmtId="0" fontId="18" fillId="0" borderId="0">
      <alignment horizontal="left"/>
    </xf>
    <xf numFmtId="0" fontId="18" fillId="0" borderId="0">
      <alignment horizontal="center"/>
    </xf>
    <xf numFmtId="0" fontId="19" fillId="0" borderId="0">
      <alignment horizontal="center"/>
    </xf>
    <xf numFmtId="0" fontId="20" fillId="19" borderId="0">
      <alignment horizontal="left"/>
    </xf>
    <xf numFmtId="0" fontId="20" fillId="19" borderId="0">
      <alignment horizontal="left"/>
    </xf>
    <xf numFmtId="0" fontId="19" fillId="0" borderId="0">
      <alignment horizontal="center"/>
    </xf>
    <xf numFmtId="40" fontId="21" fillId="0" borderId="9"/>
    <xf numFmtId="40" fontId="21" fillId="0" borderId="9"/>
    <xf numFmtId="0" fontId="21" fillId="0" borderId="0"/>
    <xf numFmtId="0" fontId="21" fillId="0" borderId="0"/>
    <xf numFmtId="0" fontId="19" fillId="0" borderId="0">
      <alignment horizontal="center"/>
    </xf>
    <xf numFmtId="0" fontId="22" fillId="28" borderId="0">
      <alignment horizontal="left"/>
    </xf>
    <xf numFmtId="0" fontId="22" fillId="28" borderId="0">
      <alignment horizontal="left"/>
    </xf>
    <xf numFmtId="40" fontId="2" fillId="0" borderId="0">
      <alignment horizontal="right"/>
    </xf>
    <xf numFmtId="0" fontId="8" fillId="0" borderId="0">
      <alignment horizontal="left"/>
    </xf>
    <xf numFmtId="49" fontId="9" fillId="0" borderId="0"/>
    <xf numFmtId="0" fontId="8" fillId="0" borderId="0">
      <alignment horizontal="left"/>
    </xf>
    <xf numFmtId="164" fontId="2" fillId="0" borderId="0">
      <alignment horizontal="right"/>
    </xf>
    <xf numFmtId="49" fontId="2" fillId="0" borderId="0" applyBorder="0">
      <alignment horizontal="right"/>
    </xf>
    <xf numFmtId="0" fontId="9" fillId="0" borderId="0"/>
    <xf numFmtId="49" fontId="27" fillId="27" borderId="0">
      <alignment horizontal="left"/>
    </xf>
    <xf numFmtId="49" fontId="27" fillId="27" borderId="0">
      <alignment horizontal="left"/>
    </xf>
    <xf numFmtId="0" fontId="28" fillId="27" borderId="0">
      <alignment horizontal="left"/>
    </xf>
    <xf numFmtId="165" fontId="28" fillId="27" borderId="0">
      <alignment horizontal="left"/>
    </xf>
    <xf numFmtId="40" fontId="2" fillId="0" borderId="0">
      <alignment horizontal="right"/>
    </xf>
    <xf numFmtId="49" fontId="29" fillId="27" borderId="0">
      <alignment horizontal="left"/>
    </xf>
    <xf numFmtId="49" fontId="29" fillId="27" borderId="0">
      <alignment horizontal="left"/>
    </xf>
    <xf numFmtId="49" fontId="9" fillId="0" borderId="0"/>
    <xf numFmtId="40" fontId="2" fillId="0" borderId="5">
      <alignment horizontal="right"/>
    </xf>
    <xf numFmtId="49" fontId="2" fillId="0" borderId="0">
      <alignment horizontal="left"/>
    </xf>
    <xf numFmtId="49" fontId="9" fillId="0" borderId="0"/>
    <xf numFmtId="49" fontId="2" fillId="0" borderId="0">
      <alignment horizontal="left"/>
    </xf>
    <xf numFmtId="164" fontId="2" fillId="0" borderId="5">
      <alignment horizontal="right"/>
    </xf>
    <xf numFmtId="49" fontId="2" fillId="0" borderId="0">
      <alignment horizontal="right"/>
    </xf>
    <xf numFmtId="40" fontId="2" fillId="0" borderId="5">
      <alignment horizontal="right"/>
    </xf>
    <xf numFmtId="0" fontId="2" fillId="24" borderId="0">
      <alignment horizontal="left"/>
    </xf>
    <xf numFmtId="49" fontId="9" fillId="0" borderId="0"/>
    <xf numFmtId="0" fontId="2" fillId="24" borderId="0">
      <alignment horizontal="left"/>
    </xf>
    <xf numFmtId="164" fontId="2" fillId="0" borderId="5">
      <alignment horizontal="right"/>
    </xf>
    <xf numFmtId="49" fontId="2" fillId="0" borderId="0">
      <alignment horizontal="right"/>
    </xf>
    <xf numFmtId="0" fontId="21" fillId="0" borderId="0"/>
    <xf numFmtId="40" fontId="18" fillId="0" borderId="9"/>
    <xf numFmtId="40" fontId="18" fillId="0" borderId="9"/>
    <xf numFmtId="0" fontId="18" fillId="0" borderId="0"/>
    <xf numFmtId="0" fontId="18" fillId="0" borderId="0"/>
    <xf numFmtId="40" fontId="18" fillId="0" borderId="0"/>
    <xf numFmtId="166" fontId="18" fillId="0" borderId="0"/>
    <xf numFmtId="40" fontId="18" fillId="0" borderId="0"/>
    <xf numFmtId="0" fontId="18" fillId="0" borderId="0"/>
    <xf numFmtId="0" fontId="18" fillId="0" borderId="0"/>
    <xf numFmtId="40" fontId="2" fillId="0" borderId="9">
      <alignment horizontal="right"/>
    </xf>
    <xf numFmtId="49" fontId="2" fillId="0" borderId="0">
      <alignment horizontal="left"/>
    </xf>
    <xf numFmtId="49" fontId="9" fillId="0" borderId="0"/>
    <xf numFmtId="49" fontId="2" fillId="0" borderId="0">
      <alignment horizontal="left"/>
    </xf>
    <xf numFmtId="164" fontId="2" fillId="0" borderId="9">
      <alignment horizontal="right"/>
    </xf>
    <xf numFmtId="49" fontId="2" fillId="0" borderId="0">
      <alignment horizontal="right"/>
    </xf>
  </cellStyleXfs>
  <cellXfs count="19">
    <xf numFmtId="0" fontId="0" fillId="0" borderId="0" xfId="0"/>
    <xf numFmtId="49" fontId="32" fillId="0" borderId="0" xfId="0" applyNumberFormat="1" applyFont="1"/>
    <xf numFmtId="0" fontId="32" fillId="0" borderId="0" xfId="0" applyFont="1"/>
    <xf numFmtId="0" fontId="27" fillId="27" borderId="0" xfId="0" applyFont="1" applyFill="1" applyAlignment="1">
      <alignment horizontal="left"/>
    </xf>
    <xf numFmtId="0" fontId="28" fillId="27" borderId="0" xfId="0" applyFont="1" applyFill="1" applyAlignment="1">
      <alignment horizontal="left"/>
    </xf>
    <xf numFmtId="14" fontId="28" fillId="27" borderId="0" xfId="0" applyNumberFormat="1" applyFont="1" applyFill="1" applyAlignment="1">
      <alignment horizontal="left"/>
    </xf>
    <xf numFmtId="0" fontId="1" fillId="19" borderId="0" xfId="0" applyFont="1" applyFill="1" applyAlignment="1">
      <alignment horizontal="center" vertical="center"/>
    </xf>
    <xf numFmtId="49" fontId="32" fillId="0" borderId="0" xfId="0" applyNumberFormat="1" applyFont="1" applyAlignment="1">
      <alignment horizontal="center"/>
    </xf>
    <xf numFmtId="49" fontId="32" fillId="0" borderId="0" xfId="0" applyNumberFormat="1" applyFont="1" applyAlignment="1">
      <alignment horizontal="left"/>
    </xf>
    <xf numFmtId="49" fontId="1" fillId="19" borderId="0" xfId="0" applyNumberFormat="1" applyFont="1" applyFill="1" applyAlignment="1">
      <alignment horizontal="center"/>
    </xf>
    <xf numFmtId="49" fontId="1" fillId="19" borderId="0" xfId="0" applyNumberFormat="1" applyFont="1" applyFill="1" applyAlignment="1">
      <alignment horizontal="left"/>
    </xf>
    <xf numFmtId="49" fontId="1" fillId="19" borderId="0" xfId="0" applyNumberFormat="1" applyFont="1" applyFill="1" applyAlignment="1">
      <alignment horizontal="center" vertical="center"/>
    </xf>
    <xf numFmtId="14" fontId="1" fillId="19" borderId="0" xfId="0" applyNumberFormat="1" applyFont="1" applyFill="1" applyAlignment="1">
      <alignment horizontal="center" vertical="center"/>
    </xf>
    <xf numFmtId="40" fontId="32" fillId="0" borderId="0" xfId="0" applyNumberFormat="1" applyFont="1"/>
    <xf numFmtId="40" fontId="32" fillId="0" borderId="0" xfId="0" applyNumberFormat="1" applyFont="1" applyAlignment="1">
      <alignment horizontal="right"/>
    </xf>
    <xf numFmtId="40" fontId="1" fillId="19" borderId="0" xfId="0" applyNumberFormat="1" applyFont="1" applyFill="1" applyAlignment="1">
      <alignment horizontal="right"/>
    </xf>
    <xf numFmtId="0" fontId="1" fillId="19" borderId="0" xfId="0" applyFont="1" applyFill="1"/>
    <xf numFmtId="49" fontId="1" fillId="19" borderId="0" xfId="0" applyNumberFormat="1" applyFont="1" applyFill="1"/>
    <xf numFmtId="40" fontId="1" fillId="19" borderId="0" xfId="0" applyNumberFormat="1" applyFont="1" applyFill="1"/>
  </cellXfs>
  <cellStyles count="171">
    <cellStyle name="Accent1" xfId="1" builtinId="29" customBuiltin="1"/>
    <cellStyle name="Accent1 - 20%" xfId="2" xr:uid="{00000000-0005-0000-0000-000001000000}"/>
    <cellStyle name="Accent1 - 40%" xfId="3" xr:uid="{00000000-0005-0000-0000-000002000000}"/>
    <cellStyle name="Accent1 - 60%" xfId="4" xr:uid="{00000000-0005-0000-0000-000003000000}"/>
    <cellStyle name="Accent2" xfId="5" builtinId="33" customBuiltin="1"/>
    <cellStyle name="Accent2 - 20%" xfId="6" xr:uid="{00000000-0005-0000-0000-000005000000}"/>
    <cellStyle name="Accent2 - 40%" xfId="7" xr:uid="{00000000-0005-0000-0000-000006000000}"/>
    <cellStyle name="Accent2 - 60%" xfId="8" xr:uid="{00000000-0005-0000-0000-000007000000}"/>
    <cellStyle name="Accent3" xfId="9" builtinId="37" customBuiltin="1"/>
    <cellStyle name="Accent3 - 20%" xfId="10" xr:uid="{00000000-0005-0000-0000-000009000000}"/>
    <cellStyle name="Accent3 - 40%" xfId="11" xr:uid="{00000000-0005-0000-0000-00000A000000}"/>
    <cellStyle name="Accent3 - 60%" xfId="12" xr:uid="{00000000-0005-0000-0000-00000B000000}"/>
    <cellStyle name="Accent4" xfId="13" builtinId="41" customBuiltin="1"/>
    <cellStyle name="Accent4 - 20%" xfId="14" xr:uid="{00000000-0005-0000-0000-00000D000000}"/>
    <cellStyle name="Accent4 - 40%" xfId="15" xr:uid="{00000000-0005-0000-0000-00000E000000}"/>
    <cellStyle name="Accent4 - 60%" xfId="16" xr:uid="{00000000-0005-0000-0000-00000F000000}"/>
    <cellStyle name="Accent5" xfId="17" builtinId="45" customBuiltin="1"/>
    <cellStyle name="Accent5 - 20%" xfId="18" xr:uid="{00000000-0005-0000-0000-000011000000}"/>
    <cellStyle name="Accent5 - 40%" xfId="19" xr:uid="{00000000-0005-0000-0000-000012000000}"/>
    <cellStyle name="Accent5 - 60%" xfId="20" xr:uid="{00000000-0005-0000-0000-000013000000}"/>
    <cellStyle name="Accent6" xfId="21" builtinId="49" customBuiltin="1"/>
    <cellStyle name="Accent6 - 20%" xfId="22" xr:uid="{00000000-0005-0000-0000-000015000000}"/>
    <cellStyle name="Accent6 - 40%" xfId="23" xr:uid="{00000000-0005-0000-0000-000016000000}"/>
    <cellStyle name="Accent6 - 60%" xfId="24" xr:uid="{00000000-0005-0000-0000-000017000000}"/>
    <cellStyle name="AccountClassificationTotalRowBalanceCol" xfId="44" xr:uid="{00000000-0005-0000-0000-000018000000}"/>
    <cellStyle name="AccountClassificationTotalRowDescCol" xfId="45" xr:uid="{00000000-0005-0000-0000-000019000000}"/>
    <cellStyle name="AccountClassificationTotalRowJERefCol" xfId="46" xr:uid="{00000000-0005-0000-0000-00001A000000}"/>
    <cellStyle name="AccountClassificationTotalRowNameCol" xfId="47" xr:uid="{00000000-0005-0000-0000-00001B000000}"/>
    <cellStyle name="AccountClassificationTotalRowVarPectCol" xfId="48" xr:uid="{00000000-0005-0000-0000-00001C000000}"/>
    <cellStyle name="AccountClassificationTotalRowWPRefCol" xfId="49" xr:uid="{00000000-0005-0000-0000-00001D000000}"/>
    <cellStyle name="AccountDetailRowBalanceCol" xfId="50" xr:uid="{00000000-0005-0000-0000-00001E000000}"/>
    <cellStyle name="AccountDetailRowDescCol" xfId="51" xr:uid="{00000000-0005-0000-0000-00001F000000}"/>
    <cellStyle name="AccountDetailRowJERefCol" xfId="52" xr:uid="{00000000-0005-0000-0000-000020000000}"/>
    <cellStyle name="AccountDetailRowNameCol" xfId="53" xr:uid="{00000000-0005-0000-0000-000021000000}"/>
    <cellStyle name="AccountDetailRowVarPectCol" xfId="54" xr:uid="{00000000-0005-0000-0000-000022000000}"/>
    <cellStyle name="AccountDetailRowWPRefCol" xfId="55" xr:uid="{00000000-0005-0000-0000-000023000000}"/>
    <cellStyle name="AccountNetIncomeLossRowBalanceCol" xfId="56" xr:uid="{00000000-0005-0000-0000-000024000000}"/>
    <cellStyle name="AccountNetIncomeLossRowDescCol" xfId="57" xr:uid="{00000000-0005-0000-0000-000025000000}"/>
    <cellStyle name="AccountNetIncomeLossRowJERefCol" xfId="58" xr:uid="{00000000-0005-0000-0000-000026000000}"/>
    <cellStyle name="AccountNetIncomeLossRowNameCol" xfId="59" xr:uid="{00000000-0005-0000-0000-000027000000}"/>
    <cellStyle name="AccountNetIncomeLossRowWPRefCol" xfId="60" xr:uid="{00000000-0005-0000-0000-000028000000}"/>
    <cellStyle name="AccountTotalBalanceCol" xfId="61" xr:uid="{00000000-0005-0000-0000-000029000000}"/>
    <cellStyle name="AccountTotalDescCol" xfId="62" xr:uid="{00000000-0005-0000-0000-00002A000000}"/>
    <cellStyle name="AccountTotalDetailRowBalanceCol" xfId="63" xr:uid="{00000000-0005-0000-0000-00002B000000}"/>
    <cellStyle name="AccountTotalDetailRowDescCol" xfId="64" xr:uid="{00000000-0005-0000-0000-00002C000000}"/>
    <cellStyle name="AccountTotalDetailRowJERefCol" xfId="65" xr:uid="{00000000-0005-0000-0000-00002D000000}"/>
    <cellStyle name="AccountTotalDetailRowNameCol" xfId="66" xr:uid="{00000000-0005-0000-0000-00002E000000}"/>
    <cellStyle name="AccountTotalDetailRowVarPectCol" xfId="67" xr:uid="{00000000-0005-0000-0000-00002F000000}"/>
    <cellStyle name="AccountTotalDetailRowWPRefCol" xfId="68" xr:uid="{00000000-0005-0000-0000-000030000000}"/>
    <cellStyle name="AccountTotalJERefCol" xfId="69" xr:uid="{00000000-0005-0000-0000-000031000000}"/>
    <cellStyle name="AccountTotalNameCol" xfId="70" xr:uid="{00000000-0005-0000-0000-000032000000}"/>
    <cellStyle name="AccountTotalVarPectCol" xfId="71" xr:uid="{00000000-0005-0000-0000-000033000000}"/>
    <cellStyle name="AccountTotalWPRefCol" xfId="72" xr:uid="{00000000-0005-0000-0000-000034000000}"/>
    <cellStyle name="AccountTypeTotalRowBalanceCol" xfId="73" xr:uid="{00000000-0005-0000-0000-000035000000}"/>
    <cellStyle name="AccountTypeTotalRowDescCol" xfId="74" xr:uid="{00000000-0005-0000-0000-000036000000}"/>
    <cellStyle name="AccountTypeTotalRowJERefCol" xfId="75" xr:uid="{00000000-0005-0000-0000-000037000000}"/>
    <cellStyle name="AccountTypeTotalRowNameCol" xfId="76" xr:uid="{00000000-0005-0000-0000-000038000000}"/>
    <cellStyle name="AccountTypeTotalRowVarPectCol" xfId="77" xr:uid="{00000000-0005-0000-0000-000039000000}"/>
    <cellStyle name="AccountTypeTotalRowWPRefCol" xfId="78" xr:uid="{00000000-0005-0000-0000-00003A000000}"/>
    <cellStyle name="Bad" xfId="25" builtinId="27" customBuiltin="1"/>
    <cellStyle name="BlankRow" xfId="79" xr:uid="{00000000-0005-0000-0000-00003C000000}"/>
    <cellStyle name="BlankRowJERefCol" xfId="80" xr:uid="{00000000-0005-0000-0000-00003D000000}"/>
    <cellStyle name="Calculation" xfId="26" builtinId="22" customBuiltin="1"/>
    <cellStyle name="Check Cell" xfId="27" builtinId="23" customBuiltin="1"/>
    <cellStyle name="ClassifiedGroupTotalRowBalanceCol" xfId="81" xr:uid="{00000000-0005-0000-0000-000040000000}"/>
    <cellStyle name="ClassifiedGroupTotalRowDescCol" xfId="82" xr:uid="{00000000-0005-0000-0000-000041000000}"/>
    <cellStyle name="ClassifiedGroupTotalRowJERefCol" xfId="83" xr:uid="{00000000-0005-0000-0000-000042000000}"/>
    <cellStyle name="ClassifiedGroupTotalRowNameCol" xfId="84" xr:uid="{00000000-0005-0000-0000-000043000000}"/>
    <cellStyle name="ClassifiedGroupTotalRowVarPectCol" xfId="85" xr:uid="{00000000-0005-0000-0000-000044000000}"/>
    <cellStyle name="ClassifiedGroupTotalRowWPRefCol" xfId="86" xr:uid="{00000000-0005-0000-0000-000045000000}"/>
    <cellStyle name="ColumnHeaderRowBalanceCol" xfId="87" xr:uid="{00000000-0005-0000-0000-000046000000}"/>
    <cellStyle name="ColumnHeaderRowBlankCol" xfId="88" xr:uid="{00000000-0005-0000-0000-000047000000}"/>
    <cellStyle name="ColumnHeaderRowCreditCol" xfId="89" xr:uid="{00000000-0005-0000-0000-000048000000}"/>
    <cellStyle name="ColumnHeaderRowDebitCol" xfId="90" xr:uid="{00000000-0005-0000-0000-000049000000}"/>
    <cellStyle name="ColumnHeaderRowDescCol" xfId="91" xr:uid="{00000000-0005-0000-0000-00004A000000}"/>
    <cellStyle name="ColumnHeaderRowJERefCol" xfId="92" xr:uid="{00000000-0005-0000-0000-00004B000000}"/>
    <cellStyle name="ColumnHeaderRowNameCol" xfId="93" xr:uid="{00000000-0005-0000-0000-00004C000000}"/>
    <cellStyle name="ColumnHeaderRowVarPectCol" xfId="94" xr:uid="{00000000-0005-0000-0000-00004D000000}"/>
    <cellStyle name="ColumnHeaderRowWPRefCol" xfId="95" xr:uid="{00000000-0005-0000-0000-00004E000000}"/>
    <cellStyle name="ColumnMetadataRowBalanceCol" xfId="96" xr:uid="{00000000-0005-0000-0000-00004F000000}"/>
    <cellStyle name="ColumnMetadataRowDescCol" xfId="97" xr:uid="{00000000-0005-0000-0000-000050000000}"/>
    <cellStyle name="ColumnMetadataRowJERefCol" xfId="98" xr:uid="{00000000-0005-0000-0000-000051000000}"/>
    <cellStyle name="ColumnMetadataRowNameCol" xfId="99" xr:uid="{00000000-0005-0000-0000-000052000000}"/>
    <cellStyle name="ColumnMetadataRowVarPectCol" xfId="100" xr:uid="{00000000-0005-0000-0000-000053000000}"/>
    <cellStyle name="ColumnMetadataRowWPRefCol" xfId="101" xr:uid="{00000000-0005-0000-0000-000054000000}"/>
    <cellStyle name="Emphasis 1" xfId="28" xr:uid="{00000000-0005-0000-0000-000055000000}"/>
    <cellStyle name="Emphasis 2" xfId="29" xr:uid="{00000000-0005-0000-0000-000056000000}"/>
    <cellStyle name="Emphasis 3" xfId="30" xr:uid="{00000000-0005-0000-0000-000057000000}"/>
    <cellStyle name="FundHeaderRowCol.*" xfId="102" xr:uid="{00000000-0005-0000-0000-000058000000}"/>
    <cellStyle name="FundHeaderRowCol.1" xfId="103" xr:uid="{00000000-0005-0000-0000-000059000000}"/>
    <cellStyle name="FundHeaderRowCol.2" xfId="104" xr:uid="{00000000-0005-0000-0000-00005A000000}"/>
    <cellStyle name="FundSectionHeaderRowDescCol" xfId="105" xr:uid="{00000000-0005-0000-0000-00005B000000}"/>
    <cellStyle name="FundSectionHeaderRowJERefCol" xfId="106" xr:uid="{00000000-0005-0000-0000-00005C000000}"/>
    <cellStyle name="FundSectionHeaderRowNameCol" xfId="107" xr:uid="{00000000-0005-0000-0000-00005D000000}"/>
    <cellStyle name="Good" xfId="31" builtinId="26" customBuiltin="1"/>
    <cellStyle name="GroupSectionHeaderRowBalance" xfId="108" xr:uid="{00000000-0005-0000-0000-00005F000000}"/>
    <cellStyle name="GroupSectionHeaderRowDescCol" xfId="109" xr:uid="{00000000-0005-0000-0000-000060000000}"/>
    <cellStyle name="GroupSectionHeaderRowNameCol" xfId="110" xr:uid="{00000000-0005-0000-0000-000061000000}"/>
    <cellStyle name="GroupSelectionHeaderRowJERefCol" xfId="111" xr:uid="{00000000-0005-0000-0000-000062000000}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Input" xfId="36" builtinId="20" customBuiltin="1"/>
    <cellStyle name="JEDescriptionRowNameCol" xfId="112" xr:uid="{00000000-0005-0000-0000-000068000000}"/>
    <cellStyle name="JEDetailRowCreditCol" xfId="113" xr:uid="{00000000-0005-0000-0000-000069000000}"/>
    <cellStyle name="JEDetailRowDebitCol" xfId="114" xr:uid="{00000000-0005-0000-0000-00006A000000}"/>
    <cellStyle name="JEDetailRowDescCol" xfId="115" xr:uid="{00000000-0005-0000-0000-00006B000000}"/>
    <cellStyle name="JEDetailRowNameCol" xfId="116" xr:uid="{00000000-0005-0000-0000-00006C000000}"/>
    <cellStyle name="JEDetailRowWPRefCol" xfId="117" xr:uid="{00000000-0005-0000-0000-00006D000000}"/>
    <cellStyle name="JEIdentityRowDescCol" xfId="118" xr:uid="{00000000-0005-0000-0000-00006E000000}"/>
    <cellStyle name="JEIdentityRowNameCol" xfId="119" xr:uid="{00000000-0005-0000-0000-00006F000000}"/>
    <cellStyle name="JEIdentityRowWPRefCol" xfId="120" xr:uid="{00000000-0005-0000-0000-000070000000}"/>
    <cellStyle name="JETotalRowCreditCol" xfId="121" xr:uid="{00000000-0005-0000-0000-000071000000}"/>
    <cellStyle name="JETotalRowDebitCol" xfId="122" xr:uid="{00000000-0005-0000-0000-000072000000}"/>
    <cellStyle name="JETotalRowDescCol" xfId="123" xr:uid="{00000000-0005-0000-0000-000073000000}"/>
    <cellStyle name="JETotalRowNameCol" xfId="124" xr:uid="{00000000-0005-0000-0000-000074000000}"/>
    <cellStyle name="JETotalRowWPRefCol" xfId="125" xr:uid="{00000000-0005-0000-0000-000075000000}"/>
    <cellStyle name="JETypeDescriptionRowDescCol" xfId="126" xr:uid="{00000000-0005-0000-0000-000076000000}"/>
    <cellStyle name="JETypeDescriptionRowNameCol" xfId="127" xr:uid="{00000000-0005-0000-0000-000077000000}"/>
    <cellStyle name="Linked Cell" xfId="37" builtinId="24" customBuiltin="1"/>
    <cellStyle name="NetIncomeLossRowBalance" xfId="128" xr:uid="{00000000-0005-0000-0000-000079000000}"/>
    <cellStyle name="NetIncomeLossRowDescCol" xfId="129" xr:uid="{00000000-0005-0000-0000-00007A000000}"/>
    <cellStyle name="NetIncomeLossRowJERefCol" xfId="130" xr:uid="{00000000-0005-0000-0000-00007B000000}"/>
    <cellStyle name="NetIncomeLossRowNameCol" xfId="131" xr:uid="{00000000-0005-0000-0000-00007C000000}"/>
    <cellStyle name="NetIncomeLossRowVarPectCol" xfId="132" xr:uid="{00000000-0005-0000-0000-00007D000000}"/>
    <cellStyle name="NetIncomeLossRowWPRefCol" xfId="133" xr:uid="{00000000-0005-0000-0000-00007E000000}"/>
    <cellStyle name="Neutral" xfId="38" builtinId="28" customBuiltin="1"/>
    <cellStyle name="Normal" xfId="0" builtinId="0" customBuiltin="1"/>
    <cellStyle name="Normal 2" xfId="134" xr:uid="{00000000-0005-0000-0000-000081000000}"/>
    <cellStyle name="Note" xfId="39" builtinId="10" customBuiltin="1"/>
    <cellStyle name="Output" xfId="40" builtinId="21" customBuiltin="1"/>
    <cellStyle name="ReportHeaderRowCol.*" xfId="135" xr:uid="{00000000-0005-0000-0000-000084000000}"/>
    <cellStyle name="ReportHeaderRowCol.1" xfId="136" xr:uid="{00000000-0005-0000-0000-000085000000}"/>
    <cellStyle name="ReportHeaderRowCol.2" xfId="137" xr:uid="{00000000-0005-0000-0000-000086000000}"/>
    <cellStyle name="ReportHeaderRowCol.Date" xfId="138" xr:uid="{00000000-0005-0000-0000-000087000000}"/>
    <cellStyle name="Sheet Title" xfId="41" xr:uid="{00000000-0005-0000-0000-000088000000}"/>
    <cellStyle name="SubgroupSectionHeaderRowBalanceCol" xfId="139" xr:uid="{00000000-0005-0000-0000-000089000000}"/>
    <cellStyle name="SubgroupSectionHeaderRowDescCol" xfId="140" xr:uid="{00000000-0005-0000-0000-00008A000000}"/>
    <cellStyle name="SubgroupSectionHeaderRowNameCol" xfId="141" xr:uid="{00000000-0005-0000-0000-00008B000000}"/>
    <cellStyle name="SubGroupSelectionHeaderRowJERefCol" xfId="142" xr:uid="{00000000-0005-0000-0000-00008C000000}"/>
    <cellStyle name="SubgroupSubtotalRowBalanceCol" xfId="143" xr:uid="{00000000-0005-0000-0000-00008D000000}"/>
    <cellStyle name="SubgroupSubtotalRowDescCol" xfId="144" xr:uid="{00000000-0005-0000-0000-00008E000000}"/>
    <cellStyle name="SubgroupSubtotalRowJERefCol" xfId="145" xr:uid="{00000000-0005-0000-0000-00008F000000}"/>
    <cellStyle name="SubgroupSubtotalRowNameCol" xfId="146" xr:uid="{00000000-0005-0000-0000-000090000000}"/>
    <cellStyle name="SubgroupSubtotalRowVarPectCol" xfId="147" xr:uid="{00000000-0005-0000-0000-000091000000}"/>
    <cellStyle name="SubgroupSubtotalRowWPRefCol" xfId="148" xr:uid="{00000000-0005-0000-0000-000092000000}"/>
    <cellStyle name="SumAccountGroupsRowBalanceCol" xfId="149" xr:uid="{00000000-0005-0000-0000-000093000000}"/>
    <cellStyle name="SumAccountGroupsRowDescCol" xfId="150" xr:uid="{00000000-0005-0000-0000-000094000000}"/>
    <cellStyle name="SumAccountGroupsRowJERefCol" xfId="151" xr:uid="{00000000-0005-0000-0000-000095000000}"/>
    <cellStyle name="SumAccountGroupsRowNameCol" xfId="152" xr:uid="{00000000-0005-0000-0000-000096000000}"/>
    <cellStyle name="SumAccountGroupsRowVarPectCol" xfId="153" xr:uid="{00000000-0005-0000-0000-000097000000}"/>
    <cellStyle name="SumAccountGroupsRowWPRefCol" xfId="154" xr:uid="{00000000-0005-0000-0000-000098000000}"/>
    <cellStyle name="Total" xfId="42" builtinId="25" customBuiltin="1"/>
    <cellStyle name="TotalRow" xfId="155" xr:uid="{00000000-0005-0000-0000-00009A000000}"/>
    <cellStyle name="TotalRowCreditCol" xfId="156" xr:uid="{00000000-0005-0000-0000-00009B000000}"/>
    <cellStyle name="TotalRowDebitCol" xfId="157" xr:uid="{00000000-0005-0000-0000-00009C000000}"/>
    <cellStyle name="TransactionRowAcctDescCol" xfId="158" xr:uid="{00000000-0005-0000-0000-00009D000000}"/>
    <cellStyle name="TransactionRowAcctNumCol" xfId="159" xr:uid="{00000000-0005-0000-0000-00009E000000}"/>
    <cellStyle name="TransactionRowCreditCol" xfId="160" xr:uid="{00000000-0005-0000-0000-00009F000000}"/>
    <cellStyle name="TransactionRowDateCol" xfId="161" xr:uid="{00000000-0005-0000-0000-0000A0000000}"/>
    <cellStyle name="TransactionRowDebitCol" xfId="162" xr:uid="{00000000-0005-0000-0000-0000A1000000}"/>
    <cellStyle name="TransactionRowRefCol" xfId="163" xr:uid="{00000000-0005-0000-0000-0000A2000000}"/>
    <cellStyle name="TransactionRowTransactionCol" xfId="164" xr:uid="{00000000-0005-0000-0000-0000A3000000}"/>
    <cellStyle name="UnclassifiedTotalRowBalanceCol" xfId="165" xr:uid="{00000000-0005-0000-0000-0000A4000000}"/>
    <cellStyle name="UnclassifiedTotalRowDescCol" xfId="166" xr:uid="{00000000-0005-0000-0000-0000A5000000}"/>
    <cellStyle name="UnclassifiedTotalRowJERefCol" xfId="167" xr:uid="{00000000-0005-0000-0000-0000A6000000}"/>
    <cellStyle name="UnclassifiedTotalRowNameCol" xfId="168" xr:uid="{00000000-0005-0000-0000-0000A7000000}"/>
    <cellStyle name="UnclassifiedTotalRowVarPectCol" xfId="169" xr:uid="{00000000-0005-0000-0000-0000A8000000}"/>
    <cellStyle name="UnclassifiedTotalRowWPRefCol" xfId="170" xr:uid="{00000000-0005-0000-0000-0000A9000000}"/>
    <cellStyle name="Warning Text" xfId="43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outlinePr summaryBelow="0"/>
    <pageSetUpPr fitToPage="1"/>
  </sheetPr>
  <dimension ref="A1:R211"/>
  <sheetViews>
    <sheetView tabSelected="1" topLeftCell="E1" zoomScaleNormal="100" workbookViewId="0">
      <pane xSplit="2" ySplit="12" topLeftCell="G13" activePane="bottomRight" state="frozen"/>
      <selection activeCell="E1" sqref="E1"/>
      <selection pane="topRight" activeCell="G1" sqref="G1"/>
      <selection pane="bottomLeft" activeCell="E13" sqref="E13"/>
      <selection pane="bottomRight" activeCell="N125" sqref="N125"/>
    </sheetView>
  </sheetViews>
  <sheetFormatPr defaultColWidth="8.85546875" defaultRowHeight="13.15" customHeight="1" outlineLevelRow="1" x14ac:dyDescent="0.2"/>
  <cols>
    <col min="1" max="4" width="0" style="2" hidden="1" customWidth="1"/>
    <col min="5" max="5" width="13.28515625" style="2" bestFit="1" customWidth="1"/>
    <col min="6" max="6" width="51.140625" style="2" bestFit="1" customWidth="1"/>
    <col min="7" max="7" width="13.5703125" style="2" bestFit="1" customWidth="1"/>
    <col min="8" max="10" width="12.85546875" style="2" bestFit="1" customWidth="1"/>
    <col min="11" max="11" width="0" style="2" hidden="1" customWidth="1"/>
    <col min="12" max="12" width="8.28515625" style="2" bestFit="1" customWidth="1"/>
    <col min="13" max="13" width="15.7109375" style="2" customWidth="1"/>
    <col min="14" max="15" width="12.85546875" style="2" bestFit="1" customWidth="1"/>
    <col min="16" max="16" width="8.85546875" style="2"/>
    <col min="17" max="17" width="11.28515625" style="2" bestFit="1" customWidth="1"/>
    <col min="18" max="18" width="0" style="2" hidden="1" customWidth="1"/>
    <col min="19" max="16384" width="8.85546875" style="2"/>
  </cols>
  <sheetData>
    <row r="1" spans="1:18" ht="13.15" customHeight="1" x14ac:dyDescent="0.2">
      <c r="E1" s="3" t="s">
        <v>3</v>
      </c>
      <c r="F1" s="4" t="s">
        <v>8</v>
      </c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pans="1:18" ht="13.15" customHeight="1" x14ac:dyDescent="0.2">
      <c r="E2" s="3" t="s">
        <v>4</v>
      </c>
      <c r="F2" s="4" t="s">
        <v>311</v>
      </c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ht="13.15" customHeight="1" x14ac:dyDescent="0.2">
      <c r="E3" s="3" t="s">
        <v>7</v>
      </c>
      <c r="F3" s="5">
        <v>45291</v>
      </c>
      <c r="G3" s="3"/>
      <c r="H3" s="3"/>
      <c r="I3" s="3"/>
      <c r="J3" s="3"/>
      <c r="K3" s="3"/>
      <c r="L3" s="3"/>
      <c r="M3" s="3"/>
      <c r="N3" s="3"/>
      <c r="O3" s="3"/>
      <c r="P3" s="3"/>
      <c r="Q3" s="3"/>
    </row>
    <row r="4" spans="1:18" ht="13.15" customHeight="1" x14ac:dyDescent="0.2">
      <c r="E4" s="3" t="s">
        <v>5</v>
      </c>
      <c r="F4" s="4" t="s">
        <v>10</v>
      </c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spans="1:18" ht="13.15" hidden="1" customHeight="1" x14ac:dyDescent="0.2"/>
    <row r="6" spans="1:18" ht="13.15" hidden="1" customHeight="1" x14ac:dyDescent="0.2"/>
    <row r="7" spans="1:18" ht="13.15" hidden="1" customHeight="1" x14ac:dyDescent="0.2"/>
    <row r="8" spans="1:18" ht="13.15" hidden="1" customHeight="1" x14ac:dyDescent="0.2"/>
    <row r="9" spans="1:18" ht="13.15" hidden="1" customHeight="1" x14ac:dyDescent="0.2"/>
    <row r="10" spans="1:18" ht="13.15" hidden="1" customHeight="1" x14ac:dyDescent="0.2">
      <c r="E10" s="2" t="s">
        <v>0</v>
      </c>
      <c r="F10" s="2" t="s">
        <v>1</v>
      </c>
      <c r="G10" s="2">
        <v>201</v>
      </c>
      <c r="H10" s="2">
        <v>120</v>
      </c>
      <c r="I10" s="2">
        <v>200</v>
      </c>
      <c r="J10" s="2">
        <v>3</v>
      </c>
      <c r="K10" s="2" t="s">
        <v>11</v>
      </c>
      <c r="L10" s="2" t="s">
        <v>12</v>
      </c>
      <c r="M10" s="2">
        <v>4</v>
      </c>
      <c r="N10" s="2">
        <v>5</v>
      </c>
      <c r="O10" s="2">
        <v>7</v>
      </c>
      <c r="P10" s="2">
        <v>548</v>
      </c>
      <c r="Q10" s="2">
        <v>552</v>
      </c>
      <c r="R10" s="2">
        <v>-1</v>
      </c>
    </row>
    <row r="11" spans="1:18" ht="20.100000000000001" customHeight="1" x14ac:dyDescent="0.2">
      <c r="E11" s="6" t="s">
        <v>0</v>
      </c>
      <c r="F11" s="6" t="s">
        <v>1</v>
      </c>
      <c r="G11" s="11" t="s">
        <v>13</v>
      </c>
      <c r="H11" s="11" t="s">
        <v>14</v>
      </c>
      <c r="I11" s="11" t="s">
        <v>15</v>
      </c>
      <c r="J11" s="11" t="s">
        <v>16</v>
      </c>
      <c r="K11" s="6" t="s">
        <v>11</v>
      </c>
      <c r="L11" s="6" t="s">
        <v>17</v>
      </c>
      <c r="M11" s="6" t="s">
        <v>18</v>
      </c>
      <c r="N11" s="11" t="s">
        <v>19</v>
      </c>
      <c r="O11" s="11" t="s">
        <v>20</v>
      </c>
      <c r="P11" s="6" t="s">
        <v>21</v>
      </c>
      <c r="Q11" s="6" t="s">
        <v>310</v>
      </c>
    </row>
    <row r="12" spans="1:18" ht="20.100000000000001" customHeight="1" x14ac:dyDescent="0.2">
      <c r="E12" s="6"/>
      <c r="F12" s="6"/>
      <c r="G12" s="12">
        <v>44561</v>
      </c>
      <c r="H12" s="12">
        <v>44926</v>
      </c>
      <c r="I12" s="12">
        <v>44926</v>
      </c>
      <c r="J12" s="12">
        <v>45291</v>
      </c>
      <c r="K12" s="6"/>
      <c r="L12" s="6"/>
      <c r="M12" s="6"/>
      <c r="N12" s="12">
        <v>45291</v>
      </c>
      <c r="O12" s="12">
        <v>45291</v>
      </c>
      <c r="P12" s="6"/>
      <c r="Q12" s="6"/>
    </row>
    <row r="13" spans="1:18" ht="13.15" customHeight="1" x14ac:dyDescent="0.2">
      <c r="A13" s="2">
        <v>722</v>
      </c>
      <c r="C13" s="2" t="s">
        <v>22</v>
      </c>
      <c r="E13" s="7" t="s">
        <v>23</v>
      </c>
      <c r="F13" s="8" t="s">
        <v>24</v>
      </c>
      <c r="G13" s="14">
        <v>13</v>
      </c>
      <c r="H13" s="14">
        <v>13</v>
      </c>
      <c r="I13" s="14">
        <v>13</v>
      </c>
      <c r="J13" s="14">
        <v>13</v>
      </c>
      <c r="L13" s="7"/>
      <c r="M13" s="14"/>
      <c r="N13" s="14">
        <v>13</v>
      </c>
      <c r="O13" s="14">
        <v>13</v>
      </c>
      <c r="P13" s="7"/>
      <c r="Q13" s="14">
        <v>0</v>
      </c>
    </row>
    <row r="14" spans="1:18" ht="13.15" customHeight="1" x14ac:dyDescent="0.2">
      <c r="A14" s="2">
        <v>723</v>
      </c>
      <c r="C14" s="2" t="s">
        <v>22</v>
      </c>
      <c r="E14" s="7" t="s">
        <v>25</v>
      </c>
      <c r="F14" s="8" t="s">
        <v>26</v>
      </c>
      <c r="G14" s="14">
        <v>60864</v>
      </c>
      <c r="H14" s="14">
        <v>65596</v>
      </c>
      <c r="I14" s="14">
        <v>65596</v>
      </c>
      <c r="J14" s="14">
        <v>60570</v>
      </c>
      <c r="L14" s="7"/>
      <c r="M14" s="14"/>
      <c r="N14" s="14">
        <v>60570</v>
      </c>
      <c r="O14" s="14">
        <v>60570</v>
      </c>
      <c r="P14" s="7"/>
      <c r="Q14" s="14">
        <v>4732</v>
      </c>
    </row>
    <row r="15" spans="1:18" ht="13.15" customHeight="1" x14ac:dyDescent="0.2">
      <c r="A15" s="2">
        <v>724</v>
      </c>
      <c r="C15" s="2" t="s">
        <v>22</v>
      </c>
      <c r="E15" s="7" t="s">
        <v>27</v>
      </c>
      <c r="F15" s="8" t="s">
        <v>28</v>
      </c>
      <c r="G15" s="14">
        <v>127126</v>
      </c>
      <c r="H15" s="14">
        <v>136668</v>
      </c>
      <c r="I15" s="14">
        <v>135842</v>
      </c>
      <c r="J15" s="14">
        <v>262145</v>
      </c>
      <c r="L15" s="7"/>
      <c r="M15" s="14">
        <v>-2816</v>
      </c>
      <c r="N15" s="14">
        <v>259329</v>
      </c>
      <c r="O15" s="14">
        <v>259329</v>
      </c>
      <c r="P15" s="7"/>
      <c r="Q15" s="14">
        <v>9542</v>
      </c>
    </row>
    <row r="16" spans="1:18" ht="13.15" customHeight="1" outlineLevel="1" x14ac:dyDescent="0.2">
      <c r="C16" s="2" t="s">
        <v>312</v>
      </c>
      <c r="E16" s="7"/>
      <c r="F16" s="8"/>
      <c r="G16" s="14"/>
      <c r="H16" s="14"/>
      <c r="I16" s="14"/>
      <c r="J16" s="14"/>
      <c r="K16" s="2">
        <v>28</v>
      </c>
      <c r="L16" s="7" t="s">
        <v>324</v>
      </c>
      <c r="M16" s="14">
        <v>-2816</v>
      </c>
      <c r="N16" s="14"/>
      <c r="O16" s="14"/>
      <c r="P16" s="7"/>
      <c r="Q16" s="14"/>
    </row>
    <row r="17" spans="1:17" ht="13.15" customHeight="1" x14ac:dyDescent="0.2">
      <c r="A17" s="2">
        <v>813</v>
      </c>
      <c r="C17" s="2" t="s">
        <v>22</v>
      </c>
      <c r="E17" s="7" t="s">
        <v>29</v>
      </c>
      <c r="F17" s="8" t="s">
        <v>30</v>
      </c>
      <c r="G17" s="14">
        <v>0</v>
      </c>
      <c r="H17" s="14">
        <v>0</v>
      </c>
      <c r="I17" s="14">
        <v>0</v>
      </c>
      <c r="J17" s="14">
        <v>0</v>
      </c>
      <c r="L17" s="7"/>
      <c r="M17" s="14"/>
      <c r="N17" s="14">
        <v>0</v>
      </c>
      <c r="O17" s="14">
        <v>0</v>
      </c>
      <c r="P17" s="7"/>
      <c r="Q17" s="14">
        <v>0</v>
      </c>
    </row>
    <row r="18" spans="1:17" ht="13.15" customHeight="1" x14ac:dyDescent="0.2">
      <c r="A18" s="2">
        <v>725</v>
      </c>
      <c r="C18" s="2" t="s">
        <v>22</v>
      </c>
      <c r="E18" s="7" t="s">
        <v>31</v>
      </c>
      <c r="F18" s="8" t="s">
        <v>32</v>
      </c>
      <c r="G18" s="14">
        <v>493995</v>
      </c>
      <c r="H18" s="14">
        <v>266186</v>
      </c>
      <c r="I18" s="14">
        <v>0</v>
      </c>
      <c r="J18" s="14">
        <v>0</v>
      </c>
      <c r="L18" s="7"/>
      <c r="M18" s="14"/>
      <c r="N18" s="14">
        <v>0</v>
      </c>
      <c r="O18" s="14">
        <v>0</v>
      </c>
      <c r="P18" s="7"/>
      <c r="Q18" s="14">
        <v>-227809</v>
      </c>
    </row>
    <row r="19" spans="1:17" ht="13.15" customHeight="1" x14ac:dyDescent="0.2">
      <c r="A19" s="2">
        <v>807</v>
      </c>
      <c r="C19" s="2" t="s">
        <v>22</v>
      </c>
      <c r="E19" s="7" t="s">
        <v>33</v>
      </c>
      <c r="F19" s="8" t="s">
        <v>34</v>
      </c>
      <c r="G19" s="14">
        <v>0</v>
      </c>
      <c r="H19" s="14">
        <v>0</v>
      </c>
      <c r="I19" s="14">
        <v>0</v>
      </c>
      <c r="J19" s="14">
        <v>0</v>
      </c>
      <c r="L19" s="7"/>
      <c r="M19" s="14"/>
      <c r="N19" s="14">
        <v>0</v>
      </c>
      <c r="O19" s="14">
        <v>0</v>
      </c>
      <c r="P19" s="7"/>
      <c r="Q19" s="14">
        <v>0</v>
      </c>
    </row>
    <row r="20" spans="1:17" ht="13.15" customHeight="1" x14ac:dyDescent="0.2">
      <c r="A20" s="2">
        <v>726</v>
      </c>
      <c r="C20" s="2" t="s">
        <v>22</v>
      </c>
      <c r="E20" s="7" t="s">
        <v>35</v>
      </c>
      <c r="F20" s="8" t="s">
        <v>36</v>
      </c>
      <c r="G20" s="14">
        <v>81816</v>
      </c>
      <c r="H20" s="14">
        <v>81816</v>
      </c>
      <c r="I20" s="14">
        <v>5133</v>
      </c>
      <c r="J20" s="14">
        <v>5133</v>
      </c>
      <c r="L20" s="7"/>
      <c r="M20" s="14">
        <v>4614</v>
      </c>
      <c r="N20" s="14">
        <v>9747</v>
      </c>
      <c r="O20" s="14">
        <v>9747</v>
      </c>
      <c r="P20" s="7"/>
      <c r="Q20" s="14">
        <v>0</v>
      </c>
    </row>
    <row r="21" spans="1:17" ht="13.15" customHeight="1" outlineLevel="1" x14ac:dyDescent="0.2">
      <c r="C21" s="2" t="s">
        <v>312</v>
      </c>
      <c r="E21" s="7"/>
      <c r="F21" s="8"/>
      <c r="G21" s="14"/>
      <c r="H21" s="14"/>
      <c r="I21" s="14"/>
      <c r="J21" s="14"/>
      <c r="K21" s="2">
        <v>1</v>
      </c>
      <c r="L21" s="7" t="s">
        <v>313</v>
      </c>
      <c r="M21" s="14">
        <v>4614</v>
      </c>
      <c r="N21" s="14"/>
      <c r="O21" s="14"/>
      <c r="P21" s="7"/>
      <c r="Q21" s="14"/>
    </row>
    <row r="22" spans="1:17" ht="13.15" customHeight="1" x14ac:dyDescent="0.2">
      <c r="A22" s="2">
        <v>727</v>
      </c>
      <c r="C22" s="2" t="s">
        <v>22</v>
      </c>
      <c r="E22" s="7" t="s">
        <v>37</v>
      </c>
      <c r="F22" s="8" t="s">
        <v>38</v>
      </c>
      <c r="G22" s="14">
        <v>0</v>
      </c>
      <c r="H22" s="14">
        <v>0</v>
      </c>
      <c r="I22" s="14">
        <v>0</v>
      </c>
      <c r="J22" s="14">
        <v>0</v>
      </c>
      <c r="L22" s="7"/>
      <c r="M22" s="14"/>
      <c r="N22" s="14">
        <v>0</v>
      </c>
      <c r="O22" s="14">
        <v>0</v>
      </c>
      <c r="P22" s="7"/>
      <c r="Q22" s="14">
        <v>0</v>
      </c>
    </row>
    <row r="23" spans="1:17" ht="13.15" customHeight="1" x14ac:dyDescent="0.2">
      <c r="A23" s="2">
        <v>728</v>
      </c>
      <c r="C23" s="2" t="s">
        <v>22</v>
      </c>
      <c r="E23" s="7" t="s">
        <v>39</v>
      </c>
      <c r="F23" s="8" t="s">
        <v>40</v>
      </c>
      <c r="G23" s="14">
        <v>50008</v>
      </c>
      <c r="H23" s="14">
        <v>50008</v>
      </c>
      <c r="I23" s="14">
        <v>0</v>
      </c>
      <c r="J23" s="14">
        <v>0</v>
      </c>
      <c r="L23" s="7"/>
      <c r="M23" s="14"/>
      <c r="N23" s="14">
        <v>0</v>
      </c>
      <c r="O23" s="14">
        <v>0</v>
      </c>
      <c r="P23" s="7"/>
      <c r="Q23" s="14">
        <v>0</v>
      </c>
    </row>
    <row r="24" spans="1:17" ht="13.15" customHeight="1" x14ac:dyDescent="0.2">
      <c r="A24" s="2">
        <v>729</v>
      </c>
      <c r="C24" s="2" t="s">
        <v>22</v>
      </c>
      <c r="E24" s="7" t="s">
        <v>41</v>
      </c>
      <c r="F24" s="8" t="s">
        <v>42</v>
      </c>
      <c r="G24" s="14">
        <v>0</v>
      </c>
      <c r="H24" s="14">
        <v>0</v>
      </c>
      <c r="I24" s="14">
        <v>0</v>
      </c>
      <c r="J24" s="14">
        <v>0</v>
      </c>
      <c r="L24" s="7"/>
      <c r="M24" s="14"/>
      <c r="N24" s="14">
        <v>0</v>
      </c>
      <c r="O24" s="14">
        <v>0</v>
      </c>
      <c r="P24" s="7"/>
      <c r="Q24" s="14">
        <v>0</v>
      </c>
    </row>
    <row r="25" spans="1:17" ht="13.15" customHeight="1" x14ac:dyDescent="0.2">
      <c r="A25" s="2">
        <v>730</v>
      </c>
      <c r="C25" s="2" t="s">
        <v>22</v>
      </c>
      <c r="E25" s="7" t="s">
        <v>43</v>
      </c>
      <c r="F25" s="8" t="s">
        <v>44</v>
      </c>
      <c r="G25" s="14">
        <v>51962</v>
      </c>
      <c r="H25" s="14">
        <v>51962</v>
      </c>
      <c r="I25" s="14">
        <v>52993</v>
      </c>
      <c r="J25" s="14">
        <v>52993</v>
      </c>
      <c r="L25" s="7"/>
      <c r="M25" s="14">
        <v>1031</v>
      </c>
      <c r="N25" s="14">
        <v>54024</v>
      </c>
      <c r="O25" s="14">
        <v>54024</v>
      </c>
      <c r="P25" s="7"/>
      <c r="Q25" s="14">
        <v>0</v>
      </c>
    </row>
    <row r="26" spans="1:17" ht="13.15" customHeight="1" outlineLevel="1" x14ac:dyDescent="0.2">
      <c r="C26" s="2" t="s">
        <v>312</v>
      </c>
      <c r="E26" s="7"/>
      <c r="F26" s="8"/>
      <c r="G26" s="14"/>
      <c r="H26" s="14"/>
      <c r="I26" s="14"/>
      <c r="J26" s="14"/>
      <c r="K26" s="2">
        <v>4</v>
      </c>
      <c r="L26" s="7" t="s">
        <v>314</v>
      </c>
      <c r="M26" s="14">
        <v>1031</v>
      </c>
      <c r="N26" s="14"/>
      <c r="O26" s="14"/>
      <c r="P26" s="7"/>
      <c r="Q26" s="14"/>
    </row>
    <row r="27" spans="1:17" ht="13.15" customHeight="1" x14ac:dyDescent="0.2">
      <c r="A27" s="2">
        <v>731</v>
      </c>
      <c r="C27" s="2" t="s">
        <v>22</v>
      </c>
      <c r="E27" s="7" t="s">
        <v>45</v>
      </c>
      <c r="F27" s="8" t="s">
        <v>306</v>
      </c>
      <c r="G27" s="14">
        <v>0</v>
      </c>
      <c r="H27" s="14">
        <v>145000</v>
      </c>
      <c r="I27" s="14">
        <v>454676</v>
      </c>
      <c r="J27" s="14">
        <v>454676</v>
      </c>
      <c r="L27" s="7"/>
      <c r="M27" s="14">
        <v>20452</v>
      </c>
      <c r="N27" s="14">
        <v>475128</v>
      </c>
      <c r="O27" s="14">
        <v>475128</v>
      </c>
      <c r="P27" s="7"/>
      <c r="Q27" s="14">
        <v>145000</v>
      </c>
    </row>
    <row r="28" spans="1:17" ht="13.15" customHeight="1" outlineLevel="1" x14ac:dyDescent="0.2">
      <c r="C28" s="2" t="s">
        <v>312</v>
      </c>
      <c r="E28" s="7"/>
      <c r="F28" s="8"/>
      <c r="G28" s="14"/>
      <c r="H28" s="14"/>
      <c r="I28" s="14"/>
      <c r="J28" s="14"/>
      <c r="K28" s="2">
        <v>30</v>
      </c>
      <c r="L28" s="7" t="s">
        <v>325</v>
      </c>
      <c r="M28" s="14">
        <v>20452</v>
      </c>
      <c r="N28" s="14"/>
      <c r="O28" s="14"/>
      <c r="P28" s="7"/>
      <c r="Q28" s="14"/>
    </row>
    <row r="29" spans="1:17" ht="13.15" customHeight="1" x14ac:dyDescent="0.2">
      <c r="A29" s="2">
        <v>732</v>
      </c>
      <c r="C29" s="2" t="s">
        <v>22</v>
      </c>
      <c r="E29" s="7" t="s">
        <v>46</v>
      </c>
      <c r="F29" s="8" t="s">
        <v>47</v>
      </c>
      <c r="G29" s="14">
        <v>0</v>
      </c>
      <c r="H29" s="14">
        <v>0</v>
      </c>
      <c r="I29" s="14">
        <v>0</v>
      </c>
      <c r="J29" s="14">
        <v>0</v>
      </c>
      <c r="L29" s="7"/>
      <c r="M29" s="14"/>
      <c r="N29" s="14">
        <v>0</v>
      </c>
      <c r="O29" s="14">
        <v>0</v>
      </c>
      <c r="P29" s="7"/>
      <c r="Q29" s="14">
        <v>0</v>
      </c>
    </row>
    <row r="30" spans="1:17" ht="13.15" customHeight="1" x14ac:dyDescent="0.2">
      <c r="A30" s="2">
        <v>733</v>
      </c>
      <c r="C30" s="2" t="s">
        <v>22</v>
      </c>
      <c r="E30" s="7" t="s">
        <v>48</v>
      </c>
      <c r="F30" s="8" t="s">
        <v>49</v>
      </c>
      <c r="G30" s="14">
        <v>0</v>
      </c>
      <c r="H30" s="14">
        <v>0</v>
      </c>
      <c r="I30" s="14">
        <v>0</v>
      </c>
      <c r="J30" s="14">
        <v>0</v>
      </c>
      <c r="L30" s="7"/>
      <c r="M30" s="14"/>
      <c r="N30" s="14">
        <v>0</v>
      </c>
      <c r="O30" s="14">
        <v>0</v>
      </c>
      <c r="P30" s="7"/>
      <c r="Q30" s="14">
        <v>0</v>
      </c>
    </row>
    <row r="31" spans="1:17" ht="13.15" customHeight="1" x14ac:dyDescent="0.2">
      <c r="A31" s="2">
        <v>823</v>
      </c>
      <c r="C31" s="2" t="s">
        <v>22</v>
      </c>
      <c r="E31" s="7" t="s">
        <v>302</v>
      </c>
      <c r="F31" s="8" t="s">
        <v>307</v>
      </c>
      <c r="G31" s="14">
        <v>0</v>
      </c>
      <c r="H31" s="14">
        <v>0</v>
      </c>
      <c r="I31" s="14">
        <v>171</v>
      </c>
      <c r="J31" s="14">
        <v>171</v>
      </c>
      <c r="L31" s="7"/>
      <c r="M31" s="14">
        <v>-126</v>
      </c>
      <c r="N31" s="14">
        <v>45</v>
      </c>
      <c r="O31" s="14">
        <v>45</v>
      </c>
      <c r="P31" s="7"/>
      <c r="Q31" s="14">
        <v>0</v>
      </c>
    </row>
    <row r="32" spans="1:17" ht="13.15" customHeight="1" outlineLevel="1" x14ac:dyDescent="0.2">
      <c r="C32" s="2" t="s">
        <v>312</v>
      </c>
      <c r="E32" s="7"/>
      <c r="F32" s="8"/>
      <c r="G32" s="14"/>
      <c r="H32" s="14"/>
      <c r="I32" s="14"/>
      <c r="J32" s="14"/>
      <c r="K32" s="2">
        <v>29</v>
      </c>
      <c r="L32" s="7" t="s">
        <v>325</v>
      </c>
      <c r="M32" s="14">
        <v>-126</v>
      </c>
      <c r="N32" s="14"/>
      <c r="O32" s="14"/>
      <c r="P32" s="7"/>
      <c r="Q32" s="14"/>
    </row>
    <row r="33" spans="1:17" ht="13.15" customHeight="1" x14ac:dyDescent="0.2">
      <c r="A33" s="2">
        <v>734</v>
      </c>
      <c r="C33" s="2" t="s">
        <v>22</v>
      </c>
      <c r="E33" s="7" t="s">
        <v>50</v>
      </c>
      <c r="F33" s="8" t="s">
        <v>51</v>
      </c>
      <c r="G33" s="14">
        <v>0</v>
      </c>
      <c r="H33" s="14">
        <v>0</v>
      </c>
      <c r="I33" s="14">
        <v>0</v>
      </c>
      <c r="J33" s="14">
        <v>0</v>
      </c>
      <c r="L33" s="7"/>
      <c r="M33" s="14"/>
      <c r="N33" s="14">
        <v>0</v>
      </c>
      <c r="O33" s="14">
        <v>0</v>
      </c>
      <c r="P33" s="7"/>
      <c r="Q33" s="14">
        <v>0</v>
      </c>
    </row>
    <row r="34" spans="1:17" ht="13.15" customHeight="1" x14ac:dyDescent="0.2">
      <c r="A34" s="2">
        <v>735</v>
      </c>
      <c r="C34" s="2" t="s">
        <v>22</v>
      </c>
      <c r="E34" s="7" t="s">
        <v>52</v>
      </c>
      <c r="F34" s="8" t="s">
        <v>53</v>
      </c>
      <c r="G34" s="14">
        <v>15225</v>
      </c>
      <c r="H34" s="14">
        <v>26955</v>
      </c>
      <c r="I34" s="14">
        <v>26955</v>
      </c>
      <c r="J34" s="14">
        <v>29910</v>
      </c>
      <c r="L34" s="7"/>
      <c r="M34" s="14"/>
      <c r="N34" s="14">
        <v>29910</v>
      </c>
      <c r="O34" s="14">
        <v>29910</v>
      </c>
      <c r="P34" s="7"/>
      <c r="Q34" s="14">
        <v>11730</v>
      </c>
    </row>
    <row r="35" spans="1:17" ht="13.15" customHeight="1" x14ac:dyDescent="0.2">
      <c r="A35" s="2">
        <v>736</v>
      </c>
      <c r="C35" s="2" t="s">
        <v>22</v>
      </c>
      <c r="E35" s="7" t="s">
        <v>54</v>
      </c>
      <c r="F35" s="8" t="s">
        <v>55</v>
      </c>
      <c r="G35" s="14">
        <v>73685</v>
      </c>
      <c r="H35" s="14">
        <v>74750</v>
      </c>
      <c r="I35" s="14">
        <v>74750</v>
      </c>
      <c r="J35" s="14">
        <v>75638</v>
      </c>
      <c r="L35" s="7"/>
      <c r="M35" s="14"/>
      <c r="N35" s="14">
        <v>75638</v>
      </c>
      <c r="O35" s="14">
        <v>75638</v>
      </c>
      <c r="P35" s="7"/>
      <c r="Q35" s="14">
        <v>1065</v>
      </c>
    </row>
    <row r="36" spans="1:17" ht="13.15" customHeight="1" x14ac:dyDescent="0.2">
      <c r="A36" s="2">
        <v>737</v>
      </c>
      <c r="C36" s="2" t="s">
        <v>22</v>
      </c>
      <c r="E36" s="7" t="s">
        <v>56</v>
      </c>
      <c r="F36" s="8" t="s">
        <v>57</v>
      </c>
      <c r="G36" s="14">
        <v>0</v>
      </c>
      <c r="H36" s="14">
        <v>0</v>
      </c>
      <c r="I36" s="14">
        <v>0</v>
      </c>
      <c r="J36" s="14">
        <v>0</v>
      </c>
      <c r="L36" s="7"/>
      <c r="M36" s="14"/>
      <c r="N36" s="14">
        <v>0</v>
      </c>
      <c r="O36" s="14">
        <v>0</v>
      </c>
      <c r="P36" s="7"/>
      <c r="Q36" s="14">
        <v>0</v>
      </c>
    </row>
    <row r="37" spans="1:17" ht="13.15" customHeight="1" x14ac:dyDescent="0.2">
      <c r="A37" s="2">
        <v>738</v>
      </c>
      <c r="C37" s="2" t="s">
        <v>22</v>
      </c>
      <c r="E37" s="7" t="s">
        <v>58</v>
      </c>
      <c r="F37" s="8" t="s">
        <v>59</v>
      </c>
      <c r="G37" s="14">
        <v>76069</v>
      </c>
      <c r="H37" s="14">
        <v>76069</v>
      </c>
      <c r="I37" s="14">
        <v>95402</v>
      </c>
      <c r="J37" s="14">
        <v>95402</v>
      </c>
      <c r="L37" s="7"/>
      <c r="M37" s="14">
        <v>23349</v>
      </c>
      <c r="N37" s="14">
        <v>118751</v>
      </c>
      <c r="O37" s="14">
        <v>118751</v>
      </c>
      <c r="P37" s="7"/>
      <c r="Q37" s="14">
        <v>0</v>
      </c>
    </row>
    <row r="38" spans="1:17" ht="13.15" customHeight="1" outlineLevel="1" x14ac:dyDescent="0.2">
      <c r="C38" s="2" t="s">
        <v>312</v>
      </c>
      <c r="E38" s="7"/>
      <c r="F38" s="8"/>
      <c r="G38" s="14"/>
      <c r="H38" s="14"/>
      <c r="I38" s="14"/>
      <c r="J38" s="14"/>
      <c r="K38" s="2">
        <v>76</v>
      </c>
      <c r="L38" s="7" t="s">
        <v>337</v>
      </c>
      <c r="M38" s="14">
        <v>-31138</v>
      </c>
      <c r="N38" s="14"/>
      <c r="O38" s="14"/>
      <c r="P38" s="7"/>
      <c r="Q38" s="14"/>
    </row>
    <row r="39" spans="1:17" ht="13.15" customHeight="1" outlineLevel="1" x14ac:dyDescent="0.2">
      <c r="C39" s="2" t="s">
        <v>312</v>
      </c>
      <c r="E39" s="7"/>
      <c r="F39" s="8"/>
      <c r="G39" s="14"/>
      <c r="H39" s="14"/>
      <c r="I39" s="14"/>
      <c r="J39" s="14"/>
      <c r="K39" s="2">
        <v>77</v>
      </c>
      <c r="L39" s="7" t="s">
        <v>337</v>
      </c>
      <c r="M39" s="14">
        <v>27211</v>
      </c>
      <c r="N39" s="14"/>
      <c r="O39" s="14"/>
      <c r="P39" s="7"/>
      <c r="Q39" s="14"/>
    </row>
    <row r="40" spans="1:17" ht="13.15" customHeight="1" outlineLevel="1" x14ac:dyDescent="0.2">
      <c r="C40" s="2" t="s">
        <v>312</v>
      </c>
      <c r="E40" s="7"/>
      <c r="F40" s="8"/>
      <c r="G40" s="14"/>
      <c r="H40" s="14"/>
      <c r="I40" s="14"/>
      <c r="J40" s="14"/>
      <c r="K40" s="2">
        <v>80</v>
      </c>
      <c r="L40" s="7" t="s">
        <v>338</v>
      </c>
      <c r="M40" s="14">
        <v>-64263</v>
      </c>
      <c r="N40" s="14"/>
      <c r="O40" s="14"/>
      <c r="P40" s="7"/>
      <c r="Q40" s="14"/>
    </row>
    <row r="41" spans="1:17" ht="13.15" customHeight="1" outlineLevel="1" x14ac:dyDescent="0.2">
      <c r="C41" s="2" t="s">
        <v>312</v>
      </c>
      <c r="E41" s="7"/>
      <c r="F41" s="8"/>
      <c r="G41" s="14"/>
      <c r="H41" s="14"/>
      <c r="I41" s="14"/>
      <c r="J41" s="14"/>
      <c r="K41" s="2">
        <v>81</v>
      </c>
      <c r="L41" s="7" t="s">
        <v>338</v>
      </c>
      <c r="M41" s="14">
        <v>91539</v>
      </c>
      <c r="N41" s="14"/>
      <c r="O41" s="14"/>
      <c r="P41" s="7"/>
      <c r="Q41" s="14"/>
    </row>
    <row r="42" spans="1:17" ht="13.15" customHeight="1" x14ac:dyDescent="0.2">
      <c r="A42" s="2">
        <v>739</v>
      </c>
      <c r="C42" s="2" t="s">
        <v>22</v>
      </c>
      <c r="E42" s="7" t="s">
        <v>60</v>
      </c>
      <c r="F42" s="8" t="s">
        <v>61</v>
      </c>
      <c r="G42" s="14">
        <v>-5000</v>
      </c>
      <c r="H42" s="14">
        <v>-5000</v>
      </c>
      <c r="I42" s="14">
        <v>-5000</v>
      </c>
      <c r="J42" s="14">
        <v>-5000</v>
      </c>
      <c r="L42" s="7"/>
      <c r="M42" s="14"/>
      <c r="N42" s="14">
        <v>-5000</v>
      </c>
      <c r="O42" s="14">
        <v>-5000</v>
      </c>
      <c r="P42" s="7"/>
      <c r="Q42" s="14">
        <v>0</v>
      </c>
    </row>
    <row r="43" spans="1:17" ht="13.15" customHeight="1" x14ac:dyDescent="0.2">
      <c r="A43" s="2">
        <v>809</v>
      </c>
      <c r="C43" s="2" t="s">
        <v>22</v>
      </c>
      <c r="E43" s="7" t="s">
        <v>62</v>
      </c>
      <c r="F43" s="8" t="s">
        <v>63</v>
      </c>
      <c r="G43" s="14">
        <v>0</v>
      </c>
      <c r="H43" s="14">
        <v>0</v>
      </c>
      <c r="I43" s="14">
        <v>0</v>
      </c>
      <c r="J43" s="14">
        <v>0</v>
      </c>
      <c r="L43" s="7"/>
      <c r="M43" s="14"/>
      <c r="N43" s="14">
        <v>0</v>
      </c>
      <c r="O43" s="14">
        <v>0</v>
      </c>
      <c r="P43" s="7"/>
      <c r="Q43" s="14">
        <v>0</v>
      </c>
    </row>
    <row r="44" spans="1:17" ht="13.15" customHeight="1" x14ac:dyDescent="0.2">
      <c r="A44" s="2">
        <v>818</v>
      </c>
      <c r="C44" s="2" t="s">
        <v>22</v>
      </c>
      <c r="E44" s="7" t="s">
        <v>64</v>
      </c>
      <c r="F44" s="8" t="s">
        <v>65</v>
      </c>
      <c r="G44" s="14">
        <v>7350</v>
      </c>
      <c r="H44" s="14">
        <v>7350</v>
      </c>
      <c r="I44" s="14">
        <v>2500</v>
      </c>
      <c r="J44" s="14">
        <v>2500</v>
      </c>
      <c r="L44" s="7"/>
      <c r="M44" s="14"/>
      <c r="N44" s="14">
        <v>2500</v>
      </c>
      <c r="O44" s="14">
        <v>2500</v>
      </c>
      <c r="P44" s="7"/>
      <c r="Q44" s="14">
        <v>0</v>
      </c>
    </row>
    <row r="45" spans="1:17" ht="13.15" customHeight="1" outlineLevel="1" x14ac:dyDescent="0.2">
      <c r="C45" s="2" t="s">
        <v>312</v>
      </c>
      <c r="E45" s="7"/>
      <c r="F45" s="8"/>
      <c r="G45" s="14"/>
      <c r="H45" s="14"/>
      <c r="I45" s="14"/>
      <c r="J45" s="14"/>
      <c r="K45" s="2">
        <v>9</v>
      </c>
      <c r="L45" s="7" t="s">
        <v>315</v>
      </c>
      <c r="M45" s="14">
        <v>2500</v>
      </c>
      <c r="N45" s="14"/>
      <c r="O45" s="14"/>
      <c r="P45" s="7"/>
      <c r="Q45" s="14"/>
    </row>
    <row r="46" spans="1:17" ht="13.15" customHeight="1" outlineLevel="1" x14ac:dyDescent="0.2">
      <c r="C46" s="2" t="s">
        <v>312</v>
      </c>
      <c r="E46" s="7"/>
      <c r="F46" s="8"/>
      <c r="G46" s="14"/>
      <c r="H46" s="14"/>
      <c r="I46" s="14"/>
      <c r="J46" s="14"/>
      <c r="K46" s="2">
        <v>37</v>
      </c>
      <c r="L46" s="7" t="s">
        <v>328</v>
      </c>
      <c r="M46" s="14">
        <v>-2500</v>
      </c>
      <c r="N46" s="14"/>
      <c r="O46" s="14"/>
      <c r="P46" s="7"/>
      <c r="Q46" s="14"/>
    </row>
    <row r="47" spans="1:17" ht="13.15" customHeight="1" x14ac:dyDescent="0.2">
      <c r="A47" s="2">
        <v>740</v>
      </c>
      <c r="C47" s="2" t="s">
        <v>22</v>
      </c>
      <c r="E47" s="7" t="s">
        <v>66</v>
      </c>
      <c r="F47" s="8" t="s">
        <v>67</v>
      </c>
      <c r="G47" s="14">
        <v>0</v>
      </c>
      <c r="H47" s="14">
        <v>0</v>
      </c>
      <c r="I47" s="14">
        <v>0</v>
      </c>
      <c r="J47" s="14">
        <v>0</v>
      </c>
      <c r="L47" s="7"/>
      <c r="M47" s="14"/>
      <c r="N47" s="14">
        <v>0</v>
      </c>
      <c r="O47" s="14">
        <v>0</v>
      </c>
      <c r="P47" s="7"/>
      <c r="Q47" s="14">
        <v>0</v>
      </c>
    </row>
    <row r="48" spans="1:17" ht="13.15" customHeight="1" x14ac:dyDescent="0.2">
      <c r="A48" s="2">
        <v>741</v>
      </c>
      <c r="C48" s="2" t="s">
        <v>22</v>
      </c>
      <c r="E48" s="7" t="s">
        <v>68</v>
      </c>
      <c r="F48" s="8" t="s">
        <v>69</v>
      </c>
      <c r="G48" s="14">
        <v>324</v>
      </c>
      <c r="H48" s="14">
        <v>324</v>
      </c>
      <c r="I48" s="14">
        <v>0</v>
      </c>
      <c r="J48" s="14">
        <v>0</v>
      </c>
      <c r="L48" s="7"/>
      <c r="M48" s="14"/>
      <c r="N48" s="14">
        <v>0</v>
      </c>
      <c r="O48" s="14">
        <v>0</v>
      </c>
      <c r="P48" s="7"/>
      <c r="Q48" s="14">
        <v>0</v>
      </c>
    </row>
    <row r="49" spans="1:17" ht="13.15" customHeight="1" x14ac:dyDescent="0.2">
      <c r="A49" s="2">
        <v>811</v>
      </c>
      <c r="C49" s="2" t="s">
        <v>22</v>
      </c>
      <c r="E49" s="7" t="s">
        <v>70</v>
      </c>
      <c r="F49" s="8" t="s">
        <v>71</v>
      </c>
      <c r="G49" s="14">
        <v>0</v>
      </c>
      <c r="H49" s="14">
        <v>0</v>
      </c>
      <c r="I49" s="14">
        <v>0</v>
      </c>
      <c r="J49" s="14">
        <v>0</v>
      </c>
      <c r="L49" s="7"/>
      <c r="M49" s="14"/>
      <c r="N49" s="14">
        <v>0</v>
      </c>
      <c r="O49" s="14">
        <v>0</v>
      </c>
      <c r="P49" s="7"/>
      <c r="Q49" s="14">
        <v>0</v>
      </c>
    </row>
    <row r="50" spans="1:17" ht="13.15" customHeight="1" x14ac:dyDescent="0.2">
      <c r="A50" s="2">
        <v>742</v>
      </c>
      <c r="C50" s="2" t="s">
        <v>22</v>
      </c>
      <c r="E50" s="7" t="s">
        <v>72</v>
      </c>
      <c r="F50" s="8" t="s">
        <v>73</v>
      </c>
      <c r="G50" s="14">
        <v>2000</v>
      </c>
      <c r="H50" s="14">
        <v>2000</v>
      </c>
      <c r="I50" s="14">
        <v>2000</v>
      </c>
      <c r="J50" s="14">
        <v>2000</v>
      </c>
      <c r="L50" s="7"/>
      <c r="M50" s="14"/>
      <c r="N50" s="14">
        <v>2000</v>
      </c>
      <c r="O50" s="14">
        <v>2000</v>
      </c>
      <c r="P50" s="7"/>
      <c r="Q50" s="14">
        <v>0</v>
      </c>
    </row>
    <row r="51" spans="1:17" ht="13.15" customHeight="1" x14ac:dyDescent="0.2">
      <c r="A51" s="2">
        <v>743</v>
      </c>
      <c r="C51" s="2" t="s">
        <v>22</v>
      </c>
      <c r="E51" s="7" t="s">
        <v>74</v>
      </c>
      <c r="F51" s="8" t="s">
        <v>75</v>
      </c>
      <c r="G51" s="14">
        <v>3123930</v>
      </c>
      <c r="H51" s="14">
        <v>3123930</v>
      </c>
      <c r="I51" s="14">
        <v>3325853</v>
      </c>
      <c r="J51" s="14">
        <v>3325853</v>
      </c>
      <c r="L51" s="7"/>
      <c r="M51" s="14">
        <v>6931</v>
      </c>
      <c r="N51" s="14">
        <v>3332784</v>
      </c>
      <c r="O51" s="14">
        <v>3332784</v>
      </c>
      <c r="P51" s="7"/>
      <c r="Q51" s="14">
        <v>0</v>
      </c>
    </row>
    <row r="52" spans="1:17" ht="13.15" customHeight="1" outlineLevel="1" x14ac:dyDescent="0.2">
      <c r="C52" s="2" t="s">
        <v>312</v>
      </c>
      <c r="E52" s="7"/>
      <c r="F52" s="8"/>
      <c r="G52" s="14"/>
      <c r="H52" s="14"/>
      <c r="I52" s="14"/>
      <c r="J52" s="14"/>
      <c r="K52" s="2">
        <v>33</v>
      </c>
      <c r="L52" s="7" t="s">
        <v>326</v>
      </c>
      <c r="M52" s="14">
        <v>6931</v>
      </c>
      <c r="N52" s="14"/>
      <c r="O52" s="14"/>
      <c r="P52" s="7"/>
      <c r="Q52" s="14"/>
    </row>
    <row r="53" spans="1:17" ht="13.15" customHeight="1" x14ac:dyDescent="0.2">
      <c r="A53" s="2">
        <v>744</v>
      </c>
      <c r="C53" s="2" t="s">
        <v>22</v>
      </c>
      <c r="E53" s="7" t="s">
        <v>76</v>
      </c>
      <c r="F53" s="8" t="s">
        <v>77</v>
      </c>
      <c r="G53" s="14">
        <v>46442</v>
      </c>
      <c r="H53" s="14">
        <v>46442</v>
      </c>
      <c r="I53" s="14">
        <v>59193</v>
      </c>
      <c r="J53" s="14">
        <v>59193</v>
      </c>
      <c r="L53" s="7"/>
      <c r="M53" s="14"/>
      <c r="N53" s="14">
        <v>59193</v>
      </c>
      <c r="O53" s="14">
        <v>59193</v>
      </c>
      <c r="P53" s="7" t="s">
        <v>78</v>
      </c>
      <c r="Q53" s="14">
        <v>0</v>
      </c>
    </row>
    <row r="54" spans="1:17" ht="13.15" customHeight="1" x14ac:dyDescent="0.2">
      <c r="A54" s="2">
        <v>745</v>
      </c>
      <c r="C54" s="2" t="s">
        <v>22</v>
      </c>
      <c r="E54" s="7" t="s">
        <v>79</v>
      </c>
      <c r="F54" s="8" t="s">
        <v>80</v>
      </c>
      <c r="G54" s="14">
        <v>-1615245</v>
      </c>
      <c r="H54" s="14">
        <v>-1615245</v>
      </c>
      <c r="I54" s="14">
        <v>-1677410</v>
      </c>
      <c r="J54" s="14">
        <v>-1677410</v>
      </c>
      <c r="L54" s="7"/>
      <c r="M54" s="14">
        <v>-82053</v>
      </c>
      <c r="N54" s="14">
        <v>-1759463</v>
      </c>
      <c r="O54" s="14">
        <v>-1759463</v>
      </c>
      <c r="P54" s="7"/>
      <c r="Q54" s="14">
        <v>0</v>
      </c>
    </row>
    <row r="55" spans="1:17" ht="13.15" customHeight="1" outlineLevel="1" x14ac:dyDescent="0.2">
      <c r="C55" s="2" t="s">
        <v>312</v>
      </c>
      <c r="E55" s="7"/>
      <c r="F55" s="8"/>
      <c r="G55" s="14"/>
      <c r="H55" s="14"/>
      <c r="I55" s="14"/>
      <c r="J55" s="14"/>
      <c r="K55" s="2">
        <v>69</v>
      </c>
      <c r="L55" s="7" t="s">
        <v>334</v>
      </c>
      <c r="M55" s="14">
        <v>-82053</v>
      </c>
      <c r="N55" s="14"/>
      <c r="O55" s="14"/>
      <c r="P55" s="7"/>
      <c r="Q55" s="14"/>
    </row>
    <row r="56" spans="1:17" ht="13.15" customHeight="1" x14ac:dyDescent="0.2">
      <c r="A56" s="2">
        <v>746</v>
      </c>
      <c r="C56" s="2" t="s">
        <v>22</v>
      </c>
      <c r="E56" s="7" t="s">
        <v>81</v>
      </c>
      <c r="F56" s="8" t="s">
        <v>80</v>
      </c>
      <c r="G56" s="14">
        <v>-35949</v>
      </c>
      <c r="H56" s="14">
        <v>-35949</v>
      </c>
      <c r="I56" s="14">
        <v>-38019</v>
      </c>
      <c r="J56" s="14">
        <v>-38019</v>
      </c>
      <c r="L56" s="7"/>
      <c r="M56" s="14">
        <v>-3587</v>
      </c>
      <c r="N56" s="14">
        <v>-41606</v>
      </c>
      <c r="O56" s="14">
        <v>-41606</v>
      </c>
      <c r="P56" s="7"/>
      <c r="Q56" s="14">
        <v>0</v>
      </c>
    </row>
    <row r="57" spans="1:17" ht="13.15" customHeight="1" outlineLevel="1" x14ac:dyDescent="0.2">
      <c r="C57" s="2" t="s">
        <v>312</v>
      </c>
      <c r="E57" s="7"/>
      <c r="F57" s="8"/>
      <c r="G57" s="14"/>
      <c r="H57" s="14"/>
      <c r="I57" s="14"/>
      <c r="J57" s="14"/>
      <c r="K57" s="2">
        <v>70</v>
      </c>
      <c r="L57" s="7" t="s">
        <v>334</v>
      </c>
      <c r="M57" s="14">
        <v>-3587</v>
      </c>
      <c r="N57" s="14"/>
      <c r="O57" s="14"/>
      <c r="P57" s="7"/>
      <c r="Q57" s="14"/>
    </row>
    <row r="58" spans="1:17" ht="13.15" customHeight="1" x14ac:dyDescent="0.2">
      <c r="A58" s="2">
        <v>747</v>
      </c>
      <c r="C58" s="2" t="s">
        <v>22</v>
      </c>
      <c r="E58" s="7" t="s">
        <v>82</v>
      </c>
      <c r="F58" s="8" t="s">
        <v>83</v>
      </c>
      <c r="G58" s="14">
        <v>12426</v>
      </c>
      <c r="H58" s="14">
        <v>12426</v>
      </c>
      <c r="I58" s="14">
        <v>14783</v>
      </c>
      <c r="J58" s="14">
        <v>14783</v>
      </c>
      <c r="L58" s="7"/>
      <c r="M58" s="14">
        <v>-1453</v>
      </c>
      <c r="N58" s="14">
        <v>13330</v>
      </c>
      <c r="O58" s="14">
        <v>13330</v>
      </c>
      <c r="P58" s="7"/>
      <c r="Q58" s="14">
        <v>0</v>
      </c>
    </row>
    <row r="59" spans="1:17" ht="13.15" customHeight="1" outlineLevel="1" x14ac:dyDescent="0.2">
      <c r="C59" s="2" t="s">
        <v>312</v>
      </c>
      <c r="E59" s="7"/>
      <c r="F59" s="8"/>
      <c r="G59" s="14"/>
      <c r="H59" s="14"/>
      <c r="I59" s="14"/>
      <c r="J59" s="14"/>
      <c r="K59" s="2">
        <v>32</v>
      </c>
      <c r="L59" s="7" t="s">
        <v>326</v>
      </c>
      <c r="M59" s="14">
        <v>-6931</v>
      </c>
      <c r="N59" s="14"/>
      <c r="O59" s="14"/>
      <c r="P59" s="7"/>
      <c r="Q59" s="14"/>
    </row>
    <row r="60" spans="1:17" ht="13.15" customHeight="1" outlineLevel="1" x14ac:dyDescent="0.2">
      <c r="C60" s="2" t="s">
        <v>312</v>
      </c>
      <c r="E60" s="7"/>
      <c r="F60" s="8"/>
      <c r="G60" s="14"/>
      <c r="H60" s="14"/>
      <c r="I60" s="14"/>
      <c r="J60" s="14"/>
      <c r="K60" s="2">
        <v>34</v>
      </c>
      <c r="L60" s="7" t="s">
        <v>327</v>
      </c>
      <c r="M60" s="14">
        <v>5478</v>
      </c>
      <c r="N60" s="14"/>
      <c r="O60" s="14"/>
      <c r="P60" s="7"/>
      <c r="Q60" s="14"/>
    </row>
    <row r="61" spans="1:17" ht="13.15" customHeight="1" x14ac:dyDescent="0.2">
      <c r="A61" s="2">
        <v>748</v>
      </c>
      <c r="C61" s="2" t="s">
        <v>22</v>
      </c>
      <c r="E61" s="7" t="s">
        <v>84</v>
      </c>
      <c r="F61" s="8" t="s">
        <v>85</v>
      </c>
      <c r="G61" s="14">
        <v>105693</v>
      </c>
      <c r="H61" s="14">
        <v>105693</v>
      </c>
      <c r="I61" s="14">
        <v>168318</v>
      </c>
      <c r="J61" s="14">
        <v>168318</v>
      </c>
      <c r="L61" s="7"/>
      <c r="M61" s="14"/>
      <c r="N61" s="14">
        <v>168318</v>
      </c>
      <c r="O61" s="14">
        <v>168318</v>
      </c>
      <c r="P61" s="7"/>
      <c r="Q61" s="14">
        <v>0</v>
      </c>
    </row>
    <row r="62" spans="1:17" ht="13.15" customHeight="1" x14ac:dyDescent="0.2">
      <c r="A62" s="2">
        <v>749</v>
      </c>
      <c r="C62" s="2" t="s">
        <v>22</v>
      </c>
      <c r="E62" s="7" t="s">
        <v>86</v>
      </c>
      <c r="F62" s="8" t="s">
        <v>87</v>
      </c>
      <c r="G62" s="14">
        <v>0</v>
      </c>
      <c r="H62" s="14">
        <v>0</v>
      </c>
      <c r="I62" s="14">
        <v>0</v>
      </c>
      <c r="J62" s="14">
        <v>0</v>
      </c>
      <c r="L62" s="7"/>
      <c r="M62" s="14"/>
      <c r="N62" s="14">
        <v>0</v>
      </c>
      <c r="O62" s="14">
        <v>0</v>
      </c>
      <c r="P62" s="7" t="s">
        <v>78</v>
      </c>
      <c r="Q62" s="14">
        <v>0</v>
      </c>
    </row>
    <row r="63" spans="1:17" ht="13.15" customHeight="1" x14ac:dyDescent="0.2">
      <c r="A63" s="2">
        <v>750</v>
      </c>
      <c r="C63" s="2" t="s">
        <v>22</v>
      </c>
      <c r="E63" s="7" t="s">
        <v>88</v>
      </c>
      <c r="F63" s="8" t="s">
        <v>89</v>
      </c>
      <c r="G63" s="14">
        <v>0</v>
      </c>
      <c r="H63" s="14">
        <v>0</v>
      </c>
      <c r="I63" s="14">
        <v>0</v>
      </c>
      <c r="J63" s="14">
        <v>0</v>
      </c>
      <c r="L63" s="7"/>
      <c r="M63" s="14"/>
      <c r="N63" s="14">
        <v>0</v>
      </c>
      <c r="O63" s="14">
        <v>0</v>
      </c>
      <c r="P63" s="7" t="s">
        <v>78</v>
      </c>
      <c r="Q63" s="14">
        <v>0</v>
      </c>
    </row>
    <row r="64" spans="1:17" ht="13.15" customHeight="1" x14ac:dyDescent="0.2">
      <c r="A64" s="2">
        <v>751</v>
      </c>
      <c r="C64" s="2" t="s">
        <v>22</v>
      </c>
      <c r="E64" s="7" t="s">
        <v>90</v>
      </c>
      <c r="F64" s="8" t="s">
        <v>91</v>
      </c>
      <c r="G64" s="14">
        <v>-63133</v>
      </c>
      <c r="H64" s="14">
        <v>-63133</v>
      </c>
      <c r="I64" s="14">
        <v>-100707</v>
      </c>
      <c r="J64" s="14">
        <v>-100707</v>
      </c>
      <c r="L64" s="7"/>
      <c r="M64" s="14">
        <v>-11047</v>
      </c>
      <c r="N64" s="14">
        <v>-111754</v>
      </c>
      <c r="O64" s="14">
        <v>-111754</v>
      </c>
      <c r="P64" s="7"/>
      <c r="Q64" s="14">
        <v>0</v>
      </c>
    </row>
    <row r="65" spans="1:17" ht="13.15" customHeight="1" outlineLevel="1" x14ac:dyDescent="0.2">
      <c r="C65" s="2" t="s">
        <v>312</v>
      </c>
      <c r="E65" s="7"/>
      <c r="F65" s="8"/>
      <c r="G65" s="14"/>
      <c r="H65" s="14"/>
      <c r="I65" s="14"/>
      <c r="J65" s="14"/>
      <c r="K65" s="2">
        <v>50</v>
      </c>
      <c r="L65" s="7" t="s">
        <v>329</v>
      </c>
      <c r="M65" s="14">
        <v>76177</v>
      </c>
      <c r="N65" s="14"/>
      <c r="O65" s="14"/>
      <c r="P65" s="7"/>
      <c r="Q65" s="14"/>
    </row>
    <row r="66" spans="1:17" ht="13.15" customHeight="1" outlineLevel="1" x14ac:dyDescent="0.2">
      <c r="C66" s="2" t="s">
        <v>312</v>
      </c>
      <c r="E66" s="7"/>
      <c r="F66" s="8"/>
      <c r="G66" s="14"/>
      <c r="H66" s="14"/>
      <c r="I66" s="14"/>
      <c r="J66" s="14"/>
      <c r="K66" s="2">
        <v>96</v>
      </c>
      <c r="L66" s="7" t="s">
        <v>330</v>
      </c>
      <c r="M66" s="14">
        <v>-87224</v>
      </c>
      <c r="N66" s="14"/>
      <c r="O66" s="14"/>
      <c r="P66" s="7"/>
      <c r="Q66" s="14"/>
    </row>
    <row r="67" spans="1:17" ht="13.15" customHeight="1" x14ac:dyDescent="0.2">
      <c r="A67" s="2">
        <v>752</v>
      </c>
      <c r="C67" s="2" t="s">
        <v>22</v>
      </c>
      <c r="E67" s="7" t="s">
        <v>92</v>
      </c>
      <c r="F67" s="8" t="s">
        <v>93</v>
      </c>
      <c r="G67" s="14">
        <v>0</v>
      </c>
      <c r="H67" s="14">
        <v>0</v>
      </c>
      <c r="I67" s="14">
        <v>0</v>
      </c>
      <c r="J67" s="14">
        <v>0</v>
      </c>
      <c r="L67" s="7"/>
      <c r="M67" s="14"/>
      <c r="N67" s="14">
        <v>0</v>
      </c>
      <c r="O67" s="14">
        <v>0</v>
      </c>
      <c r="P67" s="7" t="s">
        <v>78</v>
      </c>
      <c r="Q67" s="14">
        <v>0</v>
      </c>
    </row>
    <row r="68" spans="1:17" ht="13.15" customHeight="1" x14ac:dyDescent="0.2">
      <c r="A68" s="2">
        <v>753</v>
      </c>
      <c r="C68" s="2" t="s">
        <v>22</v>
      </c>
      <c r="E68" s="7" t="s">
        <v>94</v>
      </c>
      <c r="F68" s="8" t="s">
        <v>95</v>
      </c>
      <c r="G68" s="14">
        <v>-23801</v>
      </c>
      <c r="H68" s="14">
        <v>-23801</v>
      </c>
      <c r="I68" s="14">
        <v>-31138</v>
      </c>
      <c r="J68" s="14">
        <v>-31138</v>
      </c>
      <c r="L68" s="7"/>
      <c r="M68" s="14">
        <v>3927</v>
      </c>
      <c r="N68" s="14">
        <v>-27211</v>
      </c>
      <c r="O68" s="14">
        <v>-27211</v>
      </c>
      <c r="P68" s="7"/>
      <c r="Q68" s="14">
        <v>0</v>
      </c>
    </row>
    <row r="69" spans="1:17" ht="13.15" customHeight="1" outlineLevel="1" x14ac:dyDescent="0.2">
      <c r="C69" s="2" t="s">
        <v>312</v>
      </c>
      <c r="E69" s="7"/>
      <c r="F69" s="8"/>
      <c r="G69" s="14"/>
      <c r="H69" s="14"/>
      <c r="I69" s="14"/>
      <c r="J69" s="14"/>
      <c r="K69" s="2">
        <v>75</v>
      </c>
      <c r="L69" s="7" t="s">
        <v>337</v>
      </c>
      <c r="M69" s="14">
        <v>31138</v>
      </c>
      <c r="N69" s="14"/>
      <c r="O69" s="14"/>
      <c r="P69" s="7"/>
      <c r="Q69" s="14"/>
    </row>
    <row r="70" spans="1:17" ht="13.15" customHeight="1" outlineLevel="1" x14ac:dyDescent="0.2">
      <c r="C70" s="2" t="s">
        <v>312</v>
      </c>
      <c r="E70" s="7"/>
      <c r="F70" s="8"/>
      <c r="G70" s="14"/>
      <c r="H70" s="14"/>
      <c r="I70" s="14"/>
      <c r="J70" s="14"/>
      <c r="K70" s="2">
        <v>78</v>
      </c>
      <c r="L70" s="7" t="s">
        <v>337</v>
      </c>
      <c r="M70" s="14">
        <v>-27211</v>
      </c>
      <c r="N70" s="14"/>
      <c r="O70" s="14"/>
      <c r="P70" s="7"/>
      <c r="Q70" s="14"/>
    </row>
    <row r="71" spans="1:17" ht="13.15" customHeight="1" x14ac:dyDescent="0.2">
      <c r="A71" s="2">
        <v>754</v>
      </c>
      <c r="C71" s="2" t="s">
        <v>22</v>
      </c>
      <c r="E71" s="7" t="s">
        <v>96</v>
      </c>
      <c r="F71" s="8" t="s">
        <v>97</v>
      </c>
      <c r="G71" s="14">
        <v>-1529</v>
      </c>
      <c r="H71" s="14">
        <v>-1529</v>
      </c>
      <c r="I71" s="14">
        <v>-1529</v>
      </c>
      <c r="J71" s="14">
        <v>-1529</v>
      </c>
      <c r="L71" s="7"/>
      <c r="M71" s="14"/>
      <c r="N71" s="14">
        <v>-1529</v>
      </c>
      <c r="O71" s="14">
        <v>-1529</v>
      </c>
      <c r="P71" s="7"/>
      <c r="Q71" s="14">
        <v>0</v>
      </c>
    </row>
    <row r="72" spans="1:17" ht="13.15" customHeight="1" x14ac:dyDescent="0.2">
      <c r="A72" s="2">
        <v>822</v>
      </c>
      <c r="C72" s="2" t="s">
        <v>22</v>
      </c>
      <c r="E72" s="7" t="s">
        <v>300</v>
      </c>
      <c r="F72" s="8" t="s">
        <v>301</v>
      </c>
      <c r="G72" s="14">
        <v>-8366</v>
      </c>
      <c r="H72" s="14">
        <v>-8366</v>
      </c>
      <c r="I72" s="14">
        <v>-7849</v>
      </c>
      <c r="J72" s="14">
        <v>-7849</v>
      </c>
      <c r="L72" s="7"/>
      <c r="M72" s="14">
        <v>546</v>
      </c>
      <c r="N72" s="14">
        <v>-7303</v>
      </c>
      <c r="O72" s="14">
        <v>-7303</v>
      </c>
      <c r="P72" s="7"/>
      <c r="Q72" s="14">
        <v>0</v>
      </c>
    </row>
    <row r="73" spans="1:17" ht="13.15" customHeight="1" outlineLevel="1" x14ac:dyDescent="0.2">
      <c r="C73" s="2" t="s">
        <v>312</v>
      </c>
      <c r="E73" s="7"/>
      <c r="F73" s="8"/>
      <c r="G73" s="14"/>
      <c r="H73" s="14"/>
      <c r="I73" s="14"/>
      <c r="J73" s="14"/>
      <c r="K73" s="2">
        <v>18</v>
      </c>
      <c r="L73" s="7" t="s">
        <v>319</v>
      </c>
      <c r="M73" s="14">
        <v>546</v>
      </c>
      <c r="N73" s="14"/>
      <c r="O73" s="14"/>
      <c r="P73" s="7"/>
      <c r="Q73" s="14"/>
    </row>
    <row r="74" spans="1:17" ht="13.15" customHeight="1" x14ac:dyDescent="0.2">
      <c r="A74" s="2">
        <v>755</v>
      </c>
      <c r="C74" s="2" t="s">
        <v>22</v>
      </c>
      <c r="E74" s="7" t="s">
        <v>98</v>
      </c>
      <c r="F74" s="8" t="s">
        <v>99</v>
      </c>
      <c r="G74" s="14">
        <v>-6771</v>
      </c>
      <c r="H74" s="14">
        <v>-6771</v>
      </c>
      <c r="I74" s="14">
        <v>-7756</v>
      </c>
      <c r="J74" s="14">
        <v>-7756</v>
      </c>
      <c r="L74" s="7"/>
      <c r="M74" s="14">
        <v>-904</v>
      </c>
      <c r="N74" s="14">
        <v>-8660</v>
      </c>
      <c r="O74" s="14">
        <v>-8660</v>
      </c>
      <c r="P74" s="7"/>
      <c r="Q74" s="14">
        <v>0</v>
      </c>
    </row>
    <row r="75" spans="1:17" ht="13.15" customHeight="1" outlineLevel="1" x14ac:dyDescent="0.2">
      <c r="C75" s="2" t="s">
        <v>312</v>
      </c>
      <c r="E75" s="7"/>
      <c r="F75" s="8"/>
      <c r="G75" s="14"/>
      <c r="H75" s="14"/>
      <c r="I75" s="14"/>
      <c r="J75" s="14"/>
      <c r="K75" s="2">
        <v>6</v>
      </c>
      <c r="L75" s="7" t="s">
        <v>314</v>
      </c>
      <c r="M75" s="14">
        <v>-904</v>
      </c>
      <c r="N75" s="14"/>
      <c r="O75" s="14"/>
      <c r="P75" s="7"/>
      <c r="Q75" s="14"/>
    </row>
    <row r="76" spans="1:17" ht="13.15" customHeight="1" x14ac:dyDescent="0.2">
      <c r="A76" s="2">
        <v>756</v>
      </c>
      <c r="C76" s="2" t="s">
        <v>22</v>
      </c>
      <c r="E76" s="7" t="s">
        <v>100</v>
      </c>
      <c r="F76" s="8" t="s">
        <v>101</v>
      </c>
      <c r="G76" s="14">
        <v>0</v>
      </c>
      <c r="H76" s="14">
        <v>0</v>
      </c>
      <c r="I76" s="14">
        <v>0</v>
      </c>
      <c r="J76" s="14">
        <v>0</v>
      </c>
      <c r="L76" s="7"/>
      <c r="M76" s="14"/>
      <c r="N76" s="14">
        <v>0</v>
      </c>
      <c r="O76" s="14">
        <v>0</v>
      </c>
      <c r="P76" s="7"/>
      <c r="Q76" s="14">
        <v>0</v>
      </c>
    </row>
    <row r="77" spans="1:17" ht="13.15" customHeight="1" x14ac:dyDescent="0.2">
      <c r="A77" s="2">
        <v>814</v>
      </c>
      <c r="C77" s="2" t="s">
        <v>22</v>
      </c>
      <c r="E77" s="7" t="s">
        <v>102</v>
      </c>
      <c r="F77" s="8" t="s">
        <v>103</v>
      </c>
      <c r="G77" s="14">
        <v>0</v>
      </c>
      <c r="H77" s="14">
        <v>0</v>
      </c>
      <c r="I77" s="14">
        <v>0</v>
      </c>
      <c r="J77" s="14">
        <v>0</v>
      </c>
      <c r="L77" s="7"/>
      <c r="M77" s="14"/>
      <c r="N77" s="14">
        <v>0</v>
      </c>
      <c r="O77" s="14">
        <v>0</v>
      </c>
      <c r="P77" s="7"/>
      <c r="Q77" s="14">
        <v>0</v>
      </c>
    </row>
    <row r="78" spans="1:17" ht="13.15" customHeight="1" x14ac:dyDescent="0.2">
      <c r="A78" s="2">
        <v>757</v>
      </c>
      <c r="C78" s="2" t="s">
        <v>22</v>
      </c>
      <c r="E78" s="7" t="s">
        <v>104</v>
      </c>
      <c r="F78" s="8" t="s">
        <v>105</v>
      </c>
      <c r="G78" s="14">
        <v>0</v>
      </c>
      <c r="H78" s="14">
        <v>0</v>
      </c>
      <c r="I78" s="14">
        <v>0</v>
      </c>
      <c r="J78" s="14">
        <v>0</v>
      </c>
      <c r="L78" s="7"/>
      <c r="M78" s="14"/>
      <c r="N78" s="14">
        <v>0</v>
      </c>
      <c r="O78" s="14">
        <v>0</v>
      </c>
      <c r="P78" s="7"/>
      <c r="Q78" s="14">
        <v>0</v>
      </c>
    </row>
    <row r="79" spans="1:17" ht="13.15" customHeight="1" x14ac:dyDescent="0.2">
      <c r="A79" s="2">
        <v>758</v>
      </c>
      <c r="C79" s="2" t="s">
        <v>22</v>
      </c>
      <c r="E79" s="7" t="s">
        <v>106</v>
      </c>
      <c r="F79" s="8" t="s">
        <v>107</v>
      </c>
      <c r="G79" s="14">
        <v>0</v>
      </c>
      <c r="H79" s="14">
        <v>0</v>
      </c>
      <c r="I79" s="14">
        <v>0</v>
      </c>
      <c r="J79" s="14">
        <v>0</v>
      </c>
      <c r="L79" s="7"/>
      <c r="M79" s="14"/>
      <c r="N79" s="14">
        <v>0</v>
      </c>
      <c r="O79" s="14">
        <v>0</v>
      </c>
      <c r="P79" s="7"/>
      <c r="Q79" s="14">
        <v>0</v>
      </c>
    </row>
    <row r="80" spans="1:17" ht="13.15" customHeight="1" x14ac:dyDescent="0.2">
      <c r="A80" s="2">
        <v>759</v>
      </c>
      <c r="C80" s="2" t="s">
        <v>22</v>
      </c>
      <c r="E80" s="7" t="s">
        <v>108</v>
      </c>
      <c r="F80" s="8" t="s">
        <v>109</v>
      </c>
      <c r="G80" s="14">
        <v>-291000</v>
      </c>
      <c r="H80" s="14">
        <v>-291000</v>
      </c>
      <c r="I80" s="14">
        <v>-273000</v>
      </c>
      <c r="J80" s="14">
        <v>-273000</v>
      </c>
      <c r="L80" s="7"/>
      <c r="M80" s="14">
        <v>19000</v>
      </c>
      <c r="N80" s="14">
        <v>-254000</v>
      </c>
      <c r="O80" s="14">
        <v>-254000</v>
      </c>
      <c r="P80" s="7"/>
      <c r="Q80" s="14">
        <v>0</v>
      </c>
    </row>
    <row r="81" spans="1:17" ht="13.15" customHeight="1" outlineLevel="1" x14ac:dyDescent="0.2">
      <c r="C81" s="2" t="s">
        <v>312</v>
      </c>
      <c r="E81" s="7"/>
      <c r="F81" s="8"/>
      <c r="G81" s="14"/>
      <c r="H81" s="14"/>
      <c r="I81" s="14"/>
      <c r="J81" s="14"/>
      <c r="K81" s="2">
        <v>19</v>
      </c>
      <c r="L81" s="7" t="s">
        <v>320</v>
      </c>
      <c r="M81" s="14">
        <v>19000</v>
      </c>
      <c r="N81" s="14"/>
      <c r="O81" s="14"/>
      <c r="P81" s="7"/>
      <c r="Q81" s="14"/>
    </row>
    <row r="82" spans="1:17" ht="13.15" customHeight="1" x14ac:dyDescent="0.2">
      <c r="A82" s="2">
        <v>820</v>
      </c>
      <c r="C82" s="2" t="s">
        <v>22</v>
      </c>
      <c r="E82" s="7" t="s">
        <v>297</v>
      </c>
      <c r="F82" s="8" t="s">
        <v>298</v>
      </c>
      <c r="G82" s="14">
        <v>-342443</v>
      </c>
      <c r="H82" s="14">
        <v>-342443</v>
      </c>
      <c r="I82" s="14">
        <v>-375000</v>
      </c>
      <c r="J82" s="14">
        <v>-375000</v>
      </c>
      <c r="L82" s="7"/>
      <c r="M82" s="14"/>
      <c r="N82" s="14">
        <v>-375000</v>
      </c>
      <c r="O82" s="14">
        <v>-375000</v>
      </c>
      <c r="P82" s="7"/>
      <c r="Q82" s="14">
        <v>0</v>
      </c>
    </row>
    <row r="83" spans="1:17" ht="13.15" customHeight="1" x14ac:dyDescent="0.2">
      <c r="A83" s="2">
        <v>760</v>
      </c>
      <c r="C83" s="2" t="s">
        <v>22</v>
      </c>
      <c r="E83" s="7" t="s">
        <v>110</v>
      </c>
      <c r="F83" s="8" t="s">
        <v>111</v>
      </c>
      <c r="G83" s="14">
        <v>0</v>
      </c>
      <c r="H83" s="14">
        <v>0</v>
      </c>
      <c r="I83" s="14">
        <v>0</v>
      </c>
      <c r="J83" s="14">
        <v>0</v>
      </c>
      <c r="L83" s="7"/>
      <c r="M83" s="14"/>
      <c r="N83" s="14">
        <v>0</v>
      </c>
      <c r="O83" s="14">
        <v>0</v>
      </c>
      <c r="P83" s="7"/>
      <c r="Q83" s="14">
        <v>0</v>
      </c>
    </row>
    <row r="84" spans="1:17" ht="13.15" customHeight="1" x14ac:dyDescent="0.2">
      <c r="A84" s="2">
        <v>761</v>
      </c>
      <c r="C84" s="2" t="s">
        <v>22</v>
      </c>
      <c r="E84" s="7" t="s">
        <v>112</v>
      </c>
      <c r="F84" s="8" t="s">
        <v>113</v>
      </c>
      <c r="G84" s="14">
        <v>0</v>
      </c>
      <c r="H84" s="14">
        <v>0</v>
      </c>
      <c r="I84" s="14">
        <v>0</v>
      </c>
      <c r="J84" s="14">
        <v>0</v>
      </c>
      <c r="L84" s="7"/>
      <c r="M84" s="14"/>
      <c r="N84" s="14">
        <v>0</v>
      </c>
      <c r="O84" s="14">
        <v>0</v>
      </c>
      <c r="P84" s="7"/>
      <c r="Q84" s="14">
        <v>0</v>
      </c>
    </row>
    <row r="85" spans="1:17" ht="13.15" customHeight="1" x14ac:dyDescent="0.2">
      <c r="A85" s="2">
        <v>762</v>
      </c>
      <c r="C85" s="2" t="s">
        <v>22</v>
      </c>
      <c r="E85" s="7" t="s">
        <v>114</v>
      </c>
      <c r="F85" s="8" t="s">
        <v>115</v>
      </c>
      <c r="G85" s="14">
        <v>0</v>
      </c>
      <c r="H85" s="14">
        <v>0</v>
      </c>
      <c r="I85" s="14">
        <v>0</v>
      </c>
      <c r="J85" s="14">
        <v>0</v>
      </c>
      <c r="L85" s="7"/>
      <c r="M85" s="14"/>
      <c r="N85" s="14">
        <v>0</v>
      </c>
      <c r="O85" s="14">
        <v>0</v>
      </c>
      <c r="P85" s="7"/>
      <c r="Q85" s="14">
        <v>0</v>
      </c>
    </row>
    <row r="86" spans="1:17" ht="13.15" customHeight="1" x14ac:dyDescent="0.2">
      <c r="A86" s="2">
        <v>763</v>
      </c>
      <c r="C86" s="2" t="s">
        <v>22</v>
      </c>
      <c r="E86" s="7" t="s">
        <v>116</v>
      </c>
      <c r="F86" s="8" t="s">
        <v>117</v>
      </c>
      <c r="G86" s="14">
        <v>-73685</v>
      </c>
      <c r="H86" s="14">
        <v>-73685</v>
      </c>
      <c r="I86" s="14">
        <v>-74750</v>
      </c>
      <c r="J86" s="14">
        <v>-74750</v>
      </c>
      <c r="L86" s="7"/>
      <c r="M86" s="14">
        <v>-888</v>
      </c>
      <c r="N86" s="14">
        <v>-75638</v>
      </c>
      <c r="O86" s="14">
        <v>-75638</v>
      </c>
      <c r="P86" s="7"/>
      <c r="Q86" s="14">
        <v>0</v>
      </c>
    </row>
    <row r="87" spans="1:17" ht="13.15" customHeight="1" outlineLevel="1" x14ac:dyDescent="0.2">
      <c r="C87" s="2" t="s">
        <v>312</v>
      </c>
      <c r="E87" s="7"/>
      <c r="F87" s="8"/>
      <c r="G87" s="14"/>
      <c r="H87" s="14"/>
      <c r="I87" s="14"/>
      <c r="J87" s="14"/>
      <c r="K87" s="2">
        <v>91</v>
      </c>
      <c r="L87" s="7" t="s">
        <v>342</v>
      </c>
      <c r="M87" s="14">
        <v>-888</v>
      </c>
      <c r="N87" s="14"/>
      <c r="O87" s="14"/>
      <c r="P87" s="7"/>
      <c r="Q87" s="14"/>
    </row>
    <row r="88" spans="1:17" ht="13.15" customHeight="1" x14ac:dyDescent="0.2">
      <c r="A88" s="2">
        <v>764</v>
      </c>
      <c r="C88" s="2" t="s">
        <v>22</v>
      </c>
      <c r="E88" s="7" t="s">
        <v>118</v>
      </c>
      <c r="F88" s="8" t="s">
        <v>119</v>
      </c>
      <c r="G88" s="14">
        <v>-15225</v>
      </c>
      <c r="H88" s="14">
        <v>-15225</v>
      </c>
      <c r="I88" s="14">
        <v>-26955</v>
      </c>
      <c r="J88" s="14">
        <v>-26955</v>
      </c>
      <c r="L88" s="7"/>
      <c r="M88" s="14">
        <v>-2955</v>
      </c>
      <c r="N88" s="14">
        <v>-29910</v>
      </c>
      <c r="O88" s="14">
        <v>-29910</v>
      </c>
      <c r="P88" s="7"/>
      <c r="Q88" s="14">
        <v>0</v>
      </c>
    </row>
    <row r="89" spans="1:17" ht="13.15" customHeight="1" outlineLevel="1" x14ac:dyDescent="0.2">
      <c r="C89" s="2" t="s">
        <v>312</v>
      </c>
      <c r="E89" s="7"/>
      <c r="F89" s="8"/>
      <c r="G89" s="14"/>
      <c r="H89" s="14"/>
      <c r="I89" s="14"/>
      <c r="J89" s="14"/>
      <c r="K89" s="2">
        <v>92</v>
      </c>
      <c r="L89" s="7" t="s">
        <v>342</v>
      </c>
      <c r="M89" s="14">
        <v>-2955</v>
      </c>
      <c r="N89" s="14"/>
      <c r="O89" s="14"/>
      <c r="P89" s="7"/>
      <c r="Q89" s="14"/>
    </row>
    <row r="90" spans="1:17" ht="13.15" customHeight="1" x14ac:dyDescent="0.2">
      <c r="A90" s="2">
        <v>765</v>
      </c>
      <c r="C90" s="2" t="s">
        <v>22</v>
      </c>
      <c r="E90" s="7" t="s">
        <v>120</v>
      </c>
      <c r="F90" s="8" t="s">
        <v>121</v>
      </c>
      <c r="G90" s="14">
        <v>0</v>
      </c>
      <c r="H90" s="14">
        <v>0</v>
      </c>
      <c r="I90" s="14">
        <v>0</v>
      </c>
      <c r="J90" s="14">
        <v>0</v>
      </c>
      <c r="L90" s="7"/>
      <c r="M90" s="14"/>
      <c r="N90" s="14">
        <v>0</v>
      </c>
      <c r="O90" s="14">
        <v>0</v>
      </c>
      <c r="P90" s="7" t="s">
        <v>78</v>
      </c>
      <c r="Q90" s="14">
        <v>0</v>
      </c>
    </row>
    <row r="91" spans="1:17" ht="13.15" customHeight="1" x14ac:dyDescent="0.2">
      <c r="A91" s="2">
        <v>766</v>
      </c>
      <c r="C91" s="2" t="s">
        <v>22</v>
      </c>
      <c r="E91" s="7" t="s">
        <v>122</v>
      </c>
      <c r="F91" s="8" t="s">
        <v>123</v>
      </c>
      <c r="G91" s="14">
        <v>-1861275</v>
      </c>
      <c r="H91" s="14">
        <v>-1846781</v>
      </c>
      <c r="I91" s="14">
        <v>-1814456</v>
      </c>
      <c r="J91" s="14">
        <v>-1865065</v>
      </c>
      <c r="L91" s="7"/>
      <c r="M91" s="14">
        <v>3843</v>
      </c>
      <c r="N91" s="14">
        <v>-1861222</v>
      </c>
      <c r="O91" s="14">
        <v>-1861222</v>
      </c>
      <c r="P91" s="7"/>
      <c r="Q91" s="14">
        <v>14494</v>
      </c>
    </row>
    <row r="92" spans="1:17" ht="13.15" customHeight="1" outlineLevel="1" x14ac:dyDescent="0.2">
      <c r="C92" s="2" t="s">
        <v>312</v>
      </c>
      <c r="E92" s="7"/>
      <c r="F92" s="8"/>
      <c r="G92" s="14"/>
      <c r="H92" s="14"/>
      <c r="I92" s="14"/>
      <c r="J92" s="14"/>
      <c r="K92" s="2">
        <v>90</v>
      </c>
      <c r="L92" s="7" t="s">
        <v>342</v>
      </c>
      <c r="M92" s="14">
        <v>3843</v>
      </c>
      <c r="N92" s="14"/>
      <c r="O92" s="14"/>
      <c r="P92" s="7"/>
      <c r="Q92" s="14"/>
    </row>
    <row r="93" spans="1:17" ht="13.15" customHeight="1" x14ac:dyDescent="0.2">
      <c r="A93" s="2">
        <v>767</v>
      </c>
      <c r="C93" s="2" t="s">
        <v>22</v>
      </c>
      <c r="E93" s="7" t="s">
        <v>124</v>
      </c>
      <c r="F93" s="8" t="s">
        <v>125</v>
      </c>
      <c r="G93" s="14">
        <v>-643769</v>
      </c>
      <c r="H93" s="14">
        <v>-731497</v>
      </c>
      <c r="I93" s="14">
        <v>-709079</v>
      </c>
      <c r="J93" s="14">
        <v>-834208</v>
      </c>
      <c r="L93" s="7"/>
      <c r="M93" s="14">
        <v>42408</v>
      </c>
      <c r="N93" s="14">
        <v>-791800</v>
      </c>
      <c r="O93" s="14">
        <v>-791800</v>
      </c>
      <c r="P93" s="7"/>
      <c r="Q93" s="14">
        <v>-87728</v>
      </c>
    </row>
    <row r="94" spans="1:17" ht="13.15" customHeight="1" outlineLevel="1" x14ac:dyDescent="0.2">
      <c r="C94" s="2" t="s">
        <v>312</v>
      </c>
      <c r="E94" s="7"/>
      <c r="F94" s="8"/>
      <c r="G94" s="14"/>
      <c r="H94" s="14"/>
      <c r="I94" s="14"/>
      <c r="J94" s="14"/>
      <c r="K94" s="2">
        <v>13</v>
      </c>
      <c r="L94" s="7" t="s">
        <v>317</v>
      </c>
      <c r="M94" s="14">
        <v>2831</v>
      </c>
      <c r="N94" s="14"/>
      <c r="O94" s="14"/>
      <c r="P94" s="7"/>
      <c r="Q94" s="14"/>
    </row>
    <row r="95" spans="1:17" ht="13.15" customHeight="1" outlineLevel="1" x14ac:dyDescent="0.2">
      <c r="C95" s="2" t="s">
        <v>312</v>
      </c>
      <c r="E95" s="7"/>
      <c r="F95" s="8"/>
      <c r="G95" s="14"/>
      <c r="H95" s="14"/>
      <c r="I95" s="14"/>
      <c r="J95" s="14"/>
      <c r="K95" s="2">
        <v>49</v>
      </c>
      <c r="L95" s="7" t="s">
        <v>329</v>
      </c>
      <c r="M95" s="14">
        <v>-1671</v>
      </c>
      <c r="N95" s="14"/>
      <c r="O95" s="14"/>
      <c r="P95" s="7"/>
      <c r="Q95" s="14"/>
    </row>
    <row r="96" spans="1:17" ht="13.15" customHeight="1" outlineLevel="1" x14ac:dyDescent="0.2">
      <c r="C96" s="2" t="s">
        <v>312</v>
      </c>
      <c r="E96" s="7"/>
      <c r="F96" s="8"/>
      <c r="G96" s="14"/>
      <c r="H96" s="14"/>
      <c r="I96" s="14"/>
      <c r="J96" s="14"/>
      <c r="K96" s="2">
        <v>60</v>
      </c>
      <c r="L96" s="7" t="s">
        <v>330</v>
      </c>
      <c r="M96" s="14">
        <v>3776</v>
      </c>
      <c r="N96" s="14"/>
      <c r="O96" s="14"/>
      <c r="P96" s="7"/>
      <c r="Q96" s="14"/>
    </row>
    <row r="97" spans="1:17" ht="13.15" customHeight="1" outlineLevel="1" x14ac:dyDescent="0.2">
      <c r="C97" s="2" t="s">
        <v>312</v>
      </c>
      <c r="E97" s="7"/>
      <c r="F97" s="8"/>
      <c r="G97" s="14"/>
      <c r="H97" s="14"/>
      <c r="I97" s="14"/>
      <c r="J97" s="14"/>
      <c r="K97" s="2">
        <v>62</v>
      </c>
      <c r="L97" s="7" t="s">
        <v>331</v>
      </c>
      <c r="M97" s="14">
        <v>13874</v>
      </c>
      <c r="N97" s="14"/>
      <c r="O97" s="14"/>
      <c r="P97" s="7"/>
      <c r="Q97" s="14"/>
    </row>
    <row r="98" spans="1:17" ht="13.15" customHeight="1" outlineLevel="1" x14ac:dyDescent="0.2">
      <c r="C98" s="2" t="s">
        <v>312</v>
      </c>
      <c r="E98" s="7"/>
      <c r="F98" s="8"/>
      <c r="G98" s="14"/>
      <c r="H98" s="14"/>
      <c r="I98" s="14"/>
      <c r="J98" s="14"/>
      <c r="K98" s="2">
        <v>64</v>
      </c>
      <c r="L98" s="7" t="s">
        <v>332</v>
      </c>
      <c r="M98" s="14">
        <v>24508</v>
      </c>
      <c r="N98" s="14"/>
      <c r="O98" s="14"/>
      <c r="P98" s="7"/>
      <c r="Q98" s="14"/>
    </row>
    <row r="99" spans="1:17" ht="13.15" customHeight="1" outlineLevel="1" x14ac:dyDescent="0.2">
      <c r="C99" s="2" t="s">
        <v>312</v>
      </c>
      <c r="E99" s="7"/>
      <c r="F99" s="8"/>
      <c r="G99" s="14"/>
      <c r="H99" s="14"/>
      <c r="I99" s="14"/>
      <c r="J99" s="14"/>
      <c r="K99" s="2">
        <v>66</v>
      </c>
      <c r="L99" s="7" t="s">
        <v>333</v>
      </c>
      <c r="M99" s="14">
        <v>70</v>
      </c>
      <c r="N99" s="14"/>
      <c r="O99" s="14"/>
      <c r="P99" s="7"/>
      <c r="Q99" s="14"/>
    </row>
    <row r="100" spans="1:17" ht="13.15" customHeight="1" outlineLevel="1" x14ac:dyDescent="0.2">
      <c r="C100" s="2" t="s">
        <v>312</v>
      </c>
      <c r="E100" s="7"/>
      <c r="F100" s="8"/>
      <c r="G100" s="14"/>
      <c r="H100" s="14"/>
      <c r="I100" s="14"/>
      <c r="J100" s="14"/>
      <c r="K100" s="2">
        <v>79</v>
      </c>
      <c r="L100" s="7" t="s">
        <v>338</v>
      </c>
      <c r="M100" s="14">
        <v>64263</v>
      </c>
      <c r="N100" s="14"/>
      <c r="O100" s="14"/>
      <c r="P100" s="7"/>
      <c r="Q100" s="14"/>
    </row>
    <row r="101" spans="1:17" ht="13.15" customHeight="1" outlineLevel="1" x14ac:dyDescent="0.2">
      <c r="C101" s="2" t="s">
        <v>312</v>
      </c>
      <c r="E101" s="7"/>
      <c r="F101" s="8"/>
      <c r="G101" s="14"/>
      <c r="H101" s="14"/>
      <c r="I101" s="14"/>
      <c r="J101" s="14"/>
      <c r="K101" s="2">
        <v>82</v>
      </c>
      <c r="L101" s="7" t="s">
        <v>338</v>
      </c>
      <c r="M101" s="14">
        <v>-91539</v>
      </c>
      <c r="N101" s="14"/>
      <c r="O101" s="14"/>
      <c r="P101" s="7"/>
      <c r="Q101" s="14"/>
    </row>
    <row r="102" spans="1:17" ht="13.15" customHeight="1" outlineLevel="1" x14ac:dyDescent="0.2">
      <c r="C102" s="2" t="s">
        <v>312</v>
      </c>
      <c r="E102" s="7"/>
      <c r="F102" s="8"/>
      <c r="G102" s="14"/>
      <c r="H102" s="14"/>
      <c r="I102" s="14"/>
      <c r="J102" s="14"/>
      <c r="K102" s="2">
        <v>93</v>
      </c>
      <c r="L102" s="7" t="s">
        <v>345</v>
      </c>
      <c r="M102" s="14">
        <v>26296</v>
      </c>
      <c r="N102" s="14"/>
      <c r="O102" s="14"/>
      <c r="P102" s="7"/>
      <c r="Q102" s="14"/>
    </row>
    <row r="103" spans="1:17" ht="13.15" customHeight="1" x14ac:dyDescent="0.2">
      <c r="A103" s="2">
        <v>812</v>
      </c>
      <c r="C103" s="2" t="s">
        <v>22</v>
      </c>
      <c r="E103" s="7" t="s">
        <v>126</v>
      </c>
      <c r="F103" s="8" t="s">
        <v>127</v>
      </c>
      <c r="G103" s="14">
        <v>-10925</v>
      </c>
      <c r="H103" s="14">
        <v>0</v>
      </c>
      <c r="I103" s="14">
        <v>-12468</v>
      </c>
      <c r="J103" s="14">
        <v>0</v>
      </c>
      <c r="L103" s="7"/>
      <c r="M103" s="14">
        <v>-13874</v>
      </c>
      <c r="N103" s="14">
        <v>-13874</v>
      </c>
      <c r="O103" s="14">
        <v>-13874</v>
      </c>
      <c r="P103" s="7" t="s">
        <v>78</v>
      </c>
      <c r="Q103" s="14">
        <v>10925</v>
      </c>
    </row>
    <row r="104" spans="1:17" ht="13.15" customHeight="1" outlineLevel="1" x14ac:dyDescent="0.2">
      <c r="C104" s="2" t="s">
        <v>312</v>
      </c>
      <c r="E104" s="7"/>
      <c r="F104" s="8"/>
      <c r="G104" s="14"/>
      <c r="H104" s="14"/>
      <c r="I104" s="14"/>
      <c r="J104" s="14"/>
      <c r="K104" s="2">
        <v>63</v>
      </c>
      <c r="L104" s="7" t="s">
        <v>331</v>
      </c>
      <c r="M104" s="14">
        <v>-13874</v>
      </c>
      <c r="N104" s="14"/>
      <c r="O104" s="14"/>
      <c r="P104" s="7"/>
      <c r="Q104" s="14"/>
    </row>
    <row r="105" spans="1:17" ht="13.15" customHeight="1" x14ac:dyDescent="0.2">
      <c r="A105" s="2">
        <v>768</v>
      </c>
      <c r="C105" s="2" t="s">
        <v>22</v>
      </c>
      <c r="E105" s="7" t="s">
        <v>128</v>
      </c>
      <c r="F105" s="8" t="s">
        <v>129</v>
      </c>
      <c r="G105" s="14">
        <v>0</v>
      </c>
      <c r="H105" s="14">
        <v>0</v>
      </c>
      <c r="I105" s="14">
        <v>0</v>
      </c>
      <c r="J105" s="14">
        <v>0</v>
      </c>
      <c r="L105" s="7"/>
      <c r="M105" s="14"/>
      <c r="N105" s="14">
        <v>0</v>
      </c>
      <c r="O105" s="14">
        <v>0</v>
      </c>
      <c r="P105" s="7"/>
      <c r="Q105" s="14">
        <v>0</v>
      </c>
    </row>
    <row r="106" spans="1:17" ht="13.15" customHeight="1" x14ac:dyDescent="0.2">
      <c r="A106" s="2">
        <v>769</v>
      </c>
      <c r="C106" s="2" t="s">
        <v>22</v>
      </c>
      <c r="E106" s="7" t="s">
        <v>130</v>
      </c>
      <c r="F106" s="8" t="s">
        <v>131</v>
      </c>
      <c r="G106" s="14">
        <v>-2204</v>
      </c>
      <c r="H106" s="14">
        <v>-927</v>
      </c>
      <c r="I106" s="14">
        <v>-1668</v>
      </c>
      <c r="J106" s="14">
        <v>-734</v>
      </c>
      <c r="L106" s="7"/>
      <c r="M106" s="14">
        <v>-127</v>
      </c>
      <c r="N106" s="14">
        <v>-861</v>
      </c>
      <c r="O106" s="14">
        <v>-861</v>
      </c>
      <c r="P106" s="7"/>
      <c r="Q106" s="14">
        <v>1277</v>
      </c>
    </row>
    <row r="107" spans="1:17" ht="13.15" customHeight="1" outlineLevel="1" x14ac:dyDescent="0.2">
      <c r="C107" s="2" t="s">
        <v>312</v>
      </c>
      <c r="E107" s="7"/>
      <c r="F107" s="8"/>
      <c r="G107" s="14"/>
      <c r="H107" s="14"/>
      <c r="I107" s="14"/>
      <c r="J107" s="14"/>
      <c r="K107" s="2">
        <v>5</v>
      </c>
      <c r="L107" s="7" t="s">
        <v>314</v>
      </c>
      <c r="M107" s="14">
        <v>-127</v>
      </c>
      <c r="N107" s="14"/>
      <c r="O107" s="14"/>
      <c r="P107" s="7"/>
      <c r="Q107" s="14"/>
    </row>
    <row r="108" spans="1:17" ht="13.15" customHeight="1" x14ac:dyDescent="0.2">
      <c r="A108" s="2">
        <v>770</v>
      </c>
      <c r="C108" s="2" t="s">
        <v>22</v>
      </c>
      <c r="E108" s="7" t="s">
        <v>132</v>
      </c>
      <c r="F108" s="8" t="s">
        <v>133</v>
      </c>
      <c r="G108" s="14">
        <v>0</v>
      </c>
      <c r="H108" s="14">
        <v>0</v>
      </c>
      <c r="I108" s="14">
        <v>0</v>
      </c>
      <c r="J108" s="14">
        <v>0</v>
      </c>
      <c r="L108" s="7"/>
      <c r="M108" s="14"/>
      <c r="N108" s="14">
        <v>0</v>
      </c>
      <c r="O108" s="14">
        <v>0</v>
      </c>
      <c r="P108" s="7"/>
      <c r="Q108" s="14">
        <v>0</v>
      </c>
    </row>
    <row r="109" spans="1:17" ht="13.15" customHeight="1" x14ac:dyDescent="0.2">
      <c r="A109" s="2">
        <v>771</v>
      </c>
      <c r="C109" s="2" t="s">
        <v>22</v>
      </c>
      <c r="E109" s="7" t="s">
        <v>134</v>
      </c>
      <c r="F109" s="8" t="s">
        <v>135</v>
      </c>
      <c r="G109" s="14">
        <v>0</v>
      </c>
      <c r="H109" s="14">
        <v>0</v>
      </c>
      <c r="I109" s="14">
        <v>0</v>
      </c>
      <c r="J109" s="14">
        <v>0</v>
      </c>
      <c r="L109" s="7"/>
      <c r="M109" s="14"/>
      <c r="N109" s="14">
        <v>0</v>
      </c>
      <c r="O109" s="14">
        <v>0</v>
      </c>
      <c r="P109" s="7"/>
      <c r="Q109" s="14">
        <v>0</v>
      </c>
    </row>
    <row r="110" spans="1:17" ht="13.15" customHeight="1" x14ac:dyDescent="0.2">
      <c r="A110" s="2">
        <v>816</v>
      </c>
      <c r="C110" s="2" t="s">
        <v>22</v>
      </c>
      <c r="E110" s="7" t="s">
        <v>136</v>
      </c>
      <c r="F110" s="8" t="s">
        <v>137</v>
      </c>
      <c r="G110" s="14">
        <v>0</v>
      </c>
      <c r="H110" s="14">
        <v>0</v>
      </c>
      <c r="I110" s="14">
        <v>0</v>
      </c>
      <c r="J110" s="14">
        <v>0</v>
      </c>
      <c r="L110" s="7"/>
      <c r="M110" s="14"/>
      <c r="N110" s="14">
        <v>0</v>
      </c>
      <c r="O110" s="14">
        <v>0</v>
      </c>
      <c r="P110" s="7"/>
      <c r="Q110" s="14">
        <v>0</v>
      </c>
    </row>
    <row r="111" spans="1:17" ht="13.15" customHeight="1" x14ac:dyDescent="0.2">
      <c r="A111" s="2">
        <v>772</v>
      </c>
      <c r="C111" s="2" t="s">
        <v>22</v>
      </c>
      <c r="E111" s="7" t="s">
        <v>138</v>
      </c>
      <c r="F111" s="8" t="s">
        <v>139</v>
      </c>
      <c r="G111" s="14">
        <v>-2450</v>
      </c>
      <c r="H111" s="14">
        <v>-1890</v>
      </c>
      <c r="I111" s="14">
        <v>-2150</v>
      </c>
      <c r="J111" s="14">
        <v>-2310</v>
      </c>
      <c r="L111" s="7"/>
      <c r="M111" s="14">
        <v>-70</v>
      </c>
      <c r="N111" s="14">
        <v>-2380</v>
      </c>
      <c r="O111" s="14">
        <v>-2380</v>
      </c>
      <c r="P111" s="7"/>
      <c r="Q111" s="14">
        <v>560</v>
      </c>
    </row>
    <row r="112" spans="1:17" ht="13.15" customHeight="1" outlineLevel="1" x14ac:dyDescent="0.2">
      <c r="C112" s="2" t="s">
        <v>312</v>
      </c>
      <c r="E112" s="7"/>
      <c r="F112" s="8"/>
      <c r="G112" s="14"/>
      <c r="H112" s="14"/>
      <c r="I112" s="14"/>
      <c r="J112" s="14"/>
      <c r="K112" s="2">
        <v>67</v>
      </c>
      <c r="L112" s="7" t="s">
        <v>333</v>
      </c>
      <c r="M112" s="14">
        <v>-70</v>
      </c>
      <c r="N112" s="14"/>
      <c r="O112" s="14"/>
      <c r="P112" s="7"/>
      <c r="Q112" s="14"/>
    </row>
    <row r="113" spans="1:17" ht="13.15" customHeight="1" x14ac:dyDescent="0.2">
      <c r="A113" s="2">
        <v>773</v>
      </c>
      <c r="C113" s="2" t="s">
        <v>22</v>
      </c>
      <c r="E113" s="7" t="s">
        <v>140</v>
      </c>
      <c r="F113" s="8" t="s">
        <v>141</v>
      </c>
      <c r="G113" s="14">
        <v>0</v>
      </c>
      <c r="H113" s="14">
        <v>0</v>
      </c>
      <c r="I113" s="14">
        <v>-100000</v>
      </c>
      <c r="J113" s="14">
        <v>0</v>
      </c>
      <c r="L113" s="7"/>
      <c r="M113" s="14"/>
      <c r="N113" s="14">
        <v>0</v>
      </c>
      <c r="O113" s="14">
        <v>0</v>
      </c>
      <c r="P113" s="7"/>
      <c r="Q113" s="14">
        <v>0</v>
      </c>
    </row>
    <row r="114" spans="1:17" ht="13.15" customHeight="1" x14ac:dyDescent="0.2">
      <c r="A114" s="2">
        <v>774</v>
      </c>
      <c r="C114" s="2" t="s">
        <v>22</v>
      </c>
      <c r="E114" s="7" t="s">
        <v>142</v>
      </c>
      <c r="F114" s="8" t="s">
        <v>143</v>
      </c>
      <c r="G114" s="14">
        <v>-5244</v>
      </c>
      <c r="H114" s="14">
        <v>0</v>
      </c>
      <c r="I114" s="14">
        <v>-2723</v>
      </c>
      <c r="J114" s="14">
        <v>0</v>
      </c>
      <c r="L114" s="7"/>
      <c r="M114" s="14">
        <v>-4624</v>
      </c>
      <c r="N114" s="14">
        <v>-4624</v>
      </c>
      <c r="O114" s="14">
        <v>-4624</v>
      </c>
      <c r="P114" s="7"/>
      <c r="Q114" s="14">
        <v>5244</v>
      </c>
    </row>
    <row r="115" spans="1:17" ht="13.15" customHeight="1" outlineLevel="1" x14ac:dyDescent="0.2">
      <c r="C115" s="2" t="s">
        <v>312</v>
      </c>
      <c r="E115" s="7"/>
      <c r="F115" s="8"/>
      <c r="G115" s="14"/>
      <c r="H115" s="14"/>
      <c r="I115" s="14"/>
      <c r="J115" s="14"/>
      <c r="K115" s="2">
        <v>2</v>
      </c>
      <c r="L115" s="7" t="s">
        <v>313</v>
      </c>
      <c r="M115" s="14">
        <v>-4624</v>
      </c>
      <c r="N115" s="14"/>
      <c r="O115" s="14"/>
      <c r="P115" s="7"/>
      <c r="Q115" s="14"/>
    </row>
    <row r="116" spans="1:17" ht="13.15" customHeight="1" x14ac:dyDescent="0.2">
      <c r="A116" s="2">
        <v>775</v>
      </c>
      <c r="C116" s="2" t="s">
        <v>22</v>
      </c>
      <c r="E116" s="7" t="s">
        <v>144</v>
      </c>
      <c r="F116" s="8" t="s">
        <v>145</v>
      </c>
      <c r="G116" s="14">
        <v>0</v>
      </c>
      <c r="H116" s="14">
        <v>0</v>
      </c>
      <c r="I116" s="14">
        <v>0</v>
      </c>
      <c r="J116" s="14">
        <v>0</v>
      </c>
      <c r="L116" s="7"/>
      <c r="M116" s="14"/>
      <c r="N116" s="14">
        <v>0</v>
      </c>
      <c r="O116" s="14">
        <v>0</v>
      </c>
      <c r="P116" s="7"/>
      <c r="Q116" s="14">
        <v>0</v>
      </c>
    </row>
    <row r="117" spans="1:17" ht="13.15" customHeight="1" x14ac:dyDescent="0.2">
      <c r="A117" s="2">
        <v>815</v>
      </c>
      <c r="C117" s="2" t="s">
        <v>22</v>
      </c>
      <c r="E117" s="7" t="s">
        <v>146</v>
      </c>
      <c r="F117" s="8" t="s">
        <v>147</v>
      </c>
      <c r="G117" s="14">
        <v>0</v>
      </c>
      <c r="H117" s="14">
        <v>0</v>
      </c>
      <c r="I117" s="14">
        <v>0</v>
      </c>
      <c r="J117" s="14">
        <v>0</v>
      </c>
      <c r="L117" s="7"/>
      <c r="M117" s="14"/>
      <c r="N117" s="14">
        <v>0</v>
      </c>
      <c r="O117" s="14">
        <v>0</v>
      </c>
      <c r="P117" s="7"/>
      <c r="Q117" s="14">
        <v>0</v>
      </c>
    </row>
    <row r="118" spans="1:17" ht="13.15" customHeight="1" x14ac:dyDescent="0.2">
      <c r="A118" s="2">
        <v>776</v>
      </c>
      <c r="C118" s="2" t="s">
        <v>22</v>
      </c>
      <c r="E118" s="7" t="s">
        <v>148</v>
      </c>
      <c r="F118" s="8" t="s">
        <v>149</v>
      </c>
      <c r="G118" s="14">
        <v>0</v>
      </c>
      <c r="H118" s="14">
        <v>0</v>
      </c>
      <c r="I118" s="14">
        <v>0</v>
      </c>
      <c r="J118" s="14">
        <v>0</v>
      </c>
      <c r="L118" s="7"/>
      <c r="M118" s="14"/>
      <c r="N118" s="14">
        <v>0</v>
      </c>
      <c r="O118" s="14">
        <v>0</v>
      </c>
      <c r="P118" s="7"/>
      <c r="Q118" s="14">
        <v>0</v>
      </c>
    </row>
    <row r="119" spans="1:17" ht="13.15" customHeight="1" x14ac:dyDescent="0.2">
      <c r="A119" s="2">
        <v>777</v>
      </c>
      <c r="C119" s="2" t="s">
        <v>22</v>
      </c>
      <c r="E119" s="7" t="s">
        <v>150</v>
      </c>
      <c r="F119" s="8" t="s">
        <v>151</v>
      </c>
      <c r="G119" s="14">
        <v>0</v>
      </c>
      <c r="H119" s="14">
        <v>0</v>
      </c>
      <c r="I119" s="14">
        <v>0</v>
      </c>
      <c r="J119" s="14">
        <v>0</v>
      </c>
      <c r="L119" s="7"/>
      <c r="M119" s="14"/>
      <c r="N119" s="14">
        <v>0</v>
      </c>
      <c r="O119" s="14">
        <v>0</v>
      </c>
      <c r="P119" s="7"/>
      <c r="Q119" s="14">
        <v>0</v>
      </c>
    </row>
    <row r="120" spans="1:17" ht="13.15" customHeight="1" x14ac:dyDescent="0.2">
      <c r="A120" s="2">
        <v>778</v>
      </c>
      <c r="C120" s="2" t="s">
        <v>22</v>
      </c>
      <c r="E120" s="7" t="s">
        <v>152</v>
      </c>
      <c r="F120" s="8" t="s">
        <v>129</v>
      </c>
      <c r="G120" s="14">
        <v>0</v>
      </c>
      <c r="H120" s="14">
        <v>21550</v>
      </c>
      <c r="I120" s="14">
        <v>0</v>
      </c>
      <c r="J120" s="14">
        <v>23508</v>
      </c>
      <c r="L120" s="7"/>
      <c r="M120" s="14">
        <v>-23508</v>
      </c>
      <c r="N120" s="14">
        <v>0</v>
      </c>
      <c r="O120" s="14">
        <v>0</v>
      </c>
      <c r="P120" s="7"/>
      <c r="Q120" s="14">
        <v>21550</v>
      </c>
    </row>
    <row r="121" spans="1:17" ht="13.15" customHeight="1" outlineLevel="1" x14ac:dyDescent="0.2">
      <c r="C121" s="2" t="s">
        <v>312</v>
      </c>
      <c r="E121" s="7"/>
      <c r="F121" s="8"/>
      <c r="G121" s="14"/>
      <c r="H121" s="14"/>
      <c r="I121" s="14"/>
      <c r="J121" s="14"/>
      <c r="K121" s="2">
        <v>65</v>
      </c>
      <c r="L121" s="7" t="s">
        <v>332</v>
      </c>
      <c r="M121" s="14">
        <v>-24508</v>
      </c>
      <c r="N121" s="14"/>
      <c r="O121" s="14"/>
      <c r="P121" s="7"/>
      <c r="Q121" s="14"/>
    </row>
    <row r="122" spans="1:17" ht="13.15" customHeight="1" outlineLevel="1" x14ac:dyDescent="0.2">
      <c r="C122" s="2" t="s">
        <v>312</v>
      </c>
      <c r="E122" s="7"/>
      <c r="F122" s="8"/>
      <c r="G122" s="14"/>
      <c r="H122" s="14"/>
      <c r="I122" s="14"/>
      <c r="J122" s="14"/>
      <c r="K122" s="2">
        <v>85</v>
      </c>
      <c r="L122" s="7" t="s">
        <v>340</v>
      </c>
      <c r="M122" s="14">
        <v>1000</v>
      </c>
      <c r="N122" s="14"/>
      <c r="O122" s="14"/>
      <c r="P122" s="7"/>
      <c r="Q122" s="14"/>
    </row>
    <row r="123" spans="1:17" ht="13.15" customHeight="1" x14ac:dyDescent="0.2">
      <c r="A123" s="2">
        <v>826</v>
      </c>
      <c r="C123" s="2" t="s">
        <v>22</v>
      </c>
      <c r="E123" s="7" t="s">
        <v>343</v>
      </c>
      <c r="F123" s="8" t="s">
        <v>344</v>
      </c>
      <c r="G123" s="14">
        <v>0</v>
      </c>
      <c r="H123" s="14">
        <v>0</v>
      </c>
      <c r="I123" s="14">
        <v>0</v>
      </c>
      <c r="J123" s="14">
        <v>0</v>
      </c>
      <c r="L123" s="7"/>
      <c r="M123" s="14"/>
      <c r="N123" s="14">
        <v>0</v>
      </c>
      <c r="O123" s="14">
        <v>0</v>
      </c>
      <c r="P123" s="7"/>
      <c r="Q123" s="14">
        <v>0</v>
      </c>
    </row>
    <row r="124" spans="1:17" ht="13.15" customHeight="1" outlineLevel="1" x14ac:dyDescent="0.2">
      <c r="C124" s="2" t="s">
        <v>312</v>
      </c>
      <c r="E124" s="7"/>
      <c r="F124" s="8"/>
      <c r="G124" s="14"/>
      <c r="H124" s="14"/>
      <c r="I124" s="14"/>
      <c r="J124" s="14"/>
      <c r="K124" s="2">
        <v>95</v>
      </c>
      <c r="L124" s="7" t="s">
        <v>330</v>
      </c>
      <c r="M124" s="14">
        <v>26296</v>
      </c>
      <c r="N124" s="14"/>
      <c r="O124" s="14"/>
      <c r="P124" s="7"/>
      <c r="Q124" s="14"/>
    </row>
    <row r="125" spans="1:17" ht="13.15" customHeight="1" outlineLevel="1" x14ac:dyDescent="0.2">
      <c r="C125" s="2" t="s">
        <v>312</v>
      </c>
      <c r="E125" s="7"/>
      <c r="F125" s="8"/>
      <c r="G125" s="14"/>
      <c r="H125" s="14"/>
      <c r="I125" s="14"/>
      <c r="J125" s="14"/>
      <c r="K125" s="2">
        <v>94</v>
      </c>
      <c r="L125" s="7" t="s">
        <v>345</v>
      </c>
      <c r="M125" s="14">
        <v>-26296</v>
      </c>
      <c r="N125" s="14"/>
      <c r="O125" s="14"/>
      <c r="P125" s="7"/>
      <c r="Q125" s="14"/>
    </row>
    <row r="126" spans="1:17" ht="13.15" customHeight="1" x14ac:dyDescent="0.2">
      <c r="A126" s="2">
        <v>779</v>
      </c>
      <c r="C126" s="2" t="s">
        <v>22</v>
      </c>
      <c r="E126" s="7" t="s">
        <v>153</v>
      </c>
      <c r="F126" s="8" t="s">
        <v>154</v>
      </c>
      <c r="G126" s="14">
        <v>419713</v>
      </c>
      <c r="H126" s="14">
        <v>446538</v>
      </c>
      <c r="I126" s="14">
        <v>462877</v>
      </c>
      <c r="J126" s="14">
        <v>407868</v>
      </c>
      <c r="L126" s="7"/>
      <c r="M126" s="14">
        <v>4219</v>
      </c>
      <c r="N126" s="14">
        <v>412087</v>
      </c>
      <c r="O126" s="14">
        <v>412087</v>
      </c>
      <c r="P126" s="7"/>
      <c r="Q126" s="14">
        <v>26825</v>
      </c>
    </row>
    <row r="127" spans="1:17" ht="13.15" customHeight="1" outlineLevel="1" x14ac:dyDescent="0.2">
      <c r="C127" s="2" t="s">
        <v>312</v>
      </c>
      <c r="E127" s="7"/>
      <c r="F127" s="8"/>
      <c r="G127" s="14"/>
      <c r="H127" s="14"/>
      <c r="I127" s="14"/>
      <c r="J127" s="14"/>
      <c r="K127" s="2">
        <v>38</v>
      </c>
      <c r="L127" s="7" t="s">
        <v>329</v>
      </c>
      <c r="M127" s="14">
        <v>-29536</v>
      </c>
      <c r="N127" s="14"/>
      <c r="O127" s="14"/>
      <c r="P127" s="7"/>
      <c r="Q127" s="14"/>
    </row>
    <row r="128" spans="1:17" ht="13.15" customHeight="1" outlineLevel="1" x14ac:dyDescent="0.2">
      <c r="C128" s="2" t="s">
        <v>312</v>
      </c>
      <c r="E128" s="7"/>
      <c r="F128" s="8"/>
      <c r="G128" s="14"/>
      <c r="H128" s="14"/>
      <c r="I128" s="14"/>
      <c r="J128" s="14"/>
      <c r="K128" s="2">
        <v>51</v>
      </c>
      <c r="L128" s="7" t="s">
        <v>330</v>
      </c>
      <c r="M128" s="14">
        <v>33755</v>
      </c>
      <c r="N128" s="14"/>
      <c r="O128" s="14"/>
      <c r="P128" s="7"/>
      <c r="Q128" s="14"/>
    </row>
    <row r="129" spans="1:17" ht="13.15" customHeight="1" x14ac:dyDescent="0.2">
      <c r="A129" s="2">
        <v>780</v>
      </c>
      <c r="C129" s="2" t="s">
        <v>22</v>
      </c>
      <c r="E129" s="7" t="s">
        <v>155</v>
      </c>
      <c r="F129" s="8" t="s">
        <v>156</v>
      </c>
      <c r="G129" s="14">
        <v>10572</v>
      </c>
      <c r="H129" s="14">
        <v>12800</v>
      </c>
      <c r="I129" s="14">
        <v>13383</v>
      </c>
      <c r="J129" s="14">
        <v>12498</v>
      </c>
      <c r="L129" s="7"/>
      <c r="M129" s="14">
        <v>-786</v>
      </c>
      <c r="N129" s="14">
        <v>11712</v>
      </c>
      <c r="O129" s="14">
        <v>11712</v>
      </c>
      <c r="P129" s="7"/>
      <c r="Q129" s="14">
        <v>2228</v>
      </c>
    </row>
    <row r="130" spans="1:17" ht="13.15" customHeight="1" outlineLevel="1" x14ac:dyDescent="0.2">
      <c r="C130" s="2" t="s">
        <v>312</v>
      </c>
      <c r="E130" s="7"/>
      <c r="F130" s="8"/>
      <c r="G130" s="14"/>
      <c r="H130" s="14"/>
      <c r="I130" s="14"/>
      <c r="J130" s="14"/>
      <c r="K130" s="2">
        <v>26</v>
      </c>
      <c r="L130" s="7" t="s">
        <v>323</v>
      </c>
      <c r="M130" s="14">
        <v>-826</v>
      </c>
      <c r="N130" s="14"/>
      <c r="O130" s="14"/>
      <c r="P130" s="7"/>
      <c r="Q130" s="14"/>
    </row>
    <row r="131" spans="1:17" ht="13.15" customHeight="1" outlineLevel="1" x14ac:dyDescent="0.2">
      <c r="C131" s="2" t="s">
        <v>312</v>
      </c>
      <c r="E131" s="7"/>
      <c r="F131" s="8"/>
      <c r="G131" s="14"/>
      <c r="H131" s="14"/>
      <c r="I131" s="14"/>
      <c r="J131" s="14"/>
      <c r="K131" s="2">
        <v>39</v>
      </c>
      <c r="L131" s="7" t="s">
        <v>329</v>
      </c>
      <c r="M131" s="14">
        <v>-826</v>
      </c>
      <c r="N131" s="14"/>
      <c r="O131" s="14"/>
      <c r="P131" s="7"/>
      <c r="Q131" s="14"/>
    </row>
    <row r="132" spans="1:17" ht="13.15" customHeight="1" outlineLevel="1" x14ac:dyDescent="0.2">
      <c r="C132" s="2" t="s">
        <v>312</v>
      </c>
      <c r="E132" s="7"/>
      <c r="F132" s="8"/>
      <c r="G132" s="14"/>
      <c r="H132" s="14"/>
      <c r="I132" s="14"/>
      <c r="J132" s="14"/>
      <c r="K132" s="2">
        <v>52</v>
      </c>
      <c r="L132" s="7" t="s">
        <v>330</v>
      </c>
      <c r="M132" s="14">
        <v>906</v>
      </c>
      <c r="N132" s="14"/>
      <c r="O132" s="14"/>
      <c r="P132" s="7"/>
      <c r="Q132" s="14"/>
    </row>
    <row r="133" spans="1:17" ht="13.15" customHeight="1" outlineLevel="1" x14ac:dyDescent="0.2">
      <c r="C133" s="2" t="s">
        <v>312</v>
      </c>
      <c r="E133" s="7"/>
      <c r="F133" s="8"/>
      <c r="G133" s="14"/>
      <c r="H133" s="14"/>
      <c r="I133" s="14"/>
      <c r="J133" s="14"/>
      <c r="K133" s="2">
        <v>84</v>
      </c>
      <c r="L133" s="7" t="s">
        <v>339</v>
      </c>
      <c r="M133" s="14">
        <v>-40</v>
      </c>
      <c r="N133" s="14"/>
      <c r="O133" s="14"/>
      <c r="P133" s="7"/>
      <c r="Q133" s="14"/>
    </row>
    <row r="134" spans="1:17" ht="13.15" customHeight="1" x14ac:dyDescent="0.2">
      <c r="A134" s="2">
        <v>781</v>
      </c>
      <c r="C134" s="2" t="s">
        <v>22</v>
      </c>
      <c r="E134" s="7" t="s">
        <v>157</v>
      </c>
      <c r="F134" s="8" t="s">
        <v>158</v>
      </c>
      <c r="G134" s="14">
        <v>760</v>
      </c>
      <c r="H134" s="14">
        <v>808</v>
      </c>
      <c r="I134" s="14">
        <v>808</v>
      </c>
      <c r="J134" s="14">
        <v>880</v>
      </c>
      <c r="L134" s="7"/>
      <c r="M134" s="14"/>
      <c r="N134" s="14">
        <v>880</v>
      </c>
      <c r="O134" s="14">
        <v>880</v>
      </c>
      <c r="P134" s="7"/>
      <c r="Q134" s="14">
        <v>48</v>
      </c>
    </row>
    <row r="135" spans="1:17" ht="13.15" customHeight="1" x14ac:dyDescent="0.2">
      <c r="A135" s="2">
        <v>782</v>
      </c>
      <c r="C135" s="2" t="s">
        <v>22</v>
      </c>
      <c r="E135" s="7" t="s">
        <v>159</v>
      </c>
      <c r="F135" s="8" t="s">
        <v>160</v>
      </c>
      <c r="G135" s="14">
        <v>50400</v>
      </c>
      <c r="H135" s="14">
        <v>66755</v>
      </c>
      <c r="I135" s="14">
        <v>53725</v>
      </c>
      <c r="J135" s="14">
        <v>60155</v>
      </c>
      <c r="L135" s="7"/>
      <c r="M135" s="14">
        <v>-4055</v>
      </c>
      <c r="N135" s="14">
        <v>56100</v>
      </c>
      <c r="O135" s="14">
        <v>56100</v>
      </c>
      <c r="P135" s="7"/>
      <c r="Q135" s="14">
        <v>16355</v>
      </c>
    </row>
    <row r="136" spans="1:17" ht="13.15" customHeight="1" outlineLevel="1" x14ac:dyDescent="0.2">
      <c r="C136" s="2" t="s">
        <v>312</v>
      </c>
      <c r="E136" s="7"/>
      <c r="F136" s="8"/>
      <c r="G136" s="14"/>
      <c r="H136" s="14"/>
      <c r="I136" s="14"/>
      <c r="J136" s="14"/>
      <c r="K136" s="2">
        <v>41</v>
      </c>
      <c r="L136" s="7" t="s">
        <v>329</v>
      </c>
      <c r="M136" s="14">
        <v>-8730</v>
      </c>
      <c r="N136" s="14"/>
      <c r="O136" s="14"/>
      <c r="P136" s="7"/>
      <c r="Q136" s="14"/>
    </row>
    <row r="137" spans="1:17" ht="13.15" customHeight="1" outlineLevel="1" x14ac:dyDescent="0.2">
      <c r="C137" s="2" t="s">
        <v>312</v>
      </c>
      <c r="E137" s="7"/>
      <c r="F137" s="8"/>
      <c r="G137" s="14"/>
      <c r="H137" s="14"/>
      <c r="I137" s="14"/>
      <c r="J137" s="14"/>
      <c r="K137" s="2">
        <v>53</v>
      </c>
      <c r="L137" s="7" t="s">
        <v>330</v>
      </c>
      <c r="M137" s="14">
        <v>4675</v>
      </c>
      <c r="N137" s="14"/>
      <c r="O137" s="14"/>
      <c r="P137" s="7"/>
      <c r="Q137" s="14"/>
    </row>
    <row r="138" spans="1:17" ht="13.15" customHeight="1" x14ac:dyDescent="0.2">
      <c r="A138" s="2">
        <v>783</v>
      </c>
      <c r="C138" s="2" t="s">
        <v>22</v>
      </c>
      <c r="E138" s="7" t="s">
        <v>161</v>
      </c>
      <c r="F138" s="8" t="s">
        <v>162</v>
      </c>
      <c r="G138" s="14">
        <v>38787</v>
      </c>
      <c r="H138" s="14">
        <v>40682</v>
      </c>
      <c r="I138" s="14">
        <v>40975</v>
      </c>
      <c r="J138" s="14">
        <v>43886</v>
      </c>
      <c r="L138" s="7"/>
      <c r="M138" s="14">
        <v>-50</v>
      </c>
      <c r="N138" s="14">
        <v>43836</v>
      </c>
      <c r="O138" s="14">
        <v>43836</v>
      </c>
      <c r="P138" s="7"/>
      <c r="Q138" s="14">
        <v>1895</v>
      </c>
    </row>
    <row r="139" spans="1:17" ht="13.15" customHeight="1" outlineLevel="1" x14ac:dyDescent="0.2">
      <c r="C139" s="2" t="s">
        <v>312</v>
      </c>
      <c r="E139" s="7"/>
      <c r="F139" s="8"/>
      <c r="G139" s="14"/>
      <c r="H139" s="14"/>
      <c r="I139" s="14"/>
      <c r="J139" s="14"/>
      <c r="K139" s="2">
        <v>45</v>
      </c>
      <c r="L139" s="7" t="s">
        <v>329</v>
      </c>
      <c r="M139" s="14">
        <v>-3482</v>
      </c>
      <c r="N139" s="14"/>
      <c r="O139" s="14"/>
      <c r="P139" s="7"/>
      <c r="Q139" s="14"/>
    </row>
    <row r="140" spans="1:17" ht="13.15" customHeight="1" outlineLevel="1" x14ac:dyDescent="0.2">
      <c r="C140" s="2" t="s">
        <v>312</v>
      </c>
      <c r="E140" s="7"/>
      <c r="F140" s="8"/>
      <c r="G140" s="14"/>
      <c r="H140" s="14"/>
      <c r="I140" s="14"/>
      <c r="J140" s="14"/>
      <c r="K140" s="2">
        <v>57</v>
      </c>
      <c r="L140" s="7" t="s">
        <v>330</v>
      </c>
      <c r="M140" s="14">
        <v>3432</v>
      </c>
      <c r="N140" s="14"/>
      <c r="O140" s="14"/>
      <c r="P140" s="7"/>
      <c r="Q140" s="14"/>
    </row>
    <row r="141" spans="1:17" ht="13.15" customHeight="1" x14ac:dyDescent="0.2">
      <c r="A141" s="2">
        <v>784</v>
      </c>
      <c r="C141" s="2" t="s">
        <v>22</v>
      </c>
      <c r="E141" s="7" t="s">
        <v>163</v>
      </c>
      <c r="F141" s="8" t="s">
        <v>164</v>
      </c>
      <c r="G141" s="14">
        <v>8166</v>
      </c>
      <c r="H141" s="14">
        <v>17840</v>
      </c>
      <c r="I141" s="14">
        <v>6598</v>
      </c>
      <c r="J141" s="14">
        <v>23307</v>
      </c>
      <c r="L141" s="7"/>
      <c r="M141" s="14">
        <v>-14114</v>
      </c>
      <c r="N141" s="14">
        <v>9193</v>
      </c>
      <c r="O141" s="14">
        <v>9193</v>
      </c>
      <c r="P141" s="7"/>
      <c r="Q141" s="14">
        <v>9674</v>
      </c>
    </row>
    <row r="142" spans="1:17" ht="13.15" customHeight="1" outlineLevel="1" x14ac:dyDescent="0.2">
      <c r="C142" s="2" t="s">
        <v>312</v>
      </c>
      <c r="E142" s="7"/>
      <c r="F142" s="8"/>
      <c r="G142" s="14"/>
      <c r="H142" s="14"/>
      <c r="I142" s="14"/>
      <c r="J142" s="14"/>
      <c r="K142" s="2">
        <v>8</v>
      </c>
      <c r="L142" s="7" t="s">
        <v>316</v>
      </c>
      <c r="M142" s="14">
        <v>-10100</v>
      </c>
      <c r="N142" s="14"/>
      <c r="O142" s="14"/>
      <c r="P142" s="7"/>
      <c r="Q142" s="14"/>
    </row>
    <row r="143" spans="1:17" ht="13.15" customHeight="1" outlineLevel="1" x14ac:dyDescent="0.2">
      <c r="C143" s="2" t="s">
        <v>312</v>
      </c>
      <c r="E143" s="7"/>
      <c r="F143" s="8"/>
      <c r="G143" s="14"/>
      <c r="H143" s="14"/>
      <c r="I143" s="14"/>
      <c r="J143" s="14"/>
      <c r="K143" s="2">
        <v>14</v>
      </c>
      <c r="L143" s="7" t="s">
        <v>317</v>
      </c>
      <c r="M143" s="14">
        <v>-2831</v>
      </c>
      <c r="N143" s="14"/>
      <c r="O143" s="14"/>
      <c r="P143" s="7"/>
      <c r="Q143" s="14"/>
    </row>
    <row r="144" spans="1:17" ht="13.15" customHeight="1" outlineLevel="1" x14ac:dyDescent="0.2">
      <c r="C144" s="2" t="s">
        <v>312</v>
      </c>
      <c r="E144" s="7"/>
      <c r="F144" s="8"/>
      <c r="G144" s="14"/>
      <c r="H144" s="14"/>
      <c r="I144" s="14"/>
      <c r="J144" s="14"/>
      <c r="K144" s="2">
        <v>46</v>
      </c>
      <c r="L144" s="7" t="s">
        <v>329</v>
      </c>
      <c r="M144" s="14">
        <v>-88</v>
      </c>
      <c r="N144" s="14"/>
      <c r="O144" s="14"/>
      <c r="P144" s="7"/>
      <c r="Q144" s="14"/>
    </row>
    <row r="145" spans="1:17" ht="13.15" customHeight="1" outlineLevel="1" x14ac:dyDescent="0.2">
      <c r="C145" s="2" t="s">
        <v>312</v>
      </c>
      <c r="E145" s="7"/>
      <c r="F145" s="8"/>
      <c r="G145" s="14"/>
      <c r="H145" s="14"/>
      <c r="I145" s="14"/>
      <c r="J145" s="14"/>
      <c r="K145" s="2">
        <v>47</v>
      </c>
      <c r="L145" s="7" t="s">
        <v>329</v>
      </c>
      <c r="M145" s="14">
        <v>-120</v>
      </c>
      <c r="N145" s="14"/>
      <c r="O145" s="14"/>
      <c r="P145" s="7"/>
      <c r="Q145" s="14"/>
    </row>
    <row r="146" spans="1:17" ht="13.15" customHeight="1" outlineLevel="1" x14ac:dyDescent="0.2">
      <c r="C146" s="2" t="s">
        <v>312</v>
      </c>
      <c r="E146" s="7"/>
      <c r="F146" s="8"/>
      <c r="G146" s="14"/>
      <c r="H146" s="14"/>
      <c r="I146" s="14"/>
      <c r="J146" s="14"/>
      <c r="K146" s="2">
        <v>58</v>
      </c>
      <c r="L146" s="7" t="s">
        <v>330</v>
      </c>
      <c r="M146" s="14">
        <v>880</v>
      </c>
      <c r="N146" s="14"/>
      <c r="O146" s="14"/>
      <c r="P146" s="7"/>
      <c r="Q146" s="14"/>
    </row>
    <row r="147" spans="1:17" ht="13.15" customHeight="1" outlineLevel="1" x14ac:dyDescent="0.2">
      <c r="C147" s="2" t="s">
        <v>312</v>
      </c>
      <c r="E147" s="7"/>
      <c r="F147" s="8"/>
      <c r="G147" s="14"/>
      <c r="H147" s="14"/>
      <c r="I147" s="14"/>
      <c r="J147" s="14"/>
      <c r="K147" s="2">
        <v>72</v>
      </c>
      <c r="L147" s="7" t="s">
        <v>335</v>
      </c>
      <c r="M147" s="14">
        <v>-1850</v>
      </c>
      <c r="N147" s="14"/>
      <c r="O147" s="14"/>
      <c r="P147" s="7"/>
      <c r="Q147" s="14"/>
    </row>
    <row r="148" spans="1:17" ht="13.15" customHeight="1" outlineLevel="1" x14ac:dyDescent="0.2">
      <c r="C148" s="2" t="s">
        <v>312</v>
      </c>
      <c r="E148" s="7"/>
      <c r="F148" s="8"/>
      <c r="G148" s="14"/>
      <c r="H148" s="14"/>
      <c r="I148" s="14"/>
      <c r="J148" s="14"/>
      <c r="K148" s="2">
        <v>74</v>
      </c>
      <c r="L148" s="7" t="s">
        <v>336</v>
      </c>
      <c r="M148" s="14">
        <v>-420</v>
      </c>
      <c r="N148" s="14"/>
      <c r="O148" s="14"/>
      <c r="P148" s="7"/>
      <c r="Q148" s="14"/>
    </row>
    <row r="149" spans="1:17" ht="13.15" customHeight="1" outlineLevel="1" x14ac:dyDescent="0.2">
      <c r="C149" s="2" t="s">
        <v>312</v>
      </c>
      <c r="E149" s="7"/>
      <c r="F149" s="8"/>
      <c r="G149" s="14"/>
      <c r="H149" s="14"/>
      <c r="I149" s="14"/>
      <c r="J149" s="14"/>
      <c r="K149" s="2">
        <v>83</v>
      </c>
      <c r="L149" s="7" t="s">
        <v>339</v>
      </c>
      <c r="M149" s="14">
        <v>40</v>
      </c>
      <c r="N149" s="14"/>
      <c r="O149" s="14"/>
      <c r="P149" s="7"/>
      <c r="Q149" s="14"/>
    </row>
    <row r="150" spans="1:17" ht="13.15" customHeight="1" outlineLevel="1" x14ac:dyDescent="0.2">
      <c r="C150" s="2" t="s">
        <v>312</v>
      </c>
      <c r="E150" s="7"/>
      <c r="F150" s="8"/>
      <c r="G150" s="14"/>
      <c r="H150" s="14"/>
      <c r="I150" s="14"/>
      <c r="J150" s="14"/>
      <c r="K150" s="2">
        <v>88</v>
      </c>
      <c r="L150" s="7" t="s">
        <v>341</v>
      </c>
      <c r="M150" s="14">
        <v>375</v>
      </c>
      <c r="N150" s="14"/>
      <c r="O150" s="14"/>
      <c r="P150" s="7"/>
      <c r="Q150" s="14"/>
    </row>
    <row r="151" spans="1:17" ht="13.15" customHeight="1" x14ac:dyDescent="0.2">
      <c r="A151" s="2">
        <v>810</v>
      </c>
      <c r="C151" s="2" t="s">
        <v>22</v>
      </c>
      <c r="E151" s="7" t="s">
        <v>165</v>
      </c>
      <c r="F151" s="8" t="s">
        <v>166</v>
      </c>
      <c r="G151" s="14">
        <v>23375</v>
      </c>
      <c r="H151" s="14">
        <v>48709</v>
      </c>
      <c r="I151" s="14">
        <v>64726</v>
      </c>
      <c r="J151" s="14">
        <v>67798</v>
      </c>
      <c r="L151" s="7"/>
      <c r="M151" s="14">
        <v>-22977</v>
      </c>
      <c r="N151" s="14">
        <v>44821</v>
      </c>
      <c r="O151" s="14">
        <v>44821</v>
      </c>
      <c r="P151" s="7"/>
      <c r="Q151" s="14">
        <v>25334</v>
      </c>
    </row>
    <row r="152" spans="1:17" ht="13.15" customHeight="1" outlineLevel="1" x14ac:dyDescent="0.2">
      <c r="C152" s="2" t="s">
        <v>312</v>
      </c>
      <c r="E152" s="7"/>
      <c r="F152" s="8"/>
      <c r="G152" s="14"/>
      <c r="H152" s="14"/>
      <c r="I152" s="14"/>
      <c r="J152" s="14"/>
      <c r="K152" s="2">
        <v>10</v>
      </c>
      <c r="L152" s="7" t="s">
        <v>315</v>
      </c>
      <c r="M152" s="14">
        <v>-2500</v>
      </c>
      <c r="N152" s="14"/>
      <c r="O152" s="14"/>
      <c r="P152" s="7"/>
      <c r="Q152" s="14"/>
    </row>
    <row r="153" spans="1:17" ht="13.15" customHeight="1" outlineLevel="1" x14ac:dyDescent="0.2">
      <c r="C153" s="2" t="s">
        <v>312</v>
      </c>
      <c r="E153" s="7"/>
      <c r="F153" s="8"/>
      <c r="G153" s="14"/>
      <c r="H153" s="14"/>
      <c r="I153" s="14"/>
      <c r="J153" s="14"/>
      <c r="K153" s="2">
        <v>35</v>
      </c>
      <c r="L153" s="7" t="s">
        <v>327</v>
      </c>
      <c r="M153" s="14">
        <v>-5478</v>
      </c>
      <c r="N153" s="14"/>
      <c r="O153" s="14"/>
      <c r="P153" s="7"/>
      <c r="Q153" s="14"/>
    </row>
    <row r="154" spans="1:17" ht="13.15" customHeight="1" outlineLevel="1" x14ac:dyDescent="0.2">
      <c r="C154" s="2" t="s">
        <v>312</v>
      </c>
      <c r="E154" s="7"/>
      <c r="F154" s="8"/>
      <c r="G154" s="14"/>
      <c r="H154" s="14"/>
      <c r="I154" s="14"/>
      <c r="J154" s="14"/>
      <c r="K154" s="2">
        <v>36</v>
      </c>
      <c r="L154" s="7" t="s">
        <v>328</v>
      </c>
      <c r="M154" s="14">
        <v>2500</v>
      </c>
      <c r="N154" s="14"/>
      <c r="O154" s="14"/>
      <c r="P154" s="7"/>
      <c r="Q154" s="14"/>
    </row>
    <row r="155" spans="1:17" ht="13.15" customHeight="1" outlineLevel="1" x14ac:dyDescent="0.2">
      <c r="C155" s="2" t="s">
        <v>312</v>
      </c>
      <c r="E155" s="7"/>
      <c r="F155" s="8"/>
      <c r="G155" s="14"/>
      <c r="H155" s="14"/>
      <c r="I155" s="14"/>
      <c r="J155" s="14"/>
      <c r="K155" s="2">
        <v>42</v>
      </c>
      <c r="L155" s="7" t="s">
        <v>329</v>
      </c>
      <c r="M155" s="14">
        <v>-30325</v>
      </c>
      <c r="N155" s="14"/>
      <c r="O155" s="14"/>
      <c r="P155" s="7"/>
      <c r="Q155" s="14"/>
    </row>
    <row r="156" spans="1:17" ht="13.15" customHeight="1" outlineLevel="1" x14ac:dyDescent="0.2">
      <c r="C156" s="2" t="s">
        <v>312</v>
      </c>
      <c r="E156" s="7"/>
      <c r="F156" s="8"/>
      <c r="G156" s="14"/>
      <c r="H156" s="14"/>
      <c r="I156" s="14"/>
      <c r="J156" s="14"/>
      <c r="K156" s="2">
        <v>44</v>
      </c>
      <c r="L156" s="7" t="s">
        <v>329</v>
      </c>
      <c r="M156" s="14">
        <v>-418</v>
      </c>
      <c r="N156" s="14"/>
      <c r="O156" s="14"/>
      <c r="P156" s="7"/>
      <c r="Q156" s="14"/>
    </row>
    <row r="157" spans="1:17" ht="13.15" customHeight="1" outlineLevel="1" x14ac:dyDescent="0.2">
      <c r="C157" s="2" t="s">
        <v>312</v>
      </c>
      <c r="E157" s="7"/>
      <c r="F157" s="8"/>
      <c r="G157" s="14"/>
      <c r="H157" s="14"/>
      <c r="I157" s="14"/>
      <c r="J157" s="14"/>
      <c r="K157" s="2">
        <v>54</v>
      </c>
      <c r="L157" s="7" t="s">
        <v>330</v>
      </c>
      <c r="M157" s="14">
        <v>434</v>
      </c>
      <c r="N157" s="14"/>
      <c r="O157" s="14"/>
      <c r="P157" s="7"/>
      <c r="Q157" s="14"/>
    </row>
    <row r="158" spans="1:17" ht="13.15" customHeight="1" outlineLevel="1" x14ac:dyDescent="0.2">
      <c r="C158" s="2" t="s">
        <v>312</v>
      </c>
      <c r="E158" s="7"/>
      <c r="F158" s="8"/>
      <c r="G158" s="14"/>
      <c r="H158" s="14"/>
      <c r="I158" s="14"/>
      <c r="J158" s="14"/>
      <c r="K158" s="2">
        <v>55</v>
      </c>
      <c r="L158" s="7" t="s">
        <v>330</v>
      </c>
      <c r="M158" s="14">
        <v>3875</v>
      </c>
      <c r="N158" s="14"/>
      <c r="O158" s="14"/>
      <c r="P158" s="7"/>
      <c r="Q158" s="14"/>
    </row>
    <row r="159" spans="1:17" ht="13.15" customHeight="1" outlineLevel="1" x14ac:dyDescent="0.2">
      <c r="C159" s="2" t="s">
        <v>312</v>
      </c>
      <c r="E159" s="7"/>
      <c r="F159" s="8"/>
      <c r="G159" s="14"/>
      <c r="H159" s="14"/>
      <c r="I159" s="14"/>
      <c r="J159" s="14"/>
      <c r="K159" s="2">
        <v>56</v>
      </c>
      <c r="L159" s="7" t="s">
        <v>330</v>
      </c>
      <c r="M159" s="14">
        <v>8935</v>
      </c>
      <c r="N159" s="14"/>
      <c r="O159" s="14"/>
      <c r="P159" s="7"/>
      <c r="Q159" s="14"/>
    </row>
    <row r="160" spans="1:17" ht="13.15" customHeight="1" x14ac:dyDescent="0.2">
      <c r="A160" s="2">
        <v>785</v>
      </c>
      <c r="C160" s="2" t="s">
        <v>22</v>
      </c>
      <c r="E160" s="7" t="s">
        <v>167</v>
      </c>
      <c r="F160" s="8" t="s">
        <v>168</v>
      </c>
      <c r="G160" s="14">
        <v>0</v>
      </c>
      <c r="H160" s="14">
        <v>0</v>
      </c>
      <c r="I160" s="14">
        <v>0</v>
      </c>
      <c r="J160" s="14">
        <v>0</v>
      </c>
      <c r="L160" s="7"/>
      <c r="M160" s="14"/>
      <c r="N160" s="14">
        <v>0</v>
      </c>
      <c r="O160" s="14">
        <v>0</v>
      </c>
      <c r="P160" s="7"/>
      <c r="Q160" s="14">
        <v>0</v>
      </c>
    </row>
    <row r="161" spans="1:17" ht="13.15" customHeight="1" x14ac:dyDescent="0.2">
      <c r="A161" s="2">
        <v>786</v>
      </c>
      <c r="C161" s="2" t="s">
        <v>22</v>
      </c>
      <c r="E161" s="7" t="s">
        <v>169</v>
      </c>
      <c r="F161" s="8" t="s">
        <v>170</v>
      </c>
      <c r="G161" s="14">
        <v>5560</v>
      </c>
      <c r="H161" s="14">
        <v>5469</v>
      </c>
      <c r="I161" s="14">
        <v>5606</v>
      </c>
      <c r="J161" s="14">
        <v>344</v>
      </c>
      <c r="L161" s="7"/>
      <c r="M161" s="14">
        <v>4955</v>
      </c>
      <c r="N161" s="14">
        <v>5299</v>
      </c>
      <c r="O161" s="14">
        <v>5299</v>
      </c>
      <c r="P161" s="7"/>
      <c r="Q161" s="14">
        <v>-91</v>
      </c>
    </row>
    <row r="162" spans="1:17" ht="13.15" customHeight="1" outlineLevel="1" x14ac:dyDescent="0.2">
      <c r="C162" s="2" t="s">
        <v>312</v>
      </c>
      <c r="E162" s="7"/>
      <c r="F162" s="8"/>
      <c r="G162" s="14"/>
      <c r="H162" s="14"/>
      <c r="I162" s="14"/>
      <c r="J162" s="14"/>
      <c r="K162" s="2">
        <v>23</v>
      </c>
      <c r="L162" s="7" t="s">
        <v>321</v>
      </c>
      <c r="M162" s="14">
        <v>4955</v>
      </c>
      <c r="N162" s="14"/>
      <c r="O162" s="14"/>
      <c r="P162" s="7"/>
      <c r="Q162" s="14"/>
    </row>
    <row r="163" spans="1:17" ht="13.15" customHeight="1" x14ac:dyDescent="0.2">
      <c r="A163" s="2">
        <v>787</v>
      </c>
      <c r="C163" s="2" t="s">
        <v>22</v>
      </c>
      <c r="E163" s="7" t="s">
        <v>171</v>
      </c>
      <c r="F163" s="8" t="s">
        <v>172</v>
      </c>
      <c r="G163" s="14">
        <v>0</v>
      </c>
      <c r="H163" s="14">
        <v>0</v>
      </c>
      <c r="I163" s="14">
        <v>120</v>
      </c>
      <c r="J163" s="14">
        <v>0</v>
      </c>
      <c r="L163" s="7"/>
      <c r="M163" s="14">
        <v>680</v>
      </c>
      <c r="N163" s="14">
        <v>680</v>
      </c>
      <c r="O163" s="14">
        <v>680</v>
      </c>
      <c r="P163" s="7"/>
      <c r="Q163" s="14">
        <v>0</v>
      </c>
    </row>
    <row r="164" spans="1:17" ht="13.15" customHeight="1" outlineLevel="1" x14ac:dyDescent="0.2">
      <c r="C164" s="2" t="s">
        <v>312</v>
      </c>
      <c r="E164" s="7"/>
      <c r="F164" s="8"/>
      <c r="G164" s="14"/>
      <c r="H164" s="14"/>
      <c r="I164" s="14"/>
      <c r="J164" s="14"/>
      <c r="K164" s="2">
        <v>59</v>
      </c>
      <c r="L164" s="7" t="s">
        <v>330</v>
      </c>
      <c r="M164" s="14">
        <v>260</v>
      </c>
      <c r="N164" s="14"/>
      <c r="O164" s="14"/>
      <c r="P164" s="7"/>
      <c r="Q164" s="14"/>
    </row>
    <row r="165" spans="1:17" ht="13.15" customHeight="1" outlineLevel="1" x14ac:dyDescent="0.2">
      <c r="C165" s="2" t="s">
        <v>312</v>
      </c>
      <c r="E165" s="7"/>
      <c r="F165" s="8"/>
      <c r="G165" s="14"/>
      <c r="H165" s="14"/>
      <c r="I165" s="14"/>
      <c r="J165" s="14"/>
      <c r="K165" s="2">
        <v>73</v>
      </c>
      <c r="L165" s="7" t="s">
        <v>336</v>
      </c>
      <c r="M165" s="14">
        <v>420</v>
      </c>
      <c r="N165" s="14"/>
      <c r="O165" s="14"/>
      <c r="P165" s="7"/>
      <c r="Q165" s="14"/>
    </row>
    <row r="166" spans="1:17" ht="13.15" customHeight="1" x14ac:dyDescent="0.2">
      <c r="A166" s="2">
        <v>788</v>
      </c>
      <c r="C166" s="2" t="s">
        <v>22</v>
      </c>
      <c r="E166" s="7" t="s">
        <v>173</v>
      </c>
      <c r="F166" s="8" t="s">
        <v>174</v>
      </c>
      <c r="G166" s="14">
        <v>0</v>
      </c>
      <c r="H166" s="14">
        <v>0</v>
      </c>
      <c r="I166" s="14">
        <v>0</v>
      </c>
      <c r="J166" s="14">
        <v>0</v>
      </c>
      <c r="L166" s="7"/>
      <c r="M166" s="14"/>
      <c r="N166" s="14">
        <v>0</v>
      </c>
      <c r="O166" s="14">
        <v>0</v>
      </c>
      <c r="P166" s="7"/>
      <c r="Q166" s="14">
        <v>0</v>
      </c>
    </row>
    <row r="167" spans="1:17" ht="13.15" customHeight="1" x14ac:dyDescent="0.2">
      <c r="A167" s="2">
        <v>789</v>
      </c>
      <c r="C167" s="2" t="s">
        <v>22</v>
      </c>
      <c r="E167" s="7" t="s">
        <v>175</v>
      </c>
      <c r="F167" s="8" t="s">
        <v>176</v>
      </c>
      <c r="G167" s="14">
        <v>18200</v>
      </c>
      <c r="H167" s="14">
        <v>16672</v>
      </c>
      <c r="I167" s="14">
        <v>18200</v>
      </c>
      <c r="J167" s="14">
        <v>18673</v>
      </c>
      <c r="L167" s="7"/>
      <c r="M167" s="14">
        <v>-474</v>
      </c>
      <c r="N167" s="14">
        <v>18199</v>
      </c>
      <c r="O167" s="14">
        <v>18199</v>
      </c>
      <c r="P167" s="7"/>
      <c r="Q167" s="14">
        <v>-1528</v>
      </c>
    </row>
    <row r="168" spans="1:17" ht="13.15" customHeight="1" outlineLevel="1" x14ac:dyDescent="0.2">
      <c r="C168" s="2" t="s">
        <v>312</v>
      </c>
      <c r="E168" s="7"/>
      <c r="F168" s="8"/>
      <c r="G168" s="14"/>
      <c r="H168" s="14"/>
      <c r="I168" s="14"/>
      <c r="J168" s="14"/>
      <c r="K168" s="2">
        <v>21</v>
      </c>
      <c r="L168" s="7" t="s">
        <v>322</v>
      </c>
      <c r="M168" s="14">
        <v>1665</v>
      </c>
      <c r="N168" s="14"/>
      <c r="O168" s="14"/>
      <c r="P168" s="7"/>
      <c r="Q168" s="14"/>
    </row>
    <row r="169" spans="1:17" ht="13.15" customHeight="1" outlineLevel="1" x14ac:dyDescent="0.2">
      <c r="C169" s="2" t="s">
        <v>312</v>
      </c>
      <c r="E169" s="7"/>
      <c r="F169" s="8"/>
      <c r="G169" s="14"/>
      <c r="H169" s="14"/>
      <c r="I169" s="14"/>
      <c r="J169" s="14"/>
      <c r="K169" s="2">
        <v>24</v>
      </c>
      <c r="L169" s="7" t="s">
        <v>321</v>
      </c>
      <c r="M169" s="14">
        <v>-4955</v>
      </c>
      <c r="N169" s="14"/>
      <c r="O169" s="14"/>
      <c r="P169" s="7"/>
      <c r="Q169" s="14"/>
    </row>
    <row r="170" spans="1:17" ht="13.15" customHeight="1" outlineLevel="1" x14ac:dyDescent="0.2">
      <c r="C170" s="2" t="s">
        <v>312</v>
      </c>
      <c r="E170" s="7"/>
      <c r="F170" s="8"/>
      <c r="G170" s="14"/>
      <c r="H170" s="14"/>
      <c r="I170" s="14"/>
      <c r="J170" s="14"/>
      <c r="K170" s="2">
        <v>27</v>
      </c>
      <c r="L170" s="7" t="s">
        <v>324</v>
      </c>
      <c r="M170" s="14">
        <v>2816</v>
      </c>
      <c r="N170" s="14"/>
      <c r="O170" s="14"/>
      <c r="P170" s="7"/>
      <c r="Q170" s="14"/>
    </row>
    <row r="171" spans="1:17" ht="13.15" customHeight="1" x14ac:dyDescent="0.2">
      <c r="A171" s="2">
        <v>790</v>
      </c>
      <c r="C171" s="2" t="s">
        <v>22</v>
      </c>
      <c r="E171" s="7" t="s">
        <v>177</v>
      </c>
      <c r="F171" s="8" t="s">
        <v>178</v>
      </c>
      <c r="G171" s="14">
        <v>1392</v>
      </c>
      <c r="H171" s="14">
        <v>3058</v>
      </c>
      <c r="I171" s="14">
        <v>1393</v>
      </c>
      <c r="J171" s="14">
        <v>6838</v>
      </c>
      <c r="L171" s="7"/>
      <c r="M171" s="14">
        <v>-5448</v>
      </c>
      <c r="N171" s="14">
        <v>1390</v>
      </c>
      <c r="O171" s="14">
        <v>1390</v>
      </c>
      <c r="P171" s="7"/>
      <c r="Q171" s="14">
        <v>1666</v>
      </c>
    </row>
    <row r="172" spans="1:17" ht="13.15" customHeight="1" outlineLevel="1" x14ac:dyDescent="0.2">
      <c r="C172" s="2" t="s">
        <v>312</v>
      </c>
      <c r="E172" s="7"/>
      <c r="F172" s="8"/>
      <c r="G172" s="14"/>
      <c r="H172" s="14"/>
      <c r="I172" s="14"/>
      <c r="J172" s="14"/>
      <c r="K172" s="2">
        <v>16</v>
      </c>
      <c r="L172" s="7" t="s">
        <v>318</v>
      </c>
      <c r="M172" s="14">
        <v>-945</v>
      </c>
      <c r="N172" s="14"/>
      <c r="O172" s="14"/>
      <c r="P172" s="7"/>
      <c r="Q172" s="14"/>
    </row>
    <row r="173" spans="1:17" ht="13.15" customHeight="1" outlineLevel="1" x14ac:dyDescent="0.2">
      <c r="C173" s="2" t="s">
        <v>312</v>
      </c>
      <c r="E173" s="7"/>
      <c r="F173" s="8"/>
      <c r="G173" s="14"/>
      <c r="H173" s="14"/>
      <c r="I173" s="14"/>
      <c r="J173" s="14"/>
      <c r="K173" s="2">
        <v>22</v>
      </c>
      <c r="L173" s="7" t="s">
        <v>322</v>
      </c>
      <c r="M173" s="14">
        <v>-1665</v>
      </c>
      <c r="N173" s="14"/>
      <c r="O173" s="14"/>
      <c r="P173" s="7"/>
      <c r="Q173" s="14"/>
    </row>
    <row r="174" spans="1:17" ht="13.15" customHeight="1" outlineLevel="1" x14ac:dyDescent="0.2">
      <c r="C174" s="2" t="s">
        <v>312</v>
      </c>
      <c r="E174" s="7"/>
      <c r="F174" s="8"/>
      <c r="G174" s="14"/>
      <c r="H174" s="14"/>
      <c r="I174" s="14"/>
      <c r="J174" s="14"/>
      <c r="K174" s="2">
        <v>48</v>
      </c>
      <c r="L174" s="7" t="s">
        <v>329</v>
      </c>
      <c r="M174" s="14">
        <v>-981</v>
      </c>
      <c r="N174" s="14"/>
      <c r="O174" s="14"/>
      <c r="P174" s="7"/>
      <c r="Q174" s="14"/>
    </row>
    <row r="175" spans="1:17" ht="13.15" customHeight="1" outlineLevel="1" x14ac:dyDescent="0.2">
      <c r="C175" s="2" t="s">
        <v>312</v>
      </c>
      <c r="E175" s="7"/>
      <c r="F175" s="8"/>
      <c r="G175" s="14"/>
      <c r="H175" s="14"/>
      <c r="I175" s="14"/>
      <c r="J175" s="14"/>
      <c r="K175" s="2">
        <v>87</v>
      </c>
      <c r="L175" s="7" t="s">
        <v>340</v>
      </c>
      <c r="M175" s="14">
        <v>-1482</v>
      </c>
      <c r="N175" s="14"/>
      <c r="O175" s="14"/>
      <c r="P175" s="7"/>
      <c r="Q175" s="14"/>
    </row>
    <row r="176" spans="1:17" ht="13.15" customHeight="1" outlineLevel="1" x14ac:dyDescent="0.2">
      <c r="C176" s="2" t="s">
        <v>312</v>
      </c>
      <c r="E176" s="7"/>
      <c r="F176" s="8"/>
      <c r="G176" s="14"/>
      <c r="H176" s="14"/>
      <c r="I176" s="14"/>
      <c r="J176" s="14"/>
      <c r="K176" s="2">
        <v>89</v>
      </c>
      <c r="L176" s="7" t="s">
        <v>341</v>
      </c>
      <c r="M176" s="14">
        <v>-375</v>
      </c>
      <c r="N176" s="14"/>
      <c r="O176" s="14"/>
      <c r="P176" s="7"/>
      <c r="Q176" s="14"/>
    </row>
    <row r="177" spans="1:17" ht="13.15" customHeight="1" x14ac:dyDescent="0.2">
      <c r="A177" s="2">
        <v>791</v>
      </c>
      <c r="C177" s="2" t="s">
        <v>22</v>
      </c>
      <c r="E177" s="7" t="s">
        <v>179</v>
      </c>
      <c r="F177" s="8" t="s">
        <v>180</v>
      </c>
      <c r="G177" s="14">
        <v>8200</v>
      </c>
      <c r="H177" s="14">
        <v>0</v>
      </c>
      <c r="I177" s="14">
        <v>9000</v>
      </c>
      <c r="J177" s="14">
        <v>0</v>
      </c>
      <c r="L177" s="7"/>
      <c r="M177" s="14">
        <v>11950</v>
      </c>
      <c r="N177" s="14">
        <v>11950</v>
      </c>
      <c r="O177" s="14">
        <v>11950</v>
      </c>
      <c r="P177" s="7"/>
      <c r="Q177" s="14">
        <v>-8200</v>
      </c>
    </row>
    <row r="178" spans="1:17" ht="13.15" customHeight="1" outlineLevel="1" x14ac:dyDescent="0.2">
      <c r="C178" s="2" t="s">
        <v>312</v>
      </c>
      <c r="E178" s="7"/>
      <c r="F178" s="8"/>
      <c r="G178" s="14"/>
      <c r="H178" s="14"/>
      <c r="I178" s="14"/>
      <c r="J178" s="14"/>
      <c r="K178" s="2">
        <v>7</v>
      </c>
      <c r="L178" s="7" t="s">
        <v>316</v>
      </c>
      <c r="M178" s="14">
        <v>10100</v>
      </c>
      <c r="N178" s="14"/>
      <c r="O178" s="14"/>
      <c r="P178" s="7"/>
      <c r="Q178" s="14"/>
    </row>
    <row r="179" spans="1:17" ht="13.15" customHeight="1" outlineLevel="1" x14ac:dyDescent="0.2">
      <c r="C179" s="2" t="s">
        <v>312</v>
      </c>
      <c r="E179" s="7"/>
      <c r="F179" s="8"/>
      <c r="G179" s="14"/>
      <c r="H179" s="14"/>
      <c r="I179" s="14"/>
      <c r="J179" s="14"/>
      <c r="K179" s="2">
        <v>71</v>
      </c>
      <c r="L179" s="7" t="s">
        <v>335</v>
      </c>
      <c r="M179" s="14">
        <v>1850</v>
      </c>
      <c r="N179" s="14"/>
      <c r="O179" s="14"/>
      <c r="P179" s="7"/>
      <c r="Q179" s="14"/>
    </row>
    <row r="180" spans="1:17" ht="13.15" customHeight="1" x14ac:dyDescent="0.2">
      <c r="A180" s="2">
        <v>792</v>
      </c>
      <c r="C180" s="2" t="s">
        <v>22</v>
      </c>
      <c r="E180" s="7" t="s">
        <v>181</v>
      </c>
      <c r="F180" s="8" t="s">
        <v>182</v>
      </c>
      <c r="G180" s="14">
        <v>1346</v>
      </c>
      <c r="H180" s="14">
        <v>0</v>
      </c>
      <c r="I180" s="14">
        <v>981</v>
      </c>
      <c r="J180" s="14">
        <v>0</v>
      </c>
      <c r="L180" s="7"/>
      <c r="M180" s="14">
        <v>945</v>
      </c>
      <c r="N180" s="14">
        <v>945</v>
      </c>
      <c r="O180" s="14">
        <v>945</v>
      </c>
      <c r="P180" s="7"/>
      <c r="Q180" s="14">
        <v>-1346</v>
      </c>
    </row>
    <row r="181" spans="1:17" ht="13.15" customHeight="1" outlineLevel="1" x14ac:dyDescent="0.2">
      <c r="C181" s="2" t="s">
        <v>312</v>
      </c>
      <c r="E181" s="7"/>
      <c r="F181" s="8"/>
      <c r="G181" s="14"/>
      <c r="H181" s="14"/>
      <c r="I181" s="14"/>
      <c r="J181" s="14"/>
      <c r="K181" s="2">
        <v>15</v>
      </c>
      <c r="L181" s="7" t="s">
        <v>318</v>
      </c>
      <c r="M181" s="14">
        <v>945</v>
      </c>
      <c r="N181" s="14"/>
      <c r="O181" s="14"/>
      <c r="P181" s="7"/>
      <c r="Q181" s="14"/>
    </row>
    <row r="182" spans="1:17" ht="13.15" customHeight="1" x14ac:dyDescent="0.2">
      <c r="A182" s="2">
        <v>817</v>
      </c>
      <c r="C182" s="2" t="s">
        <v>22</v>
      </c>
      <c r="E182" s="7" t="s">
        <v>183</v>
      </c>
      <c r="F182" s="8" t="s">
        <v>184</v>
      </c>
      <c r="G182" s="14">
        <v>15</v>
      </c>
      <c r="H182" s="14">
        <v>0</v>
      </c>
      <c r="I182" s="14">
        <v>20</v>
      </c>
      <c r="J182" s="14">
        <v>36</v>
      </c>
      <c r="L182" s="7"/>
      <c r="M182" s="14">
        <v>492</v>
      </c>
      <c r="N182" s="14">
        <v>528</v>
      </c>
      <c r="O182" s="14">
        <v>528</v>
      </c>
      <c r="P182" s="7"/>
      <c r="Q182" s="14">
        <v>-15</v>
      </c>
    </row>
    <row r="183" spans="1:17" ht="13.15" customHeight="1" outlineLevel="1" x14ac:dyDescent="0.2">
      <c r="C183" s="2" t="s">
        <v>312</v>
      </c>
      <c r="E183" s="7"/>
      <c r="F183" s="8"/>
      <c r="G183" s="14"/>
      <c r="H183" s="14"/>
      <c r="I183" s="14"/>
      <c r="J183" s="14"/>
      <c r="K183" s="2">
        <v>3</v>
      </c>
      <c r="L183" s="7" t="s">
        <v>313</v>
      </c>
      <c r="M183" s="14">
        <v>10</v>
      </c>
      <c r="N183" s="14"/>
      <c r="O183" s="14"/>
      <c r="P183" s="7"/>
      <c r="Q183" s="14"/>
    </row>
    <row r="184" spans="1:17" ht="13.15" customHeight="1" outlineLevel="1" x14ac:dyDescent="0.2">
      <c r="C184" s="2" t="s">
        <v>312</v>
      </c>
      <c r="E184" s="7"/>
      <c r="F184" s="8"/>
      <c r="G184" s="14"/>
      <c r="H184" s="14"/>
      <c r="I184" s="14"/>
      <c r="J184" s="14"/>
      <c r="K184" s="2">
        <v>86</v>
      </c>
      <c r="L184" s="7" t="s">
        <v>340</v>
      </c>
      <c r="M184" s="14">
        <v>482</v>
      </c>
      <c r="N184" s="14"/>
      <c r="O184" s="14"/>
      <c r="P184" s="7"/>
      <c r="Q184" s="14"/>
    </row>
    <row r="185" spans="1:17" ht="13.15" customHeight="1" x14ac:dyDescent="0.2">
      <c r="A185" s="2">
        <v>793</v>
      </c>
      <c r="C185" s="2" t="s">
        <v>22</v>
      </c>
      <c r="E185" s="7" t="s">
        <v>185</v>
      </c>
      <c r="F185" s="8" t="s">
        <v>186</v>
      </c>
      <c r="G185" s="14">
        <v>0</v>
      </c>
      <c r="H185" s="14">
        <v>0</v>
      </c>
      <c r="I185" s="14">
        <v>0</v>
      </c>
      <c r="J185" s="14">
        <v>0</v>
      </c>
      <c r="L185" s="7"/>
      <c r="M185" s="14"/>
      <c r="N185" s="14">
        <v>0</v>
      </c>
      <c r="O185" s="14">
        <v>0</v>
      </c>
      <c r="P185" s="7"/>
      <c r="Q185" s="14">
        <v>0</v>
      </c>
    </row>
    <row r="186" spans="1:17" ht="13.15" customHeight="1" x14ac:dyDescent="0.2">
      <c r="A186" s="2">
        <v>806</v>
      </c>
      <c r="C186" s="2" t="s">
        <v>22</v>
      </c>
      <c r="E186" s="7" t="s">
        <v>187</v>
      </c>
      <c r="F186" s="8" t="s">
        <v>188</v>
      </c>
      <c r="G186" s="14">
        <v>3113</v>
      </c>
      <c r="H186" s="14">
        <v>3344</v>
      </c>
      <c r="I186" s="14">
        <v>3344</v>
      </c>
      <c r="J186" s="14">
        <v>5679</v>
      </c>
      <c r="L186" s="7"/>
      <c r="M186" s="14"/>
      <c r="N186" s="14">
        <v>5679</v>
      </c>
      <c r="O186" s="14">
        <v>5679</v>
      </c>
      <c r="P186" s="7"/>
      <c r="Q186" s="14">
        <v>231</v>
      </c>
    </row>
    <row r="187" spans="1:17" ht="13.15" customHeight="1" x14ac:dyDescent="0.2">
      <c r="A187" s="2">
        <v>794</v>
      </c>
      <c r="C187" s="2" t="s">
        <v>22</v>
      </c>
      <c r="E187" s="7" t="s">
        <v>189</v>
      </c>
      <c r="F187" s="8" t="s">
        <v>190</v>
      </c>
      <c r="G187" s="14">
        <v>0</v>
      </c>
      <c r="H187" s="14">
        <v>0</v>
      </c>
      <c r="I187" s="14">
        <v>0</v>
      </c>
      <c r="J187" s="14">
        <v>0</v>
      </c>
      <c r="L187" s="7"/>
      <c r="M187" s="14"/>
      <c r="N187" s="14">
        <v>0</v>
      </c>
      <c r="O187" s="14">
        <v>0</v>
      </c>
      <c r="P187" s="7"/>
      <c r="Q187" s="14">
        <v>0</v>
      </c>
    </row>
    <row r="188" spans="1:17" ht="13.15" customHeight="1" x14ac:dyDescent="0.2">
      <c r="A188" s="2">
        <v>795</v>
      </c>
      <c r="C188" s="2" t="s">
        <v>22</v>
      </c>
      <c r="E188" s="7" t="s">
        <v>191</v>
      </c>
      <c r="F188" s="8" t="s">
        <v>192</v>
      </c>
      <c r="G188" s="14">
        <v>0</v>
      </c>
      <c r="H188" s="14">
        <v>0</v>
      </c>
      <c r="I188" s="14">
        <v>0</v>
      </c>
      <c r="J188" s="14">
        <v>0</v>
      </c>
      <c r="L188" s="7"/>
      <c r="M188" s="14"/>
      <c r="N188" s="14">
        <v>0</v>
      </c>
      <c r="O188" s="14">
        <v>0</v>
      </c>
      <c r="P188" s="7"/>
      <c r="Q188" s="14">
        <v>0</v>
      </c>
    </row>
    <row r="189" spans="1:17" ht="13.15" customHeight="1" x14ac:dyDescent="0.2">
      <c r="A189" s="2">
        <v>796</v>
      </c>
      <c r="C189" s="2" t="s">
        <v>22</v>
      </c>
      <c r="E189" s="7" t="s">
        <v>193</v>
      </c>
      <c r="F189" s="8" t="s">
        <v>194</v>
      </c>
      <c r="G189" s="14">
        <v>0</v>
      </c>
      <c r="H189" s="14">
        <v>0</v>
      </c>
      <c r="I189" s="14">
        <v>0</v>
      </c>
      <c r="J189" s="14">
        <v>0</v>
      </c>
      <c r="L189" s="7"/>
      <c r="M189" s="14"/>
      <c r="N189" s="14">
        <v>0</v>
      </c>
      <c r="O189" s="14">
        <v>0</v>
      </c>
      <c r="P189" s="7"/>
      <c r="Q189" s="14">
        <v>0</v>
      </c>
    </row>
    <row r="190" spans="1:17" ht="13.15" customHeight="1" x14ac:dyDescent="0.2">
      <c r="A190" s="2">
        <v>808</v>
      </c>
      <c r="C190" s="2" t="s">
        <v>22</v>
      </c>
      <c r="E190" s="7" t="s">
        <v>195</v>
      </c>
      <c r="F190" s="8" t="s">
        <v>196</v>
      </c>
      <c r="G190" s="14">
        <v>0</v>
      </c>
      <c r="H190" s="14">
        <v>0</v>
      </c>
      <c r="I190" s="14">
        <v>0</v>
      </c>
      <c r="J190" s="14">
        <v>0</v>
      </c>
      <c r="L190" s="7"/>
      <c r="M190" s="14"/>
      <c r="N190" s="14">
        <v>0</v>
      </c>
      <c r="O190" s="14">
        <v>0</v>
      </c>
      <c r="P190" s="7"/>
      <c r="Q190" s="14">
        <v>0</v>
      </c>
    </row>
    <row r="191" spans="1:17" ht="13.15" customHeight="1" x14ac:dyDescent="0.2">
      <c r="A191" s="2">
        <v>821</v>
      </c>
      <c r="C191" s="2" t="s">
        <v>22</v>
      </c>
      <c r="E191" s="7" t="s">
        <v>299</v>
      </c>
      <c r="F191" s="8" t="s">
        <v>303</v>
      </c>
      <c r="G191" s="14">
        <v>0</v>
      </c>
      <c r="H191" s="14">
        <v>0</v>
      </c>
      <c r="I191" s="14">
        <v>0</v>
      </c>
      <c r="J191" s="14">
        <v>0</v>
      </c>
      <c r="L191" s="7"/>
      <c r="M191" s="14"/>
      <c r="N191" s="14">
        <v>0</v>
      </c>
      <c r="O191" s="14">
        <v>0</v>
      </c>
      <c r="P191" s="7"/>
      <c r="Q191" s="14">
        <v>0</v>
      </c>
    </row>
    <row r="192" spans="1:17" ht="13.15" customHeight="1" x14ac:dyDescent="0.2">
      <c r="A192" s="2">
        <v>824</v>
      </c>
      <c r="C192" s="2" t="s">
        <v>22</v>
      </c>
      <c r="E192" s="7" t="s">
        <v>304</v>
      </c>
      <c r="F192" s="8" t="s">
        <v>305</v>
      </c>
      <c r="G192" s="14">
        <v>0</v>
      </c>
      <c r="H192" s="14">
        <v>0</v>
      </c>
      <c r="I192" s="14">
        <v>0</v>
      </c>
      <c r="J192" s="14">
        <v>0</v>
      </c>
      <c r="L192" s="7"/>
      <c r="M192" s="14"/>
      <c r="N192" s="14">
        <v>0</v>
      </c>
      <c r="O192" s="14">
        <v>0</v>
      </c>
      <c r="P192" s="7"/>
      <c r="Q192" s="14">
        <v>0</v>
      </c>
    </row>
    <row r="193" spans="1:17" ht="13.15" customHeight="1" x14ac:dyDescent="0.2">
      <c r="A193" s="2">
        <v>797</v>
      </c>
      <c r="C193" s="2" t="s">
        <v>22</v>
      </c>
      <c r="E193" s="7" t="s">
        <v>197</v>
      </c>
      <c r="F193" s="8" t="s">
        <v>198</v>
      </c>
      <c r="G193" s="14">
        <v>66676</v>
      </c>
      <c r="H193" s="14">
        <v>0</v>
      </c>
      <c r="I193" s="14">
        <v>64235</v>
      </c>
      <c r="J193" s="14">
        <v>0</v>
      </c>
      <c r="L193" s="7"/>
      <c r="M193" s="14">
        <v>85640</v>
      </c>
      <c r="N193" s="14">
        <v>85640</v>
      </c>
      <c r="O193" s="14">
        <v>85640</v>
      </c>
      <c r="P193" s="7"/>
      <c r="Q193" s="14">
        <v>-66676</v>
      </c>
    </row>
    <row r="194" spans="1:17" ht="13.15" customHeight="1" outlineLevel="1" x14ac:dyDescent="0.2">
      <c r="C194" s="2" t="s">
        <v>312</v>
      </c>
      <c r="E194" s="7"/>
      <c r="F194" s="8"/>
      <c r="G194" s="14"/>
      <c r="H194" s="14"/>
      <c r="I194" s="14"/>
      <c r="J194" s="14"/>
      <c r="K194" s="2">
        <v>68</v>
      </c>
      <c r="L194" s="7" t="s">
        <v>334</v>
      </c>
      <c r="M194" s="14">
        <v>85640</v>
      </c>
      <c r="N194" s="14"/>
      <c r="O194" s="14"/>
      <c r="P194" s="7"/>
      <c r="Q194" s="14"/>
    </row>
    <row r="195" spans="1:17" ht="13.15" customHeight="1" x14ac:dyDescent="0.2">
      <c r="A195" s="2">
        <v>798</v>
      </c>
      <c r="C195" s="2" t="s">
        <v>22</v>
      </c>
      <c r="E195" s="7" t="s">
        <v>199</v>
      </c>
      <c r="F195" s="8" t="s">
        <v>200</v>
      </c>
      <c r="G195" s="14">
        <v>0</v>
      </c>
      <c r="H195" s="14">
        <v>0</v>
      </c>
      <c r="I195" s="14">
        <v>0</v>
      </c>
      <c r="J195" s="14">
        <v>0</v>
      </c>
      <c r="L195" s="7"/>
      <c r="M195" s="14"/>
      <c r="N195" s="14">
        <v>0</v>
      </c>
      <c r="O195" s="14">
        <v>0</v>
      </c>
      <c r="P195" s="7"/>
      <c r="Q195" s="14">
        <v>0</v>
      </c>
    </row>
    <row r="196" spans="1:17" ht="13.15" customHeight="1" x14ac:dyDescent="0.2">
      <c r="A196" s="2">
        <v>799</v>
      </c>
      <c r="C196" s="2" t="s">
        <v>22</v>
      </c>
      <c r="E196" s="7" t="s">
        <v>201</v>
      </c>
      <c r="F196" s="8" t="s">
        <v>202</v>
      </c>
      <c r="G196" s="14">
        <v>22851</v>
      </c>
      <c r="H196" s="14">
        <v>40830</v>
      </c>
      <c r="I196" s="14">
        <v>22313</v>
      </c>
      <c r="J196" s="14">
        <v>41489</v>
      </c>
      <c r="L196" s="7"/>
      <c r="M196" s="14">
        <v>-19546</v>
      </c>
      <c r="N196" s="14">
        <v>21943</v>
      </c>
      <c r="O196" s="14">
        <v>21943</v>
      </c>
      <c r="P196" s="7"/>
      <c r="Q196" s="14">
        <v>17979</v>
      </c>
    </row>
    <row r="197" spans="1:17" ht="13.15" customHeight="1" outlineLevel="1" x14ac:dyDescent="0.2">
      <c r="C197" s="2" t="s">
        <v>312</v>
      </c>
      <c r="E197" s="7"/>
      <c r="F197" s="8"/>
      <c r="G197" s="14"/>
      <c r="H197" s="14"/>
      <c r="I197" s="14"/>
      <c r="J197" s="14"/>
      <c r="K197" s="2">
        <v>17</v>
      </c>
      <c r="L197" s="7" t="s">
        <v>319</v>
      </c>
      <c r="M197" s="14">
        <v>-546</v>
      </c>
      <c r="N197" s="14"/>
      <c r="O197" s="14"/>
      <c r="P197" s="7"/>
      <c r="Q197" s="14"/>
    </row>
    <row r="198" spans="1:17" ht="13.15" customHeight="1" outlineLevel="1" x14ac:dyDescent="0.2">
      <c r="C198" s="2" t="s">
        <v>312</v>
      </c>
      <c r="E198" s="7"/>
      <c r="F198" s="8"/>
      <c r="G198" s="14"/>
      <c r="H198" s="14"/>
      <c r="I198" s="14"/>
      <c r="J198" s="14"/>
      <c r="K198" s="2">
        <v>20</v>
      </c>
      <c r="L198" s="7" t="s">
        <v>320</v>
      </c>
      <c r="M198" s="14">
        <v>-19000</v>
      </c>
      <c r="N198" s="14"/>
      <c r="O198" s="14"/>
      <c r="P198" s="7"/>
      <c r="Q198" s="14"/>
    </row>
    <row r="199" spans="1:17" ht="13.15" customHeight="1" x14ac:dyDescent="0.2">
      <c r="A199" s="2">
        <v>800</v>
      </c>
      <c r="C199" s="2" t="s">
        <v>22</v>
      </c>
      <c r="E199" s="7" t="s">
        <v>203</v>
      </c>
      <c r="F199" s="8" t="s">
        <v>204</v>
      </c>
      <c r="G199" s="14">
        <v>0</v>
      </c>
      <c r="H199" s="14">
        <v>0</v>
      </c>
      <c r="I199" s="14">
        <v>0</v>
      </c>
      <c r="J199" s="14">
        <v>0</v>
      </c>
      <c r="L199" s="7"/>
      <c r="M199" s="14"/>
      <c r="N199" s="14">
        <v>0</v>
      </c>
      <c r="O199" s="14">
        <v>0</v>
      </c>
      <c r="P199" s="7"/>
      <c r="Q199" s="14">
        <v>0</v>
      </c>
    </row>
    <row r="200" spans="1:17" ht="13.15" customHeight="1" x14ac:dyDescent="0.2">
      <c r="A200" s="2">
        <v>819</v>
      </c>
      <c r="C200" s="2" t="s">
        <v>22</v>
      </c>
      <c r="E200" s="7" t="s">
        <v>205</v>
      </c>
      <c r="F200" s="8" t="s">
        <v>206</v>
      </c>
      <c r="G200" s="14">
        <v>-39</v>
      </c>
      <c r="H200" s="14">
        <v>0</v>
      </c>
      <c r="I200" s="14">
        <v>0</v>
      </c>
      <c r="J200" s="14">
        <v>0</v>
      </c>
      <c r="L200" s="7"/>
      <c r="M200" s="14"/>
      <c r="N200" s="14">
        <v>0</v>
      </c>
      <c r="O200" s="14">
        <v>0</v>
      </c>
      <c r="P200" s="7"/>
      <c r="Q200" s="14">
        <v>39</v>
      </c>
    </row>
    <row r="201" spans="1:17" ht="13.15" customHeight="1" x14ac:dyDescent="0.2">
      <c r="A201" s="2">
        <v>825</v>
      </c>
      <c r="C201" s="2" t="s">
        <v>22</v>
      </c>
      <c r="E201" s="7" t="s">
        <v>308</v>
      </c>
      <c r="F201" s="8" t="s">
        <v>309</v>
      </c>
      <c r="G201" s="14">
        <v>0</v>
      </c>
      <c r="H201" s="14">
        <v>0</v>
      </c>
      <c r="I201" s="14">
        <v>9176</v>
      </c>
      <c r="J201" s="14">
        <v>0</v>
      </c>
      <c r="L201" s="7"/>
      <c r="M201" s="14">
        <v>-20326</v>
      </c>
      <c r="N201" s="14">
        <v>-20326</v>
      </c>
      <c r="O201" s="14">
        <v>-20326</v>
      </c>
      <c r="P201" s="7"/>
      <c r="Q201" s="14">
        <v>0</v>
      </c>
    </row>
    <row r="202" spans="1:17" ht="13.15" customHeight="1" outlineLevel="1" x14ac:dyDescent="0.2">
      <c r="C202" s="2" t="s">
        <v>312</v>
      </c>
      <c r="E202" s="7"/>
      <c r="F202" s="8"/>
      <c r="G202" s="14"/>
      <c r="H202" s="14"/>
      <c r="I202" s="14"/>
      <c r="J202" s="14"/>
      <c r="K202" s="2">
        <v>31</v>
      </c>
      <c r="L202" s="7" t="s">
        <v>325</v>
      </c>
      <c r="M202" s="14">
        <v>-20326</v>
      </c>
      <c r="N202" s="14"/>
      <c r="O202" s="14"/>
      <c r="P202" s="7"/>
      <c r="Q202" s="14"/>
    </row>
    <row r="203" spans="1:17" ht="13.15" customHeight="1" x14ac:dyDescent="0.2">
      <c r="A203" s="2">
        <v>801</v>
      </c>
      <c r="C203" s="2" t="s">
        <v>22</v>
      </c>
      <c r="E203" s="7" t="s">
        <v>207</v>
      </c>
      <c r="F203" s="8" t="s">
        <v>208</v>
      </c>
      <c r="G203" s="14">
        <v>-1</v>
      </c>
      <c r="H203" s="14">
        <v>-1</v>
      </c>
      <c r="I203" s="14">
        <v>-1</v>
      </c>
      <c r="J203" s="14">
        <v>-827</v>
      </c>
      <c r="L203" s="7"/>
      <c r="M203" s="14">
        <v>826</v>
      </c>
      <c r="N203" s="14">
        <v>-1</v>
      </c>
      <c r="O203" s="14">
        <v>-1</v>
      </c>
      <c r="P203" s="7"/>
      <c r="Q203" s="14">
        <v>0</v>
      </c>
    </row>
    <row r="204" spans="1:17" ht="13.15" customHeight="1" outlineLevel="1" x14ac:dyDescent="0.2">
      <c r="C204" s="2" t="s">
        <v>312</v>
      </c>
      <c r="E204" s="7"/>
      <c r="F204" s="8"/>
      <c r="G204" s="14"/>
      <c r="H204" s="14"/>
      <c r="I204" s="14"/>
      <c r="J204" s="14"/>
      <c r="K204" s="2">
        <v>25</v>
      </c>
      <c r="L204" s="7" t="s">
        <v>323</v>
      </c>
      <c r="M204" s="14">
        <v>826</v>
      </c>
      <c r="N204" s="14"/>
      <c r="O204" s="14"/>
      <c r="P204" s="7"/>
      <c r="Q204" s="14"/>
    </row>
    <row r="205" spans="1:17" ht="13.15" customHeight="1" x14ac:dyDescent="0.2">
      <c r="A205" s="2">
        <v>802</v>
      </c>
      <c r="C205" s="2" t="s">
        <v>22</v>
      </c>
      <c r="E205" s="7" t="s">
        <v>209</v>
      </c>
      <c r="F205" s="8" t="s">
        <v>210</v>
      </c>
      <c r="G205" s="14">
        <v>0</v>
      </c>
      <c r="H205" s="14">
        <v>65000</v>
      </c>
      <c r="I205" s="14">
        <v>0</v>
      </c>
      <c r="J205" s="14">
        <v>0</v>
      </c>
      <c r="L205" s="7"/>
      <c r="M205" s="14"/>
      <c r="N205" s="14">
        <v>0</v>
      </c>
      <c r="O205" s="14">
        <v>0</v>
      </c>
      <c r="P205" s="7"/>
      <c r="Q205" s="14">
        <v>65000</v>
      </c>
    </row>
    <row r="206" spans="1:17" ht="13.15" customHeight="1" x14ac:dyDescent="0.2">
      <c r="A206" s="2">
        <v>803</v>
      </c>
      <c r="C206" s="2" t="s">
        <v>22</v>
      </c>
      <c r="E206" s="7" t="s">
        <v>211</v>
      </c>
      <c r="F206" s="8" t="s">
        <v>210</v>
      </c>
      <c r="G206" s="14">
        <v>0</v>
      </c>
      <c r="H206" s="14">
        <v>0</v>
      </c>
      <c r="I206" s="14">
        <v>0</v>
      </c>
      <c r="J206" s="14">
        <v>0</v>
      </c>
      <c r="L206" s="7"/>
      <c r="M206" s="14"/>
      <c r="N206" s="14">
        <v>0</v>
      </c>
      <c r="O206" s="14">
        <v>0</v>
      </c>
      <c r="P206" s="7"/>
      <c r="Q206" s="14">
        <v>0</v>
      </c>
    </row>
    <row r="207" spans="1:17" ht="13.15" customHeight="1" x14ac:dyDescent="0.2">
      <c r="A207" s="2">
        <v>804</v>
      </c>
      <c r="C207" s="2" t="s">
        <v>22</v>
      </c>
      <c r="E207" s="7" t="s">
        <v>212</v>
      </c>
      <c r="F207" s="8" t="s">
        <v>210</v>
      </c>
      <c r="G207" s="14">
        <v>0</v>
      </c>
      <c r="H207" s="14">
        <v>0</v>
      </c>
      <c r="I207" s="14">
        <v>0</v>
      </c>
      <c r="J207" s="14">
        <v>0</v>
      </c>
      <c r="L207" s="7"/>
      <c r="M207" s="14"/>
      <c r="N207" s="14">
        <v>0</v>
      </c>
      <c r="O207" s="14">
        <v>0</v>
      </c>
      <c r="P207" s="7"/>
      <c r="Q207" s="14">
        <v>0</v>
      </c>
    </row>
    <row r="208" spans="1:17" ht="13.15" customHeight="1" x14ac:dyDescent="0.2">
      <c r="A208" s="2">
        <v>805</v>
      </c>
      <c r="C208" s="2" t="s">
        <v>22</v>
      </c>
      <c r="E208" s="7" t="s">
        <v>213</v>
      </c>
      <c r="F208" s="8" t="s">
        <v>210</v>
      </c>
      <c r="G208" s="14">
        <v>0</v>
      </c>
      <c r="H208" s="14">
        <v>0</v>
      </c>
      <c r="I208" s="14">
        <v>0</v>
      </c>
      <c r="J208" s="14">
        <v>0</v>
      </c>
      <c r="L208" s="7"/>
      <c r="M208" s="14"/>
      <c r="N208" s="14">
        <v>0</v>
      </c>
      <c r="O208" s="14">
        <v>0</v>
      </c>
      <c r="P208" s="7"/>
      <c r="Q208" s="14">
        <v>0</v>
      </c>
    </row>
    <row r="209" spans="1:17" ht="13.15" customHeight="1" x14ac:dyDescent="0.2">
      <c r="A209" s="2">
        <v>-4</v>
      </c>
      <c r="D209" s="2">
        <v>9999</v>
      </c>
      <c r="E209" s="9" t="s">
        <v>2</v>
      </c>
      <c r="F209" s="10"/>
      <c r="G209" s="15">
        <f>SUM(G13:G208)</f>
        <v>0</v>
      </c>
      <c r="H209" s="15">
        <f>SUM(H13:H208)</f>
        <v>0</v>
      </c>
      <c r="I209" s="15">
        <f>SUM(I13:I208)</f>
        <v>0</v>
      </c>
      <c r="J209" s="15">
        <f>SUM(J13:J208)</f>
        <v>0</v>
      </c>
      <c r="K209" s="16"/>
      <c r="L209" s="17"/>
      <c r="M209" s="18">
        <f>SUM(M13:M208)/2</f>
        <v>0</v>
      </c>
      <c r="N209" s="15">
        <f>SUM(N13:N208)</f>
        <v>0</v>
      </c>
      <c r="O209" s="15">
        <f>SUM(O13:O208)</f>
        <v>0</v>
      </c>
      <c r="P209" s="9"/>
      <c r="Q209" s="15"/>
    </row>
    <row r="210" spans="1:17" ht="13.15" customHeight="1" x14ac:dyDescent="0.2">
      <c r="A210" s="2" t="s">
        <v>214</v>
      </c>
      <c r="C210" s="2" t="s">
        <v>215</v>
      </c>
      <c r="E210" s="7"/>
      <c r="F210" s="8"/>
      <c r="G210" s="14"/>
      <c r="H210" s="14"/>
      <c r="I210" s="14"/>
      <c r="J210" s="14"/>
      <c r="L210" s="1"/>
      <c r="M210" s="13"/>
      <c r="N210" s="14"/>
      <c r="O210" s="14"/>
      <c r="P210" s="7"/>
      <c r="Q210" s="14"/>
    </row>
    <row r="211" spans="1:17" ht="13.15" customHeight="1" x14ac:dyDescent="0.2">
      <c r="A211" s="2" t="s">
        <v>216</v>
      </c>
      <c r="C211" s="2" t="s">
        <v>217</v>
      </c>
      <c r="E211" s="9"/>
      <c r="F211" s="10" t="s">
        <v>6</v>
      </c>
      <c r="G211" s="15">
        <v>-39</v>
      </c>
      <c r="H211" s="15">
        <v>0</v>
      </c>
      <c r="I211" s="15">
        <v>0</v>
      </c>
      <c r="J211" s="15">
        <v>0</v>
      </c>
      <c r="K211" s="16"/>
      <c r="L211" s="17"/>
      <c r="M211" s="18">
        <v>0</v>
      </c>
      <c r="N211" s="15">
        <v>0</v>
      </c>
      <c r="O211" s="15">
        <v>0</v>
      </c>
      <c r="P211" s="9"/>
      <c r="Q211" s="15"/>
    </row>
  </sheetData>
  <phoneticPr fontId="0" type="noConversion"/>
  <pageMargins left="0.75" right="0.75" top="1" bottom="1" header="0.5" footer="0.5"/>
  <pageSetup scale="47" fitToHeight="0" orientation="portrait" horizontalDpi="4294967292" verticalDpi="300" r:id="rId1"/>
  <headerFooter alignWithMargins="0">
    <oddHeader>&amp;R&amp;D
&amp;T</oddHeader>
    <oddFooter>&amp;R&amp;P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1">
    <pageSetUpPr fitToPage="1"/>
  </sheetPr>
  <dimension ref="A1:N62"/>
  <sheetViews>
    <sheetView workbookViewId="0">
      <pane xSplit="6" ySplit="12" topLeftCell="G13" activePane="bottomRight" state="frozen"/>
      <selection activeCell="E1" sqref="E1"/>
      <selection pane="topRight" activeCell="G1" sqref="G1"/>
      <selection pane="bottomLeft" activeCell="E13" sqref="E13"/>
      <selection pane="bottomRight" activeCell="G13" sqref="A1:XFD1048576"/>
    </sheetView>
  </sheetViews>
  <sheetFormatPr defaultRowHeight="13.15" customHeight="1" x14ac:dyDescent="0.2"/>
  <cols>
    <col min="1" max="4" width="0" style="2" hidden="1" customWidth="1"/>
    <col min="5" max="5" width="13.28515625" style="2" bestFit="1" customWidth="1"/>
    <col min="6" max="6" width="51.140625" style="2" bestFit="1" customWidth="1"/>
    <col min="7" max="7" width="13.5703125" style="2" bestFit="1" customWidth="1"/>
    <col min="8" max="9" width="12.85546875" style="2" bestFit="1" customWidth="1"/>
    <col min="10" max="10" width="10.140625" style="2" bestFit="1" customWidth="1"/>
    <col min="11" max="11" width="5.140625" style="2" bestFit="1" customWidth="1"/>
    <col min="12" max="13" width="10.140625" style="2" bestFit="1" customWidth="1"/>
    <col min="14" max="14" width="0" style="2" hidden="1" customWidth="1"/>
    <col min="15" max="16384" width="9.140625" style="2"/>
  </cols>
  <sheetData>
    <row r="1" spans="1:14" ht="13.15" customHeight="1" x14ac:dyDescent="0.2">
      <c r="E1" s="3" t="s">
        <v>3</v>
      </c>
      <c r="F1" s="4" t="s">
        <v>8</v>
      </c>
      <c r="G1" s="3"/>
      <c r="H1" s="3"/>
      <c r="I1" s="3"/>
      <c r="J1" s="3"/>
      <c r="K1" s="3"/>
      <c r="L1" s="3"/>
      <c r="M1" s="3"/>
    </row>
    <row r="2" spans="1:14" ht="13.15" customHeight="1" x14ac:dyDescent="0.2">
      <c r="E2" s="3" t="s">
        <v>4</v>
      </c>
      <c r="F2" s="4" t="s">
        <v>9</v>
      </c>
      <c r="G2" s="3"/>
      <c r="H2" s="3"/>
      <c r="I2" s="3"/>
      <c r="J2" s="3"/>
      <c r="K2" s="3"/>
      <c r="L2" s="3"/>
      <c r="M2" s="3"/>
    </row>
    <row r="3" spans="1:14" ht="13.15" customHeight="1" x14ac:dyDescent="0.2">
      <c r="E3" s="3" t="s">
        <v>7</v>
      </c>
      <c r="F3" s="5">
        <v>43830</v>
      </c>
      <c r="G3" s="3"/>
      <c r="H3" s="3"/>
      <c r="I3" s="3"/>
      <c r="J3" s="3"/>
      <c r="K3" s="3"/>
      <c r="L3" s="3"/>
      <c r="M3" s="3"/>
    </row>
    <row r="4" spans="1:14" ht="13.15" customHeight="1" x14ac:dyDescent="0.2">
      <c r="E4" s="3" t="s">
        <v>5</v>
      </c>
      <c r="F4" s="4" t="s">
        <v>10</v>
      </c>
      <c r="G4" s="3"/>
      <c r="H4" s="3"/>
      <c r="I4" s="3"/>
      <c r="J4" s="3"/>
      <c r="K4" s="3"/>
      <c r="L4" s="3"/>
      <c r="M4" s="3"/>
    </row>
    <row r="5" spans="1:14" ht="13.15" hidden="1" customHeight="1" x14ac:dyDescent="0.2"/>
    <row r="6" spans="1:14" ht="13.15" hidden="1" customHeight="1" x14ac:dyDescent="0.2"/>
    <row r="7" spans="1:14" ht="13.15" hidden="1" customHeight="1" x14ac:dyDescent="0.2"/>
    <row r="8" spans="1:14" ht="13.15" hidden="1" customHeight="1" x14ac:dyDescent="0.2"/>
    <row r="9" spans="1:14" ht="13.15" hidden="1" customHeight="1" x14ac:dyDescent="0.2"/>
    <row r="10" spans="1:14" ht="13.15" hidden="1" customHeight="1" x14ac:dyDescent="0.2">
      <c r="E10" s="2" t="s">
        <v>0</v>
      </c>
      <c r="F10" s="2" t="s">
        <v>1</v>
      </c>
      <c r="G10" s="2">
        <v>201</v>
      </c>
      <c r="H10" s="2">
        <v>120</v>
      </c>
      <c r="I10" s="2">
        <v>200</v>
      </c>
      <c r="J10" s="2">
        <v>3</v>
      </c>
      <c r="K10" s="2">
        <v>4</v>
      </c>
      <c r="L10" s="2">
        <v>5</v>
      </c>
      <c r="M10" s="2">
        <v>7</v>
      </c>
      <c r="N10" s="2">
        <v>-1</v>
      </c>
    </row>
    <row r="11" spans="1:14" ht="20.100000000000001" customHeight="1" x14ac:dyDescent="0.2">
      <c r="E11" s="6" t="s">
        <v>0</v>
      </c>
      <c r="F11" s="6" t="s">
        <v>1</v>
      </c>
      <c r="G11" s="11" t="s">
        <v>13</v>
      </c>
      <c r="H11" s="11" t="s">
        <v>14</v>
      </c>
      <c r="I11" s="11" t="s">
        <v>15</v>
      </c>
      <c r="J11" s="11" t="s">
        <v>16</v>
      </c>
      <c r="K11" s="6" t="s">
        <v>18</v>
      </c>
      <c r="L11" s="11" t="s">
        <v>19</v>
      </c>
      <c r="M11" s="11" t="s">
        <v>20</v>
      </c>
    </row>
    <row r="12" spans="1:14" ht="20.100000000000001" customHeight="1" x14ac:dyDescent="0.2">
      <c r="E12" s="6"/>
      <c r="F12" s="6"/>
      <c r="G12" s="12">
        <v>43100</v>
      </c>
      <c r="H12" s="12">
        <v>43465</v>
      </c>
      <c r="I12" s="12">
        <v>43465</v>
      </c>
      <c r="J12" s="12">
        <v>43830</v>
      </c>
      <c r="K12" s="6"/>
      <c r="L12" s="12">
        <v>43830</v>
      </c>
      <c r="M12" s="12">
        <v>43830</v>
      </c>
    </row>
    <row r="13" spans="1:14" ht="13.15" customHeight="1" x14ac:dyDescent="0.2">
      <c r="A13" s="2">
        <v>4926</v>
      </c>
      <c r="C13" s="2" t="s">
        <v>218</v>
      </c>
      <c r="E13" s="7" t="s">
        <v>219</v>
      </c>
      <c r="F13" s="8" t="s">
        <v>220</v>
      </c>
      <c r="G13" s="14">
        <v>176209</v>
      </c>
      <c r="H13" s="14">
        <v>198423</v>
      </c>
      <c r="I13" s="14">
        <v>212243</v>
      </c>
      <c r="J13" s="14">
        <v>0</v>
      </c>
      <c r="K13" s="14"/>
      <c r="L13" s="14">
        <v>0</v>
      </c>
      <c r="M13" s="14">
        <v>0</v>
      </c>
    </row>
    <row r="14" spans="1:14" ht="13.15" customHeight="1" x14ac:dyDescent="0.2">
      <c r="A14" s="2">
        <v>4965</v>
      </c>
      <c r="C14" s="2" t="s">
        <v>218</v>
      </c>
      <c r="E14" s="7" t="s">
        <v>221</v>
      </c>
      <c r="F14" s="8" t="s">
        <v>222</v>
      </c>
      <c r="G14" s="14">
        <v>532398</v>
      </c>
      <c r="H14" s="14">
        <v>532398</v>
      </c>
      <c r="I14" s="14">
        <v>535366</v>
      </c>
      <c r="J14" s="14">
        <v>0</v>
      </c>
      <c r="K14" s="14"/>
      <c r="L14" s="14">
        <v>0</v>
      </c>
      <c r="M14" s="14">
        <v>0</v>
      </c>
    </row>
    <row r="15" spans="1:14" ht="13.15" customHeight="1" x14ac:dyDescent="0.2">
      <c r="A15" s="2">
        <v>4928</v>
      </c>
      <c r="C15" s="2" t="s">
        <v>218</v>
      </c>
      <c r="E15" s="7" t="s">
        <v>223</v>
      </c>
      <c r="F15" s="8" t="s">
        <v>224</v>
      </c>
      <c r="G15" s="14">
        <v>46431</v>
      </c>
      <c r="H15" s="14">
        <v>46431</v>
      </c>
      <c r="I15" s="14">
        <v>56946</v>
      </c>
      <c r="J15" s="14">
        <v>0</v>
      </c>
      <c r="K15" s="14"/>
      <c r="L15" s="14">
        <v>0</v>
      </c>
      <c r="M15" s="14">
        <v>0</v>
      </c>
    </row>
    <row r="16" spans="1:14" ht="13.15" customHeight="1" x14ac:dyDescent="0.2">
      <c r="A16" s="2">
        <v>4932</v>
      </c>
      <c r="C16" s="2" t="s">
        <v>218</v>
      </c>
      <c r="E16" s="7" t="s">
        <v>225</v>
      </c>
      <c r="F16" s="8" t="s">
        <v>226</v>
      </c>
      <c r="G16" s="14">
        <v>445</v>
      </c>
      <c r="H16" s="14">
        <v>445</v>
      </c>
      <c r="I16" s="14">
        <v>508</v>
      </c>
      <c r="J16" s="14">
        <v>0</v>
      </c>
      <c r="K16" s="14"/>
      <c r="L16" s="14">
        <v>0</v>
      </c>
      <c r="M16" s="14">
        <v>0</v>
      </c>
    </row>
    <row r="17" spans="1:13" ht="13.15" customHeight="1" x14ac:dyDescent="0.2">
      <c r="A17" s="2">
        <v>4963</v>
      </c>
      <c r="C17" s="2" t="s">
        <v>218</v>
      </c>
      <c r="E17" s="7" t="s">
        <v>227</v>
      </c>
      <c r="F17" s="8" t="s">
        <v>71</v>
      </c>
      <c r="G17" s="14">
        <v>0</v>
      </c>
      <c r="H17" s="14">
        <v>0</v>
      </c>
      <c r="I17" s="14">
        <v>2422</v>
      </c>
      <c r="J17" s="14">
        <v>0</v>
      </c>
      <c r="K17" s="14"/>
      <c r="L17" s="14">
        <v>0</v>
      </c>
      <c r="M17" s="14">
        <v>0</v>
      </c>
    </row>
    <row r="18" spans="1:13" ht="13.15" customHeight="1" x14ac:dyDescent="0.2">
      <c r="A18" s="2">
        <v>4962</v>
      </c>
      <c r="C18" s="2" t="s">
        <v>218</v>
      </c>
      <c r="E18" s="7" t="s">
        <v>228</v>
      </c>
      <c r="F18" s="8" t="s">
        <v>229</v>
      </c>
      <c r="G18" s="14">
        <v>0</v>
      </c>
      <c r="H18" s="14">
        <v>0</v>
      </c>
      <c r="I18" s="14">
        <v>0</v>
      </c>
      <c r="J18" s="14">
        <v>0</v>
      </c>
      <c r="K18" s="14"/>
      <c r="L18" s="14">
        <v>0</v>
      </c>
      <c r="M18" s="14">
        <v>0</v>
      </c>
    </row>
    <row r="19" spans="1:13" ht="13.15" customHeight="1" x14ac:dyDescent="0.2">
      <c r="A19" s="2">
        <v>4956</v>
      </c>
      <c r="C19" s="2" t="s">
        <v>218</v>
      </c>
      <c r="E19" s="7" t="s">
        <v>230</v>
      </c>
      <c r="F19" s="8" t="s">
        <v>231</v>
      </c>
      <c r="G19" s="14">
        <v>0</v>
      </c>
      <c r="H19" s="14">
        <v>0</v>
      </c>
      <c r="I19" s="14">
        <v>0</v>
      </c>
      <c r="J19" s="14">
        <v>0</v>
      </c>
      <c r="K19" s="14"/>
      <c r="L19" s="14">
        <v>0</v>
      </c>
      <c r="M19" s="14">
        <v>0</v>
      </c>
    </row>
    <row r="20" spans="1:13" ht="13.15" customHeight="1" x14ac:dyDescent="0.2">
      <c r="A20" s="2">
        <v>4970</v>
      </c>
      <c r="C20" s="2" t="s">
        <v>218</v>
      </c>
      <c r="E20" s="7" t="s">
        <v>232</v>
      </c>
      <c r="F20" s="8" t="s">
        <v>65</v>
      </c>
      <c r="G20" s="14">
        <v>500</v>
      </c>
      <c r="H20" s="14">
        <v>500</v>
      </c>
      <c r="I20" s="14">
        <v>2450</v>
      </c>
      <c r="J20" s="14">
        <v>0</v>
      </c>
      <c r="K20" s="14"/>
      <c r="L20" s="14">
        <v>0</v>
      </c>
      <c r="M20" s="14">
        <v>0</v>
      </c>
    </row>
    <row r="21" spans="1:13" ht="13.15" customHeight="1" x14ac:dyDescent="0.2">
      <c r="A21" s="2">
        <v>4931</v>
      </c>
      <c r="C21" s="2" t="s">
        <v>218</v>
      </c>
      <c r="E21" s="7" t="s">
        <v>233</v>
      </c>
      <c r="F21" s="8" t="s">
        <v>83</v>
      </c>
      <c r="G21" s="14">
        <v>19102</v>
      </c>
      <c r="H21" s="14">
        <v>19102</v>
      </c>
      <c r="I21" s="14">
        <v>18514</v>
      </c>
      <c r="J21" s="14">
        <v>0</v>
      </c>
      <c r="K21" s="14"/>
      <c r="L21" s="14">
        <v>0</v>
      </c>
      <c r="M21" s="14">
        <v>0</v>
      </c>
    </row>
    <row r="22" spans="1:13" ht="13.15" customHeight="1" x14ac:dyDescent="0.2">
      <c r="A22" s="2">
        <v>4927</v>
      </c>
      <c r="C22" s="2" t="s">
        <v>218</v>
      </c>
      <c r="E22" s="7" t="s">
        <v>234</v>
      </c>
      <c r="F22" s="8" t="s">
        <v>235</v>
      </c>
      <c r="G22" s="14">
        <v>80636</v>
      </c>
      <c r="H22" s="14">
        <v>73757</v>
      </c>
      <c r="I22" s="14">
        <v>73757</v>
      </c>
      <c r="J22" s="14">
        <v>0</v>
      </c>
      <c r="K22" s="14"/>
      <c r="L22" s="14">
        <v>0</v>
      </c>
      <c r="M22" s="14">
        <v>0</v>
      </c>
    </row>
    <row r="23" spans="1:13" ht="13.15" customHeight="1" x14ac:dyDescent="0.2">
      <c r="A23" s="2">
        <v>4929</v>
      </c>
      <c r="C23" s="2" t="s">
        <v>218</v>
      </c>
      <c r="E23" s="7" t="s">
        <v>236</v>
      </c>
      <c r="F23" s="8" t="s">
        <v>237</v>
      </c>
      <c r="G23" s="14">
        <v>3008866</v>
      </c>
      <c r="H23" s="14">
        <v>3008866</v>
      </c>
      <c r="I23" s="14">
        <v>2872442</v>
      </c>
      <c r="J23" s="14">
        <v>0</v>
      </c>
      <c r="K23" s="14"/>
      <c r="L23" s="14">
        <v>0</v>
      </c>
      <c r="M23" s="14">
        <v>0</v>
      </c>
    </row>
    <row r="24" spans="1:13" ht="13.15" customHeight="1" x14ac:dyDescent="0.2">
      <c r="A24" s="2">
        <v>4961</v>
      </c>
      <c r="C24" s="2" t="s">
        <v>218</v>
      </c>
      <c r="E24" s="7" t="s">
        <v>238</v>
      </c>
      <c r="F24" s="8" t="s">
        <v>239</v>
      </c>
      <c r="G24" s="14">
        <v>0</v>
      </c>
      <c r="H24" s="14">
        <v>0</v>
      </c>
      <c r="I24" s="14">
        <v>0</v>
      </c>
      <c r="J24" s="14">
        <v>0</v>
      </c>
      <c r="K24" s="14"/>
      <c r="L24" s="14">
        <v>0</v>
      </c>
      <c r="M24" s="14">
        <v>0</v>
      </c>
    </row>
    <row r="25" spans="1:13" ht="13.15" customHeight="1" x14ac:dyDescent="0.2">
      <c r="A25" s="2">
        <v>4930</v>
      </c>
      <c r="C25" s="2" t="s">
        <v>218</v>
      </c>
      <c r="E25" s="7" t="s">
        <v>240</v>
      </c>
      <c r="F25" s="8" t="s">
        <v>241</v>
      </c>
      <c r="G25" s="14">
        <v>-1521514</v>
      </c>
      <c r="H25" s="14">
        <v>-1521514</v>
      </c>
      <c r="I25" s="14">
        <v>-1456637</v>
      </c>
      <c r="J25" s="14">
        <v>0</v>
      </c>
      <c r="K25" s="14"/>
      <c r="L25" s="14">
        <v>0</v>
      </c>
      <c r="M25" s="14">
        <v>0</v>
      </c>
    </row>
    <row r="26" spans="1:13" ht="13.15" customHeight="1" x14ac:dyDescent="0.2">
      <c r="A26" s="2">
        <v>4933</v>
      </c>
      <c r="C26" s="2" t="s">
        <v>218</v>
      </c>
      <c r="E26" s="7" t="s">
        <v>242</v>
      </c>
      <c r="F26" s="8" t="s">
        <v>91</v>
      </c>
      <c r="G26" s="14">
        <v>-45082</v>
      </c>
      <c r="H26" s="14">
        <v>-45082</v>
      </c>
      <c r="I26" s="14">
        <v>-46583</v>
      </c>
      <c r="J26" s="14">
        <v>0</v>
      </c>
      <c r="K26" s="14"/>
      <c r="L26" s="14">
        <v>0</v>
      </c>
      <c r="M26" s="14">
        <v>0</v>
      </c>
    </row>
    <row r="27" spans="1:13" ht="13.15" customHeight="1" x14ac:dyDescent="0.2">
      <c r="A27" s="2">
        <v>4966</v>
      </c>
      <c r="C27" s="2" t="s">
        <v>218</v>
      </c>
      <c r="E27" s="7" t="s">
        <v>243</v>
      </c>
      <c r="F27" s="8" t="s">
        <v>244</v>
      </c>
      <c r="G27" s="14">
        <v>0</v>
      </c>
      <c r="H27" s="14">
        <v>0</v>
      </c>
      <c r="I27" s="14">
        <v>0</v>
      </c>
      <c r="J27" s="14">
        <v>0</v>
      </c>
      <c r="K27" s="14"/>
      <c r="L27" s="14">
        <v>0</v>
      </c>
      <c r="M27" s="14">
        <v>0</v>
      </c>
    </row>
    <row r="28" spans="1:13" ht="13.15" customHeight="1" x14ac:dyDescent="0.2">
      <c r="A28" s="2">
        <v>4955</v>
      </c>
      <c r="C28" s="2" t="s">
        <v>218</v>
      </c>
      <c r="E28" s="7" t="s">
        <v>245</v>
      </c>
      <c r="F28" s="8" t="s">
        <v>246</v>
      </c>
      <c r="G28" s="14">
        <v>-1529</v>
      </c>
      <c r="H28" s="14">
        <v>-1529</v>
      </c>
      <c r="I28" s="14">
        <v>-1529</v>
      </c>
      <c r="J28" s="14">
        <v>0</v>
      </c>
      <c r="K28" s="14"/>
      <c r="L28" s="14">
        <v>0</v>
      </c>
      <c r="M28" s="14">
        <v>0</v>
      </c>
    </row>
    <row r="29" spans="1:13" ht="13.15" customHeight="1" x14ac:dyDescent="0.2">
      <c r="A29" s="2">
        <v>4934</v>
      </c>
      <c r="C29" s="2" t="s">
        <v>218</v>
      </c>
      <c r="E29" s="7" t="s">
        <v>247</v>
      </c>
      <c r="F29" s="8" t="s">
        <v>248</v>
      </c>
      <c r="G29" s="14">
        <v>-2957</v>
      </c>
      <c r="H29" s="14">
        <v>-2957</v>
      </c>
      <c r="I29" s="14">
        <v>-4373</v>
      </c>
      <c r="J29" s="14">
        <v>0</v>
      </c>
      <c r="K29" s="14"/>
      <c r="L29" s="14">
        <v>0</v>
      </c>
      <c r="M29" s="14">
        <v>0</v>
      </c>
    </row>
    <row r="30" spans="1:13" ht="13.15" customHeight="1" x14ac:dyDescent="0.2">
      <c r="A30" s="2">
        <v>4935</v>
      </c>
      <c r="C30" s="2" t="s">
        <v>218</v>
      </c>
      <c r="E30" s="7" t="s">
        <v>249</v>
      </c>
      <c r="F30" s="8" t="s">
        <v>107</v>
      </c>
      <c r="G30" s="14">
        <v>-339000</v>
      </c>
      <c r="H30" s="14">
        <v>-339000</v>
      </c>
      <c r="I30" s="14">
        <v>-324000</v>
      </c>
      <c r="J30" s="14">
        <v>0</v>
      </c>
      <c r="K30" s="14"/>
      <c r="L30" s="14">
        <v>0</v>
      </c>
      <c r="M30" s="14">
        <v>0</v>
      </c>
    </row>
    <row r="31" spans="1:13" ht="13.15" customHeight="1" x14ac:dyDescent="0.2">
      <c r="A31" s="2">
        <v>4938</v>
      </c>
      <c r="C31" s="2" t="s">
        <v>218</v>
      </c>
      <c r="E31" s="7" t="s">
        <v>250</v>
      </c>
      <c r="F31" s="8" t="s">
        <v>251</v>
      </c>
      <c r="G31" s="14">
        <v>-80636</v>
      </c>
      <c r="H31" s="14">
        <v>-80636</v>
      </c>
      <c r="I31" s="14">
        <v>-73757</v>
      </c>
      <c r="J31" s="14">
        <v>0</v>
      </c>
      <c r="K31" s="14"/>
      <c r="L31" s="14">
        <v>0</v>
      </c>
      <c r="M31" s="14">
        <v>0</v>
      </c>
    </row>
    <row r="32" spans="1:13" ht="13.15" customHeight="1" x14ac:dyDescent="0.2">
      <c r="A32" s="2">
        <v>4937</v>
      </c>
      <c r="C32" s="2" t="s">
        <v>218</v>
      </c>
      <c r="E32" s="7" t="s">
        <v>252</v>
      </c>
      <c r="F32" s="8" t="s">
        <v>253</v>
      </c>
      <c r="G32" s="14">
        <v>0</v>
      </c>
      <c r="H32" s="14">
        <v>0</v>
      </c>
      <c r="I32" s="14">
        <v>0</v>
      </c>
      <c r="J32" s="14">
        <v>0</v>
      </c>
      <c r="K32" s="14"/>
      <c r="L32" s="14">
        <v>0</v>
      </c>
      <c r="M32" s="14">
        <v>0</v>
      </c>
    </row>
    <row r="33" spans="1:13" ht="13.15" customHeight="1" x14ac:dyDescent="0.2">
      <c r="A33" s="2">
        <v>4939</v>
      </c>
      <c r="C33" s="2" t="s">
        <v>218</v>
      </c>
      <c r="E33" s="7" t="s">
        <v>254</v>
      </c>
      <c r="F33" s="8" t="s">
        <v>255</v>
      </c>
      <c r="G33" s="14">
        <v>0</v>
      </c>
      <c r="H33" s="14">
        <v>0</v>
      </c>
      <c r="I33" s="14">
        <v>0</v>
      </c>
      <c r="J33" s="14">
        <v>0</v>
      </c>
      <c r="K33" s="14"/>
      <c r="L33" s="14">
        <v>0</v>
      </c>
      <c r="M33" s="14">
        <v>0</v>
      </c>
    </row>
    <row r="34" spans="1:13" ht="13.15" customHeight="1" x14ac:dyDescent="0.2">
      <c r="A34" s="2">
        <v>4925</v>
      </c>
      <c r="C34" s="2" t="s">
        <v>218</v>
      </c>
      <c r="E34" s="7" t="s">
        <v>256</v>
      </c>
      <c r="F34" s="8" t="s">
        <v>123</v>
      </c>
      <c r="G34" s="14">
        <v>-1918458</v>
      </c>
      <c r="H34" s="14">
        <v>-1873869</v>
      </c>
      <c r="I34" s="14">
        <v>-1880748</v>
      </c>
      <c r="J34" s="14">
        <v>0</v>
      </c>
      <c r="K34" s="14"/>
      <c r="L34" s="14">
        <v>0</v>
      </c>
      <c r="M34" s="14">
        <v>0</v>
      </c>
    </row>
    <row r="35" spans="1:13" ht="13.15" customHeight="1" x14ac:dyDescent="0.2">
      <c r="A35" s="2">
        <v>4940</v>
      </c>
      <c r="C35" s="2" t="s">
        <v>218</v>
      </c>
      <c r="E35" s="7" t="s">
        <v>257</v>
      </c>
      <c r="F35" s="8" t="s">
        <v>125</v>
      </c>
      <c r="G35" s="14">
        <v>-572718</v>
      </c>
      <c r="H35" s="14">
        <v>-624195</v>
      </c>
      <c r="I35" s="14">
        <v>-616121</v>
      </c>
      <c r="J35" s="14">
        <v>0</v>
      </c>
      <c r="K35" s="14"/>
      <c r="L35" s="14">
        <v>0</v>
      </c>
      <c r="M35" s="14">
        <v>0</v>
      </c>
    </row>
    <row r="36" spans="1:13" ht="13.15" customHeight="1" x14ac:dyDescent="0.2">
      <c r="A36" s="2">
        <v>4964</v>
      </c>
      <c r="C36" s="2" t="s">
        <v>218</v>
      </c>
      <c r="E36" s="7" t="s">
        <v>258</v>
      </c>
      <c r="F36" s="8" t="s">
        <v>259</v>
      </c>
      <c r="G36" s="14">
        <v>-13635</v>
      </c>
      <c r="H36" s="14">
        <v>0</v>
      </c>
      <c r="I36" s="14">
        <v>-17600</v>
      </c>
      <c r="J36" s="14">
        <v>0</v>
      </c>
      <c r="K36" s="14"/>
      <c r="L36" s="14">
        <v>0</v>
      </c>
      <c r="M36" s="14">
        <v>0</v>
      </c>
    </row>
    <row r="37" spans="1:13" ht="13.15" customHeight="1" x14ac:dyDescent="0.2">
      <c r="A37" s="2">
        <v>4958</v>
      </c>
      <c r="C37" s="2" t="s">
        <v>218</v>
      </c>
      <c r="E37" s="7" t="s">
        <v>260</v>
      </c>
      <c r="F37" s="8" t="s">
        <v>261</v>
      </c>
      <c r="G37" s="14">
        <v>0</v>
      </c>
      <c r="H37" s="14">
        <v>0</v>
      </c>
      <c r="I37" s="14">
        <v>0</v>
      </c>
      <c r="J37" s="14">
        <v>0</v>
      </c>
      <c r="K37" s="14"/>
      <c r="L37" s="14">
        <v>0</v>
      </c>
      <c r="M37" s="14">
        <v>0</v>
      </c>
    </row>
    <row r="38" spans="1:13" ht="13.15" customHeight="1" x14ac:dyDescent="0.2">
      <c r="A38" s="2">
        <v>4959</v>
      </c>
      <c r="C38" s="2" t="s">
        <v>218</v>
      </c>
      <c r="E38" s="7" t="s">
        <v>262</v>
      </c>
      <c r="F38" s="8" t="s">
        <v>263</v>
      </c>
      <c r="G38" s="14">
        <v>-3105</v>
      </c>
      <c r="H38" s="14">
        <v>0</v>
      </c>
      <c r="I38" s="14">
        <v>-2914</v>
      </c>
      <c r="J38" s="14">
        <v>0</v>
      </c>
      <c r="K38" s="14"/>
      <c r="L38" s="14">
        <v>0</v>
      </c>
      <c r="M38" s="14">
        <v>0</v>
      </c>
    </row>
    <row r="39" spans="1:13" ht="13.15" customHeight="1" x14ac:dyDescent="0.2">
      <c r="A39" s="2">
        <v>4960</v>
      </c>
      <c r="C39" s="2" t="s">
        <v>218</v>
      </c>
      <c r="E39" s="7" t="s">
        <v>264</v>
      </c>
      <c r="F39" s="8" t="s">
        <v>145</v>
      </c>
      <c r="G39" s="14">
        <v>0</v>
      </c>
      <c r="H39" s="14">
        <v>0</v>
      </c>
      <c r="I39" s="14">
        <v>0</v>
      </c>
      <c r="J39" s="14">
        <v>0</v>
      </c>
      <c r="K39" s="14"/>
      <c r="L39" s="14">
        <v>0</v>
      </c>
      <c r="M39" s="14">
        <v>0</v>
      </c>
    </row>
    <row r="40" spans="1:13" ht="13.15" customHeight="1" x14ac:dyDescent="0.2">
      <c r="A40" s="2">
        <v>4924</v>
      </c>
      <c r="C40" s="2" t="s">
        <v>218</v>
      </c>
      <c r="E40" s="7" t="s">
        <v>265</v>
      </c>
      <c r="F40" s="8" t="s">
        <v>266</v>
      </c>
      <c r="G40" s="14">
        <v>-2050</v>
      </c>
      <c r="H40" s="14">
        <v>-18712</v>
      </c>
      <c r="I40" s="14">
        <v>-1120</v>
      </c>
      <c r="J40" s="14">
        <v>0</v>
      </c>
      <c r="K40" s="14"/>
      <c r="L40" s="14">
        <v>0</v>
      </c>
      <c r="M40" s="14">
        <v>0</v>
      </c>
    </row>
    <row r="41" spans="1:13" ht="13.15" customHeight="1" x14ac:dyDescent="0.2">
      <c r="A41" s="2">
        <v>4969</v>
      </c>
      <c r="C41" s="2" t="s">
        <v>218</v>
      </c>
      <c r="E41" s="7" t="s">
        <v>267</v>
      </c>
      <c r="F41" s="8" t="s">
        <v>268</v>
      </c>
      <c r="G41" s="14">
        <v>-33956</v>
      </c>
      <c r="H41" s="14">
        <v>0</v>
      </c>
      <c r="I41" s="14">
        <v>-10300</v>
      </c>
      <c r="J41" s="14">
        <v>0</v>
      </c>
      <c r="K41" s="14"/>
      <c r="L41" s="14">
        <v>0</v>
      </c>
      <c r="M41" s="14">
        <v>0</v>
      </c>
    </row>
    <row r="42" spans="1:13" ht="13.15" customHeight="1" x14ac:dyDescent="0.2">
      <c r="A42" s="2">
        <v>4945</v>
      </c>
      <c r="C42" s="2" t="s">
        <v>218</v>
      </c>
      <c r="E42" s="7" t="s">
        <v>269</v>
      </c>
      <c r="F42" s="8" t="s">
        <v>270</v>
      </c>
      <c r="G42" s="14">
        <v>344008</v>
      </c>
      <c r="H42" s="14">
        <v>363618</v>
      </c>
      <c r="I42" s="14">
        <v>369070</v>
      </c>
      <c r="J42" s="14">
        <v>0</v>
      </c>
      <c r="K42" s="14"/>
      <c r="L42" s="14">
        <v>0</v>
      </c>
      <c r="M42" s="14">
        <v>0</v>
      </c>
    </row>
    <row r="43" spans="1:13" ht="13.15" customHeight="1" x14ac:dyDescent="0.2">
      <c r="A43" s="2">
        <v>4949</v>
      </c>
      <c r="C43" s="2" t="s">
        <v>218</v>
      </c>
      <c r="E43" s="7" t="s">
        <v>271</v>
      </c>
      <c r="F43" s="8" t="s">
        <v>272</v>
      </c>
      <c r="G43" s="14">
        <v>35272</v>
      </c>
      <c r="H43" s="14">
        <v>37620</v>
      </c>
      <c r="I43" s="14">
        <v>37518</v>
      </c>
      <c r="J43" s="14">
        <v>0</v>
      </c>
      <c r="K43" s="14"/>
      <c r="L43" s="14">
        <v>0</v>
      </c>
      <c r="M43" s="14">
        <v>0</v>
      </c>
    </row>
    <row r="44" spans="1:13" ht="13.15" customHeight="1" x14ac:dyDescent="0.2">
      <c r="A44" s="2">
        <v>4948</v>
      </c>
      <c r="C44" s="2" t="s">
        <v>218</v>
      </c>
      <c r="E44" s="7" t="s">
        <v>273</v>
      </c>
      <c r="F44" s="8" t="s">
        <v>274</v>
      </c>
      <c r="G44" s="14">
        <v>46800</v>
      </c>
      <c r="H44" s="14">
        <v>48900</v>
      </c>
      <c r="I44" s="14">
        <v>49200</v>
      </c>
      <c r="J44" s="14">
        <v>0</v>
      </c>
      <c r="K44" s="14"/>
      <c r="L44" s="14">
        <v>0</v>
      </c>
      <c r="M44" s="14">
        <v>0</v>
      </c>
    </row>
    <row r="45" spans="1:13" ht="13.15" customHeight="1" x14ac:dyDescent="0.2">
      <c r="A45" s="2">
        <v>4946</v>
      </c>
      <c r="C45" s="2" t="s">
        <v>218</v>
      </c>
      <c r="E45" s="7" t="s">
        <v>275</v>
      </c>
      <c r="F45" s="8" t="s">
        <v>156</v>
      </c>
      <c r="G45" s="14">
        <v>16795</v>
      </c>
      <c r="H45" s="14">
        <v>16298</v>
      </c>
      <c r="I45" s="14">
        <v>14408</v>
      </c>
      <c r="J45" s="14">
        <v>0</v>
      </c>
      <c r="K45" s="14"/>
      <c r="L45" s="14">
        <v>0</v>
      </c>
      <c r="M45" s="14">
        <v>0</v>
      </c>
    </row>
    <row r="46" spans="1:13" ht="13.15" customHeight="1" x14ac:dyDescent="0.2">
      <c r="A46" s="2">
        <v>4941</v>
      </c>
      <c r="C46" s="2" t="s">
        <v>218</v>
      </c>
      <c r="E46" s="7" t="s">
        <v>276</v>
      </c>
      <c r="F46" s="8" t="s">
        <v>149</v>
      </c>
      <c r="G46" s="14">
        <v>80944</v>
      </c>
      <c r="H46" s="14">
        <v>39144</v>
      </c>
      <c r="I46" s="14">
        <v>39823</v>
      </c>
      <c r="J46" s="14">
        <v>0</v>
      </c>
      <c r="K46" s="14"/>
      <c r="L46" s="14">
        <v>0</v>
      </c>
      <c r="M46" s="14">
        <v>0</v>
      </c>
    </row>
    <row r="47" spans="1:13" ht="13.15" customHeight="1" x14ac:dyDescent="0.2">
      <c r="A47" s="2">
        <v>4951</v>
      </c>
      <c r="C47" s="2" t="s">
        <v>218</v>
      </c>
      <c r="E47" s="7" t="s">
        <v>277</v>
      </c>
      <c r="F47" s="8" t="s">
        <v>278</v>
      </c>
      <c r="G47" s="14">
        <v>18200</v>
      </c>
      <c r="H47" s="14">
        <v>16535</v>
      </c>
      <c r="I47" s="14">
        <v>18200</v>
      </c>
      <c r="J47" s="14">
        <v>0</v>
      </c>
      <c r="K47" s="14"/>
      <c r="L47" s="14">
        <v>0</v>
      </c>
      <c r="M47" s="14">
        <v>0</v>
      </c>
    </row>
    <row r="48" spans="1:13" ht="13.15" customHeight="1" x14ac:dyDescent="0.2">
      <c r="A48" s="2">
        <v>4954</v>
      </c>
      <c r="C48" s="2" t="s">
        <v>218</v>
      </c>
      <c r="E48" s="7" t="s">
        <v>279</v>
      </c>
      <c r="F48" s="8" t="s">
        <v>280</v>
      </c>
      <c r="G48" s="14">
        <v>1393</v>
      </c>
      <c r="H48" s="14">
        <v>3433</v>
      </c>
      <c r="I48" s="14">
        <v>1392</v>
      </c>
      <c r="J48" s="14">
        <v>0</v>
      </c>
      <c r="K48" s="14"/>
      <c r="L48" s="14">
        <v>0</v>
      </c>
      <c r="M48" s="14">
        <v>0</v>
      </c>
    </row>
    <row r="49" spans="1:13" ht="13.15" customHeight="1" x14ac:dyDescent="0.2">
      <c r="A49" s="2">
        <v>4950</v>
      </c>
      <c r="C49" s="2" t="s">
        <v>218</v>
      </c>
      <c r="E49" s="7" t="s">
        <v>281</v>
      </c>
      <c r="F49" s="8" t="s">
        <v>170</v>
      </c>
      <c r="G49" s="14">
        <v>6481</v>
      </c>
      <c r="H49" s="14">
        <v>6211</v>
      </c>
      <c r="I49" s="14">
        <v>6211</v>
      </c>
      <c r="J49" s="14">
        <v>0</v>
      </c>
      <c r="K49" s="14"/>
      <c r="L49" s="14">
        <v>0</v>
      </c>
      <c r="M49" s="14">
        <v>0</v>
      </c>
    </row>
    <row r="50" spans="1:13" ht="13.15" customHeight="1" x14ac:dyDescent="0.2">
      <c r="A50" s="2">
        <v>4947</v>
      </c>
      <c r="C50" s="2" t="s">
        <v>218</v>
      </c>
      <c r="E50" s="7" t="s">
        <v>282</v>
      </c>
      <c r="F50" s="8" t="s">
        <v>283</v>
      </c>
      <c r="G50" s="14">
        <v>765</v>
      </c>
      <c r="H50" s="14">
        <v>777</v>
      </c>
      <c r="I50" s="14">
        <v>811</v>
      </c>
      <c r="J50" s="14">
        <v>0</v>
      </c>
      <c r="K50" s="14"/>
      <c r="L50" s="14">
        <v>0</v>
      </c>
      <c r="M50" s="14">
        <v>0</v>
      </c>
    </row>
    <row r="51" spans="1:13" ht="13.15" customHeight="1" x14ac:dyDescent="0.2">
      <c r="A51" s="2">
        <v>4953</v>
      </c>
      <c r="C51" s="2" t="s">
        <v>218</v>
      </c>
      <c r="E51" s="7" t="s">
        <v>284</v>
      </c>
      <c r="F51" s="8" t="s">
        <v>285</v>
      </c>
      <c r="G51" s="14">
        <v>7300</v>
      </c>
      <c r="H51" s="14">
        <v>0</v>
      </c>
      <c r="I51" s="14">
        <v>14810</v>
      </c>
      <c r="J51" s="14">
        <v>0</v>
      </c>
      <c r="K51" s="14"/>
      <c r="L51" s="14">
        <v>0</v>
      </c>
      <c r="M51" s="14">
        <v>0</v>
      </c>
    </row>
    <row r="52" spans="1:13" ht="13.15" customHeight="1" x14ac:dyDescent="0.2">
      <c r="A52" s="2">
        <v>4967</v>
      </c>
      <c r="C52" s="2" t="s">
        <v>218</v>
      </c>
      <c r="E52" s="7" t="s">
        <v>286</v>
      </c>
      <c r="F52" s="8" t="s">
        <v>287</v>
      </c>
      <c r="G52" s="14">
        <v>2812</v>
      </c>
      <c r="H52" s="14">
        <v>2965</v>
      </c>
      <c r="I52" s="14">
        <v>2965</v>
      </c>
      <c r="J52" s="14">
        <v>0</v>
      </c>
      <c r="K52" s="14"/>
      <c r="L52" s="14">
        <v>0</v>
      </c>
      <c r="M52" s="14">
        <v>0</v>
      </c>
    </row>
    <row r="53" spans="1:13" ht="13.15" customHeight="1" x14ac:dyDescent="0.2">
      <c r="A53" s="2">
        <v>4968</v>
      </c>
      <c r="C53" s="2" t="s">
        <v>218</v>
      </c>
      <c r="E53" s="7" t="s">
        <v>288</v>
      </c>
      <c r="F53" s="8" t="s">
        <v>182</v>
      </c>
      <c r="G53" s="14">
        <v>1115</v>
      </c>
      <c r="H53" s="14">
        <v>0</v>
      </c>
      <c r="I53" s="14">
        <v>1245</v>
      </c>
      <c r="J53" s="14">
        <v>0</v>
      </c>
      <c r="K53" s="14"/>
      <c r="L53" s="14">
        <v>0</v>
      </c>
      <c r="M53" s="14">
        <v>0</v>
      </c>
    </row>
    <row r="54" spans="1:13" ht="13.15" customHeight="1" x14ac:dyDescent="0.2">
      <c r="A54" s="2">
        <v>4943</v>
      </c>
      <c r="C54" s="2" t="s">
        <v>218</v>
      </c>
      <c r="E54" s="7" t="s">
        <v>289</v>
      </c>
      <c r="F54" s="8" t="s">
        <v>290</v>
      </c>
      <c r="G54" s="14">
        <v>10671</v>
      </c>
      <c r="H54" s="14">
        <v>57923</v>
      </c>
      <c r="I54" s="14">
        <v>17166</v>
      </c>
      <c r="J54" s="14">
        <v>0</v>
      </c>
      <c r="K54" s="14"/>
      <c r="L54" s="14">
        <v>0</v>
      </c>
      <c r="M54" s="14">
        <v>0</v>
      </c>
    </row>
    <row r="55" spans="1:13" ht="13.15" customHeight="1" x14ac:dyDescent="0.2">
      <c r="A55" s="2">
        <v>4942</v>
      </c>
      <c r="C55" s="2" t="s">
        <v>218</v>
      </c>
      <c r="E55" s="7" t="s">
        <v>291</v>
      </c>
      <c r="F55" s="8" t="s">
        <v>198</v>
      </c>
      <c r="G55" s="14">
        <v>80165</v>
      </c>
      <c r="H55" s="14">
        <v>0</v>
      </c>
      <c r="I55" s="14">
        <v>60779</v>
      </c>
      <c r="J55" s="14">
        <v>0</v>
      </c>
      <c r="K55" s="14"/>
      <c r="L55" s="14">
        <v>0</v>
      </c>
      <c r="M55" s="14">
        <v>0</v>
      </c>
    </row>
    <row r="56" spans="1:13" ht="13.15" customHeight="1" x14ac:dyDescent="0.2">
      <c r="A56" s="2">
        <v>4971</v>
      </c>
      <c r="C56" s="2" t="s">
        <v>218</v>
      </c>
      <c r="E56" s="7" t="s">
        <v>292</v>
      </c>
      <c r="F56" s="8" t="s">
        <v>206</v>
      </c>
      <c r="G56" s="14">
        <v>0</v>
      </c>
      <c r="H56" s="14">
        <v>0</v>
      </c>
      <c r="I56" s="14">
        <v>11356</v>
      </c>
      <c r="J56" s="14">
        <v>0</v>
      </c>
      <c r="K56" s="14"/>
      <c r="L56" s="14">
        <v>0</v>
      </c>
      <c r="M56" s="14">
        <v>0</v>
      </c>
    </row>
    <row r="57" spans="1:13" ht="13.15" customHeight="1" x14ac:dyDescent="0.2">
      <c r="A57" s="2">
        <v>4936</v>
      </c>
      <c r="C57" s="2" t="s">
        <v>218</v>
      </c>
      <c r="E57" s="7" t="s">
        <v>293</v>
      </c>
      <c r="F57" s="8" t="s">
        <v>294</v>
      </c>
      <c r="G57" s="14">
        <v>-2966</v>
      </c>
      <c r="H57" s="14">
        <v>-53</v>
      </c>
      <c r="I57" s="14">
        <v>-3121</v>
      </c>
      <c r="J57" s="14">
        <v>0</v>
      </c>
      <c r="K57" s="14"/>
      <c r="L57" s="14">
        <v>0</v>
      </c>
      <c r="M57" s="14">
        <v>0</v>
      </c>
    </row>
    <row r="58" spans="1:13" ht="13.15" customHeight="1" x14ac:dyDescent="0.2">
      <c r="A58" s="2">
        <v>4944</v>
      </c>
      <c r="C58" s="2" t="s">
        <v>218</v>
      </c>
      <c r="E58" s="7" t="s">
        <v>295</v>
      </c>
      <c r="F58" s="8" t="s">
        <v>202</v>
      </c>
      <c r="G58" s="14">
        <v>20298</v>
      </c>
      <c r="H58" s="14">
        <v>34201</v>
      </c>
      <c r="I58" s="14">
        <v>19201</v>
      </c>
      <c r="J58" s="14">
        <v>0</v>
      </c>
      <c r="K58" s="14"/>
      <c r="L58" s="14">
        <v>0</v>
      </c>
      <c r="M58" s="14">
        <v>0</v>
      </c>
    </row>
    <row r="59" spans="1:13" ht="13.15" customHeight="1" x14ac:dyDescent="0.2">
      <c r="A59" s="2">
        <v>4952</v>
      </c>
      <c r="C59" s="2" t="s">
        <v>218</v>
      </c>
      <c r="E59" s="7" t="s">
        <v>296</v>
      </c>
      <c r="F59" s="8" t="s">
        <v>210</v>
      </c>
      <c r="G59" s="14">
        <v>0</v>
      </c>
      <c r="H59" s="14">
        <v>0</v>
      </c>
      <c r="I59" s="14">
        <v>0</v>
      </c>
      <c r="J59" s="14">
        <v>0</v>
      </c>
      <c r="K59" s="14"/>
      <c r="L59" s="14">
        <v>0</v>
      </c>
      <c r="M59" s="14">
        <v>0</v>
      </c>
    </row>
    <row r="60" spans="1:13" ht="13.15" customHeight="1" x14ac:dyDescent="0.2">
      <c r="A60" s="2">
        <v>-4</v>
      </c>
      <c r="D60" s="2">
        <v>9999</v>
      </c>
      <c r="E60" s="9" t="s">
        <v>2</v>
      </c>
      <c r="F60" s="10"/>
      <c r="G60" s="15">
        <f t="shared" ref="G60:M60" si="0">SUM(G13:G59)</f>
        <v>0</v>
      </c>
      <c r="H60" s="15">
        <f t="shared" si="0"/>
        <v>0</v>
      </c>
      <c r="I60" s="15">
        <f t="shared" si="0"/>
        <v>0</v>
      </c>
      <c r="J60" s="15">
        <f t="shared" si="0"/>
        <v>0</v>
      </c>
      <c r="K60" s="15">
        <f t="shared" si="0"/>
        <v>0</v>
      </c>
      <c r="L60" s="15">
        <f t="shared" si="0"/>
        <v>0</v>
      </c>
      <c r="M60" s="15">
        <f t="shared" si="0"/>
        <v>0</v>
      </c>
    </row>
    <row r="61" spans="1:13" ht="13.15" customHeight="1" x14ac:dyDescent="0.2">
      <c r="A61" s="2" t="s">
        <v>214</v>
      </c>
      <c r="C61" s="2" t="s">
        <v>215</v>
      </c>
      <c r="E61" s="7"/>
      <c r="F61" s="8"/>
      <c r="G61" s="14"/>
      <c r="H61" s="14"/>
      <c r="I61" s="14"/>
      <c r="J61" s="14"/>
      <c r="K61" s="14"/>
      <c r="L61" s="14"/>
      <c r="M61" s="14"/>
    </row>
    <row r="62" spans="1:13" ht="13.15" customHeight="1" x14ac:dyDescent="0.2">
      <c r="A62" s="2" t="s">
        <v>216</v>
      </c>
      <c r="C62" s="2" t="s">
        <v>217</v>
      </c>
      <c r="E62" s="9"/>
      <c r="F62" s="10" t="s">
        <v>6</v>
      </c>
      <c r="G62" s="15">
        <v>0</v>
      </c>
      <c r="H62" s="15">
        <v>0</v>
      </c>
      <c r="I62" s="15">
        <v>11356</v>
      </c>
      <c r="J62" s="15">
        <v>0</v>
      </c>
      <c r="K62" s="15">
        <v>0</v>
      </c>
      <c r="L62" s="15">
        <v>0</v>
      </c>
      <c r="M62" s="15">
        <v>0</v>
      </c>
    </row>
  </sheetData>
  <phoneticPr fontId="0" type="noConversion"/>
  <pageMargins left="0.75" right="0.75" top="1" bottom="1" header="0.5" footer="0.5"/>
  <pageSetup scale="64" fitToHeight="0" orientation="portrait" horizontalDpi="4294967292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>
    <pageSetUpPr fitToPage="1"/>
  </sheetPr>
  <dimension ref="A1:N16"/>
  <sheetViews>
    <sheetView topLeftCell="E1" workbookViewId="0">
      <pane xSplit="2" ySplit="12" topLeftCell="G13" activePane="bottomRight" state="frozen"/>
      <selection activeCell="E1" sqref="E1"/>
      <selection pane="topRight" activeCell="G1" sqref="G1"/>
      <selection pane="bottomLeft" activeCell="E13" sqref="E13"/>
      <selection pane="bottomRight" activeCell="G13" sqref="A1:XFD1048576"/>
    </sheetView>
  </sheetViews>
  <sheetFormatPr defaultRowHeight="13.15" customHeight="1" x14ac:dyDescent="0.2"/>
  <cols>
    <col min="1" max="4" width="0" style="2" hidden="1" customWidth="1"/>
    <col min="5" max="5" width="13.28515625" style="2" bestFit="1" customWidth="1"/>
    <col min="6" max="6" width="51.140625" style="2" bestFit="1" customWidth="1"/>
    <col min="7" max="7" width="13.5703125" style="2" bestFit="1" customWidth="1"/>
    <col min="8" max="8" width="12.42578125" style="2" bestFit="1" customWidth="1"/>
    <col min="9" max="10" width="10.140625" style="2" bestFit="1" customWidth="1"/>
    <col min="11" max="11" width="5.140625" style="2" bestFit="1" customWidth="1"/>
    <col min="12" max="13" width="10.140625" style="2" bestFit="1" customWidth="1"/>
    <col min="14" max="14" width="0" style="2" hidden="1" customWidth="1"/>
    <col min="15" max="16384" width="9.140625" style="2"/>
  </cols>
  <sheetData>
    <row r="1" spans="1:14" ht="13.15" customHeight="1" x14ac:dyDescent="0.2">
      <c r="E1" s="3" t="s">
        <v>3</v>
      </c>
      <c r="F1" s="4" t="s">
        <v>8</v>
      </c>
      <c r="G1" s="3"/>
      <c r="H1" s="3"/>
      <c r="I1" s="3"/>
      <c r="J1" s="3"/>
      <c r="K1" s="3"/>
      <c r="L1" s="3"/>
      <c r="M1" s="3"/>
    </row>
    <row r="2" spans="1:14" ht="13.15" customHeight="1" x14ac:dyDescent="0.2">
      <c r="E2" s="3" t="s">
        <v>4</v>
      </c>
      <c r="F2" s="4" t="s">
        <v>9</v>
      </c>
      <c r="G2" s="3"/>
      <c r="H2" s="3"/>
      <c r="I2" s="3"/>
      <c r="J2" s="3"/>
      <c r="K2" s="3"/>
      <c r="L2" s="3"/>
      <c r="M2" s="3"/>
    </row>
    <row r="3" spans="1:14" ht="13.15" customHeight="1" x14ac:dyDescent="0.2">
      <c r="E3" s="3" t="s">
        <v>7</v>
      </c>
      <c r="F3" s="5">
        <v>43830</v>
      </c>
      <c r="G3" s="3"/>
      <c r="H3" s="3"/>
      <c r="I3" s="3"/>
      <c r="J3" s="3"/>
      <c r="K3" s="3"/>
      <c r="L3" s="3"/>
      <c r="M3" s="3"/>
    </row>
    <row r="4" spans="1:14" ht="13.15" customHeight="1" x14ac:dyDescent="0.2">
      <c r="E4" s="3" t="s">
        <v>5</v>
      </c>
      <c r="F4" s="4" t="s">
        <v>10</v>
      </c>
      <c r="G4" s="3"/>
      <c r="H4" s="3"/>
      <c r="I4" s="3"/>
      <c r="J4" s="3"/>
      <c r="K4" s="3"/>
      <c r="L4" s="3"/>
      <c r="M4" s="3"/>
    </row>
    <row r="5" spans="1:14" ht="13.15" hidden="1" customHeight="1" x14ac:dyDescent="0.2"/>
    <row r="6" spans="1:14" ht="13.15" hidden="1" customHeight="1" x14ac:dyDescent="0.2"/>
    <row r="7" spans="1:14" ht="13.15" hidden="1" customHeight="1" x14ac:dyDescent="0.2"/>
    <row r="8" spans="1:14" ht="13.15" hidden="1" customHeight="1" x14ac:dyDescent="0.2"/>
    <row r="9" spans="1:14" ht="13.15" hidden="1" customHeight="1" x14ac:dyDescent="0.2"/>
    <row r="10" spans="1:14" ht="13.15" hidden="1" customHeight="1" x14ac:dyDescent="0.2">
      <c r="E10" s="2" t="s">
        <v>0</v>
      </c>
      <c r="F10" s="2" t="s">
        <v>1</v>
      </c>
      <c r="G10" s="2">
        <v>201</v>
      </c>
      <c r="H10" s="2">
        <v>120</v>
      </c>
      <c r="I10" s="2">
        <v>200</v>
      </c>
      <c r="J10" s="2">
        <v>3</v>
      </c>
      <c r="K10" s="2">
        <v>4</v>
      </c>
      <c r="L10" s="2">
        <v>5</v>
      </c>
      <c r="M10" s="2">
        <v>7</v>
      </c>
      <c r="N10" s="2">
        <v>-1</v>
      </c>
    </row>
    <row r="11" spans="1:14" ht="20.100000000000001" customHeight="1" x14ac:dyDescent="0.2">
      <c r="E11" s="6" t="s">
        <v>0</v>
      </c>
      <c r="F11" s="6" t="s">
        <v>1</v>
      </c>
      <c r="G11" s="11" t="s">
        <v>13</v>
      </c>
      <c r="H11" s="11" t="s">
        <v>14</v>
      </c>
      <c r="I11" s="11" t="s">
        <v>15</v>
      </c>
      <c r="J11" s="11" t="s">
        <v>16</v>
      </c>
      <c r="K11" s="6" t="s">
        <v>18</v>
      </c>
      <c r="L11" s="11" t="s">
        <v>19</v>
      </c>
      <c r="M11" s="11" t="s">
        <v>20</v>
      </c>
    </row>
    <row r="12" spans="1:14" ht="20.100000000000001" customHeight="1" x14ac:dyDescent="0.2">
      <c r="E12" s="6"/>
      <c r="F12" s="6"/>
      <c r="G12" s="12">
        <v>43100</v>
      </c>
      <c r="H12" s="12">
        <v>43465</v>
      </c>
      <c r="I12" s="12">
        <v>43465</v>
      </c>
      <c r="J12" s="12">
        <v>43830</v>
      </c>
      <c r="K12" s="6"/>
      <c r="L12" s="12">
        <v>43830</v>
      </c>
      <c r="M12" s="12">
        <v>43830</v>
      </c>
    </row>
    <row r="13" spans="1:14" ht="13.15" customHeight="1" x14ac:dyDescent="0.2">
      <c r="E13" s="7"/>
      <c r="F13" s="8"/>
      <c r="G13" s="14"/>
      <c r="H13" s="14"/>
      <c r="I13" s="14"/>
      <c r="J13" s="14"/>
      <c r="K13" s="14"/>
      <c r="L13" s="14"/>
      <c r="M13" s="14"/>
    </row>
    <row r="14" spans="1:14" ht="13.15" customHeight="1" x14ac:dyDescent="0.2">
      <c r="A14" s="2">
        <v>-4</v>
      </c>
      <c r="D14" s="2">
        <v>9999</v>
      </c>
      <c r="E14" s="9" t="s">
        <v>2</v>
      </c>
      <c r="F14" s="10"/>
      <c r="G14" s="15">
        <f t="shared" ref="G14:M14" si="0">SUM(G13:G13)</f>
        <v>0</v>
      </c>
      <c r="H14" s="15">
        <f t="shared" si="0"/>
        <v>0</v>
      </c>
      <c r="I14" s="15">
        <f t="shared" si="0"/>
        <v>0</v>
      </c>
      <c r="J14" s="15">
        <f t="shared" si="0"/>
        <v>0</v>
      </c>
      <c r="K14" s="15">
        <f t="shared" si="0"/>
        <v>0</v>
      </c>
      <c r="L14" s="15">
        <f t="shared" si="0"/>
        <v>0</v>
      </c>
      <c r="M14" s="15">
        <f t="shared" si="0"/>
        <v>0</v>
      </c>
    </row>
    <row r="15" spans="1:14" ht="13.15" customHeight="1" x14ac:dyDescent="0.2">
      <c r="A15" s="2" t="s">
        <v>214</v>
      </c>
      <c r="C15" s="2" t="s">
        <v>215</v>
      </c>
      <c r="E15" s="7"/>
      <c r="F15" s="8"/>
      <c r="G15" s="14"/>
      <c r="H15" s="14"/>
      <c r="I15" s="14"/>
      <c r="J15" s="14"/>
      <c r="K15" s="14"/>
      <c r="L15" s="14"/>
      <c r="M15" s="14"/>
    </row>
    <row r="16" spans="1:14" ht="13.15" customHeight="1" x14ac:dyDescent="0.2">
      <c r="A16" s="2" t="s">
        <v>216</v>
      </c>
      <c r="C16" s="2" t="s">
        <v>217</v>
      </c>
      <c r="E16" s="9"/>
      <c r="F16" s="10" t="s">
        <v>6</v>
      </c>
      <c r="G16" s="15">
        <v>0</v>
      </c>
      <c r="H16" s="15">
        <v>0</v>
      </c>
      <c r="I16" s="15">
        <v>11356</v>
      </c>
      <c r="J16" s="15">
        <v>0</v>
      </c>
      <c r="K16" s="15">
        <v>0</v>
      </c>
      <c r="L16" s="15">
        <v>0</v>
      </c>
      <c r="M16" s="15">
        <v>0</v>
      </c>
    </row>
  </sheetData>
  <phoneticPr fontId="0" type="noConversion"/>
  <pageMargins left="0.75" right="0.75" top="1" bottom="1" header="0.5" footer="0.5"/>
  <pageSetup scale="65" fitToHeight="0" orientation="portrait" horizontalDpi="4294967292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tns:customPropertyEditors xmlns:tns="http://schemas.microsoft.com/office/2006/customDocumentInformationPanel">
  <tns:showOnOpen>false</tns:showOnOpen>
  <tns:defaultPropertyEditorNamespace>Standard properties</tns:defaultPropertyEditorNamespace>
</tns:customPropertyEditors>
</file>

<file path=customXml/itemProps1.xml><?xml version="1.0" encoding="utf-8"?>
<ds:datastoreItem xmlns:ds="http://schemas.openxmlformats.org/officeDocument/2006/customXml" ds:itemID="{ED89CFFC-9128-49D7-9847-B1A49EDEC756}">
  <ds:schemaRefs>
    <ds:schemaRef ds:uri="http://schemas.microsoft.com/office/2006/customDocumentInformationPan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Account Detail</vt:lpstr>
      <vt:lpstr>Account Group Summary</vt:lpstr>
      <vt:lpstr>Account Sub-Group 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Brooklyn Gamble</dc:creator>
  <cp:lastModifiedBy>Mark Frost</cp:lastModifiedBy>
  <cp:lastPrinted>2005-03-29T11:54:57Z</cp:lastPrinted>
  <dcterms:created xsi:type="dcterms:W3CDTF">1998-12-07T21:55:37Z</dcterms:created>
  <dcterms:modified xsi:type="dcterms:W3CDTF">2025-12-02T15:34:17Z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paper Type">
    <vt:lpwstr>AOTB</vt:lpwstr>
  </property>
  <property fmtid="{D5CDD505-2E9C-101B-9397-08002B2CF9AE}" pid="3" name="bHideEmptyAccounts">
    <vt:bool>false</vt:bool>
  </property>
  <property fmtid="{D5CDD505-2E9C-101B-9397-08002B2CF9AE}" pid="4" name="Workpaper GUID">
    <vt:lpwstr>{4709E84D-E68B-4BDC-A06D-44446749E045}</vt:lpwstr>
  </property>
  <property fmtid="{D5CDD505-2E9C-101B-9397-08002B2CF9AE}" pid="5" name="bHideAccountGroups">
    <vt:bool>false</vt:bool>
  </property>
  <property fmtid="{D5CDD505-2E9C-101B-9397-08002B2CF9AE}" pid="6" name="bShowJEDetails">
    <vt:bool>true</vt:bool>
  </property>
  <property fmtid="{D5CDD505-2E9C-101B-9397-08002B2CF9AE}" pid="7" name="Version">
    <vt:i4>40</vt:i4>
  </property>
  <property fmtid="{D5CDD505-2E9C-101B-9397-08002B2CF9AE}" pid="8" name="bHideEmptyGroups">
    <vt:bool>false</vt:bool>
  </property>
  <property fmtid="{D5CDD505-2E9C-101B-9397-08002B2CF9AE}" pid="9" name="bPrintASBlackWhite">
    <vt:bool>false</vt:bool>
  </property>
  <property fmtid="{D5CDD505-2E9C-101B-9397-08002B2CF9AE}" pid="10" name="Refresh">
    <vt:bool>true</vt:bool>
  </property>
  <property fmtid="{D5CDD505-2E9C-101B-9397-08002B2CF9AE}" pid="11" name="Refresh97">
    <vt:bool>true</vt:bool>
  </property>
  <property fmtid="{D5CDD505-2E9C-101B-9397-08002B2CF9AE}" pid="12" name="ColumnName">
    <vt:lpwstr>1</vt:lpwstr>
  </property>
  <property fmtid="{D5CDD505-2E9C-101B-9397-08002B2CF9AE}" pid="13" name="sGroupingList">
    <vt:i4>1</vt:i4>
  </property>
  <property fmtid="{D5CDD505-2E9C-101B-9397-08002B2CF9AE}" pid="14" name="GroupingName">
    <vt:lpwstr>27</vt:lpwstr>
  </property>
  <property fmtid="{D5CDD505-2E9C-101B-9397-08002B2CF9AE}" pid="15" name="bTBEditMode">
    <vt:bool>false</vt:bool>
  </property>
  <property fmtid="{D5CDD505-2E9C-101B-9397-08002B2CF9AE}" pid="16" name="LastRefreshTimeStamp:Account Detail">
    <vt:lpwstr>3/19/2024 3:54:29 PM</vt:lpwstr>
  </property>
  <property fmtid="{D5CDD505-2E9C-101B-9397-08002B2CF9AE}" pid="17" name="TbView:Account Detail">
    <vt:lpwstr>1</vt:lpwstr>
  </property>
  <property fmtid="{D5CDD505-2E9C-101B-9397-08002B2CF9AE}" pid="18" name="Group:Account Detail">
    <vt:lpwstr>27</vt:lpwstr>
  </property>
</Properties>
</file>