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338 FAC 2 Yr Review (Nov 22-Oct 24)/05 Discovery/Staff Set 1/Attachments/"/>
    </mc:Choice>
  </mc:AlternateContent>
  <xr:revisionPtr revIDLastSave="2" documentId="13_ncr:1_{F0AB925C-CA46-4078-951D-B381C9F9E1C4}" xr6:coauthVersionLast="47" xr6:coauthVersionMax="47" xr10:uidLastSave="{25B2D8F0-E3DE-4B99-83BD-BE4B9658B184}"/>
  <bookViews>
    <workbookView xWindow="2868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</calcChain>
</file>

<file path=xl/sharedStrings.xml><?xml version="1.0" encoding="utf-8"?>
<sst xmlns="http://schemas.openxmlformats.org/spreadsheetml/2006/main" count="12" uniqueCount="12">
  <si>
    <t>Commission Staff's First Set of Data Requests</t>
  </si>
  <si>
    <t>Page 1 of 1</t>
  </si>
  <si>
    <t>Mitchell Coal Consumption, Kentucky Power Portion</t>
  </si>
  <si>
    <t>Total Dollars</t>
  </si>
  <si>
    <t>Total Tons</t>
  </si>
  <si>
    <t>(000)</t>
  </si>
  <si>
    <t>($000)</t>
  </si>
  <si>
    <t>KPSC Case No. 2025-00338</t>
  </si>
  <si>
    <t>Item No. 32</t>
  </si>
  <si>
    <r>
      <t>2025</t>
    </r>
    <r>
      <rPr>
        <vertAlign val="superscript"/>
        <sz val="11"/>
        <color theme="1"/>
        <rFont val="Calibri"/>
        <family val="2"/>
        <scheme val="minor"/>
      </rPr>
      <t>A</t>
    </r>
  </si>
  <si>
    <t>Public Attachment 1</t>
  </si>
  <si>
    <t>Dated December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</si>
</sst>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MS Sans Serif"/>
    </font>
    <font>
      <b/>
      <sz val="10"/>
      <name val="MS Sans Serif"/>
    </font>
    <font>
      <sz val="10"/>
      <name val="Arial Unicode MS"/>
    </font>
    <font>
      <sz val="10"/>
      <name val="Century Gothic"/>
      <family val="2"/>
    </font>
    <font>
      <sz val="10"/>
      <color rgb="FF000000"/>
      <name val="Arial"/>
      <family val="2"/>
    </font>
    <font>
      <sz val="10"/>
      <color theme="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3" fillId="0" borderId="0"/>
    <xf numFmtId="0" fontId="13" fillId="0" borderId="0"/>
    <xf numFmtId="0" fontId="11" fillId="0" borderId="0"/>
    <xf numFmtId="0" fontId="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10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0" fontId="6" fillId="0" borderId="2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9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0" fontId="5" fillId="5" borderId="0" applyNumberFormat="0" applyFon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17" fontId="1" fillId="2" borderId="0" xfId="0" applyNumberFormat="1" applyFont="1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3" fontId="0" fillId="6" borderId="1" xfId="0" applyNumberFormat="1" applyFill="1" applyBorder="1" applyAlignment="1">
      <alignment horizontal="center"/>
    </xf>
    <xf numFmtId="17" fontId="0" fillId="2" borderId="0" xfId="0" quotePrefix="1" applyNumberFormat="1" applyFill="1" applyAlignment="1">
      <alignment horizontal="center"/>
    </xf>
    <xf numFmtId="3" fontId="1" fillId="3" borderId="1" xfId="0" quotePrefix="1" applyNumberFormat="1" applyFont="1" applyFill="1" applyBorder="1" applyAlignment="1">
      <alignment horizontal="center"/>
    </xf>
    <xf numFmtId="1" fontId="1" fillId="3" borderId="1" xfId="0" quotePrefix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428">
    <cellStyle name="Comma 10" xfId="3" xr:uid="{AF5B5A41-F295-4362-9F1D-2FA8B3F8A2DD}"/>
    <cellStyle name="Comma 10 2" xfId="4" xr:uid="{168912F3-1D68-4A70-A0CF-3D706B1F8283}"/>
    <cellStyle name="Comma 10 3" xfId="5" xr:uid="{896A75B1-F18F-4D9D-B6D0-8B9D6658DFC2}"/>
    <cellStyle name="Comma 11" xfId="6" xr:uid="{8607F377-40A2-4785-9619-C3D6E29ED561}"/>
    <cellStyle name="Comma 11 2" xfId="7" xr:uid="{8CF60D2B-C58B-465C-A337-C1FDE27CFC91}"/>
    <cellStyle name="Comma 12" xfId="8" xr:uid="{E6C95421-C8AA-41D7-B062-2F961488D407}"/>
    <cellStyle name="Comma 12 2" xfId="9" xr:uid="{73389C68-3372-4F6D-8B0D-AED86478311A}"/>
    <cellStyle name="Comma 13" xfId="10" xr:uid="{2F5EF319-4707-4F02-9935-F6CFCBCD418B}"/>
    <cellStyle name="Comma 13 10" xfId="11" xr:uid="{1C34494B-151A-4D82-9410-3457E44718E6}"/>
    <cellStyle name="Comma 13 10 2" xfId="410" xr:uid="{E4C5DA7B-A848-4A2E-83A6-A78D467A09E3}"/>
    <cellStyle name="Comma 13 11" xfId="411" xr:uid="{F11CAFB3-B3A5-4A81-9BD5-E95E9B8208B8}"/>
    <cellStyle name="Comma 13 2" xfId="12" xr:uid="{A1BE9647-6241-4F7B-A645-0F21FB857523}"/>
    <cellStyle name="Comma 13 2 2" xfId="13" xr:uid="{2A74537F-17AB-41D0-88F4-8DF060A889BF}"/>
    <cellStyle name="Comma 13 2 2 2" xfId="14" xr:uid="{8EE2552B-8C74-4547-815F-F436E9E17D50}"/>
    <cellStyle name="Comma 13 2 3" xfId="15" xr:uid="{6519CAEB-B868-4133-8406-CB9835482B40}"/>
    <cellStyle name="Comma 13 3" xfId="16" xr:uid="{A4640F99-17E7-49EB-B81B-786CC24E2645}"/>
    <cellStyle name="Comma 13 3 2" xfId="17" xr:uid="{41EE1DD6-CD26-45C9-9EA4-7CCE7070102E}"/>
    <cellStyle name="Comma 13 4" xfId="18" xr:uid="{7BE9EA1B-3EFC-4EC0-BC2F-C34E23508209}"/>
    <cellStyle name="Comma 13 4 2" xfId="19" xr:uid="{9C5F379A-C3D3-41F0-B240-00E1EC70D817}"/>
    <cellStyle name="Comma 13 5" xfId="20" xr:uid="{4560D226-A3F5-4F12-9032-A4CA3FFCC3E0}"/>
    <cellStyle name="Comma 13 6" xfId="21" xr:uid="{D648521B-1FC4-4D9B-92E2-4C5C86C53263}"/>
    <cellStyle name="Comma 13 7" xfId="22" xr:uid="{17506E40-4DA6-4D8E-9020-4FE3BC8D79EF}"/>
    <cellStyle name="Comma 13 7 2" xfId="23" xr:uid="{B26BBFEE-6875-49C2-BEBF-E641BF81E958}"/>
    <cellStyle name="Comma 13 8" xfId="24" xr:uid="{7BEF4ED0-4DBF-44F4-8392-AAF4AD833528}"/>
    <cellStyle name="Comma 13 8 2" xfId="25" xr:uid="{3E6D4070-0581-4A0A-88B8-D28257B9C8CD}"/>
    <cellStyle name="Comma 13 9" xfId="26" xr:uid="{0F501FB0-0CA4-4E31-92EF-D3BF80E31553}"/>
    <cellStyle name="Comma 13 9 2" xfId="27" xr:uid="{CF7D3CA8-EA1E-42A6-8D48-D18E1C02769C}"/>
    <cellStyle name="Comma 14" xfId="28" xr:uid="{E84C3BDF-F70D-4801-9843-A326D3BB14AB}"/>
    <cellStyle name="Comma 14 2" xfId="29" xr:uid="{FECCDF4D-3945-4B08-9EC5-481090412E97}"/>
    <cellStyle name="Comma 14 2 2" xfId="30" xr:uid="{B9FF8644-D762-499B-AE38-1C912EE8C477}"/>
    <cellStyle name="Comma 14 2 5" xfId="31" xr:uid="{71A52F5D-AF1A-4705-81B5-56FCBFA77300}"/>
    <cellStyle name="Comma 14 3" xfId="32" xr:uid="{7C8A183B-2D20-47FE-8304-825C177808EC}"/>
    <cellStyle name="Comma 15" xfId="33" xr:uid="{17855C8F-6EED-410E-8F3D-E9257035F18D}"/>
    <cellStyle name="Comma 15 2" xfId="34" xr:uid="{4A5145F6-B578-48B6-8C02-93FA389458FA}"/>
    <cellStyle name="Comma 16" xfId="35" xr:uid="{2A0E8988-CB90-4ED6-A35B-7FCC4CC2BC32}"/>
    <cellStyle name="Comma 16 2" xfId="36" xr:uid="{69B9FD7F-49BA-4146-8304-7846C40F13C4}"/>
    <cellStyle name="Comma 17" xfId="37" xr:uid="{6A636F36-CC13-4E2C-9C3B-E240D5B7F61C}"/>
    <cellStyle name="Comma 18" xfId="38" xr:uid="{1AB298A0-D004-4462-9DE6-9E5033CCA615}"/>
    <cellStyle name="Comma 18 2" xfId="39" xr:uid="{794A2604-A4F6-4433-B6C5-B7260FA541B6}"/>
    <cellStyle name="Comma 18 2 2" xfId="40" xr:uid="{235C178C-18B0-4A52-A338-8FEC14A8C404}"/>
    <cellStyle name="Comma 18 3" xfId="41" xr:uid="{D47341F8-5838-438B-AAF3-AC44F4673E18}"/>
    <cellStyle name="Comma 18 3 2" xfId="42" xr:uid="{BCC89772-A889-4CDE-A860-3F8F9F6E5218}"/>
    <cellStyle name="Comma 18 4" xfId="43" xr:uid="{CE41C38E-240C-4259-B747-64883E24FE6C}"/>
    <cellStyle name="Comma 18 4 2" xfId="44" xr:uid="{867E8581-55AE-4ACC-A183-4DDACC7B7ECF}"/>
    <cellStyle name="Comma 18 5" xfId="45" xr:uid="{2AC2EFAB-3365-49EF-AAF3-662E747A0517}"/>
    <cellStyle name="Comma 18 5 2" xfId="412" xr:uid="{C79005D5-3522-47C9-ACEC-FA6C07319BDD}"/>
    <cellStyle name="Comma 18 6" xfId="413" xr:uid="{A19E69B3-BE69-4D41-928C-339C2DBEA497}"/>
    <cellStyle name="Comma 19" xfId="46" xr:uid="{E2D2CDB2-E3ED-4E40-84C2-E0259CCC8C71}"/>
    <cellStyle name="Comma 19 2" xfId="47" xr:uid="{21C22FBB-B35D-465E-BA37-F12C3141E9C4}"/>
    <cellStyle name="Comma 2" xfId="48" xr:uid="{9228D622-3B75-4DC9-B43B-96190C9D7491}"/>
    <cellStyle name="Comma 2 2" xfId="49" xr:uid="{FA928E92-CE2B-4E9B-8A9D-32DB1FCC1D64}"/>
    <cellStyle name="Comma 20" xfId="50" xr:uid="{224D5F2B-1110-4695-90B4-76462F54056A}"/>
    <cellStyle name="Comma 20 2" xfId="51" xr:uid="{72A8B8D6-C0CD-4C5F-B5D1-932CBEF3BCF9}"/>
    <cellStyle name="Comma 21" xfId="52" xr:uid="{6C400334-24B2-419D-A213-4A89DBC26589}"/>
    <cellStyle name="Comma 21 2" xfId="53" xr:uid="{947ABA4D-AC99-484E-8EC0-FF5F845AA969}"/>
    <cellStyle name="Comma 22" xfId="54" xr:uid="{C9C291BC-06EB-4C51-8739-3B3A69C24D8A}"/>
    <cellStyle name="Comma 22 2" xfId="55" xr:uid="{D2F9BB08-CBB5-434C-A644-C800F0D0BCA8}"/>
    <cellStyle name="Comma 23" xfId="56" xr:uid="{28F5716D-A658-409A-ABC3-60238A6A85F9}"/>
    <cellStyle name="Comma 23 2" xfId="57" xr:uid="{2F5A9C6E-F5E8-4F37-BD17-83B1DF6B3401}"/>
    <cellStyle name="Comma 24" xfId="58" xr:uid="{6952178D-A832-4F55-898F-9686EB81EFE7}"/>
    <cellStyle name="Comma 24 2" xfId="59" xr:uid="{6BFDACA1-D412-4D90-98E5-ABC906D5E9F3}"/>
    <cellStyle name="Comma 25" xfId="60" xr:uid="{D34D1732-4BB1-4F64-BB91-84D4556A4A49}"/>
    <cellStyle name="Comma 25 2" xfId="61" xr:uid="{20B8AFB8-AB62-4780-9F20-E64EACFCC219}"/>
    <cellStyle name="Comma 26" xfId="62" xr:uid="{1EF8E473-92CF-421C-980C-63F48FC6D3A6}"/>
    <cellStyle name="Comma 26 2" xfId="63" xr:uid="{43901CBC-3958-4CAC-A33D-0A5DDB0A57B5}"/>
    <cellStyle name="Comma 27" xfId="64" xr:uid="{189CC56B-7790-492C-9B1F-6347720761FC}"/>
    <cellStyle name="Comma 27 2" xfId="65" xr:uid="{3B4B5490-72C1-4AF1-81ED-42E3B99324BE}"/>
    <cellStyle name="Comma 28" xfId="66" xr:uid="{4648A3D8-05B7-46DE-9DE8-50E770511AC5}"/>
    <cellStyle name="Comma 28 2" xfId="67" xr:uid="{41B310B9-DC4F-49F3-9554-591E16614952}"/>
    <cellStyle name="Comma 29" xfId="68" xr:uid="{F10924E0-4136-42F9-9A9E-2D88AE220D35}"/>
    <cellStyle name="Comma 29 2" xfId="69" xr:uid="{6B0DE1E6-90E9-4427-8338-E9CC9EB6DC16}"/>
    <cellStyle name="Comma 3" xfId="70" xr:uid="{8F48FBFE-76B8-431A-BCE8-FDB82CF74D48}"/>
    <cellStyle name="Comma 3 2" xfId="71" xr:uid="{4501A3B5-6758-4730-8C44-BEDD7644E9C9}"/>
    <cellStyle name="Comma 30" xfId="72" xr:uid="{57E40D74-1A89-4555-AD9A-CA37B2DF3415}"/>
    <cellStyle name="Comma 30 2" xfId="73" xr:uid="{3D9C4242-D335-4715-BFA8-E758024641E6}"/>
    <cellStyle name="Comma 31" xfId="74" xr:uid="{D8458C76-1582-41F1-8FF9-85794D00601F}"/>
    <cellStyle name="Comma 31 2" xfId="75" xr:uid="{680EEB68-2032-4B5E-AA18-21F71565A242}"/>
    <cellStyle name="Comma 32" xfId="76" xr:uid="{35C7C83D-3567-4647-AE16-D44A680D2F25}"/>
    <cellStyle name="Comma 32 2" xfId="77" xr:uid="{6E1A0272-D86E-45E6-AE54-14D3648E09DB}"/>
    <cellStyle name="Comma 33" xfId="78" xr:uid="{D61CDBBA-27A2-48C1-8670-19FAD3CBE5FB}"/>
    <cellStyle name="Comma 33 2" xfId="79" xr:uid="{3B18F06F-413A-46A1-BE59-6D8E2EA31AE9}"/>
    <cellStyle name="Comma 34" xfId="80" xr:uid="{E9FB6C41-DFF1-46D6-8D77-12BD6334DE6B}"/>
    <cellStyle name="Comma 34 2" xfId="81" xr:uid="{60DED536-C25D-4440-AAC9-9B3D77D3B79A}"/>
    <cellStyle name="Comma 35" xfId="82" xr:uid="{703E143E-F5E0-496D-983B-1E5E85DCC127}"/>
    <cellStyle name="Comma 35 2" xfId="83" xr:uid="{7BCEFDDD-D966-4353-9048-B4F317EC898D}"/>
    <cellStyle name="Comma 36" xfId="84" xr:uid="{E89CCB63-0D43-431D-BEE7-DF1A8CDE9113}"/>
    <cellStyle name="Comma 36 2" xfId="85" xr:uid="{24A672EA-9C50-42B9-837A-FCDADEAF4B9D}"/>
    <cellStyle name="Comma 37" xfId="86" xr:uid="{683A5ED7-6A96-4BCA-8BB8-F8E6F94E6CB3}"/>
    <cellStyle name="Comma 37 2" xfId="87" xr:uid="{71C504F4-9046-4C2E-BE62-AD50EEF1013F}"/>
    <cellStyle name="Comma 38" xfId="88" xr:uid="{A074CB9F-3CA1-434A-935B-2788701A8115}"/>
    <cellStyle name="Comma 38 2" xfId="89" xr:uid="{EF33A787-84DE-41E9-83C8-9E3C6D7F9137}"/>
    <cellStyle name="Comma 39" xfId="90" xr:uid="{B36D4580-9830-4532-8C8B-9AB12E3C430E}"/>
    <cellStyle name="Comma 39 2" xfId="91" xr:uid="{D00D01AF-FABF-4A94-996B-705B7B7577DD}"/>
    <cellStyle name="Comma 4" xfId="92" xr:uid="{52B82CC0-7B9A-41F1-88AD-85B80F3323C9}"/>
    <cellStyle name="Comma 4 2" xfId="93" xr:uid="{6C83CAC8-A643-4ADE-AC42-CCB3A1B1A008}"/>
    <cellStyle name="Comma 40" xfId="94" xr:uid="{49554E22-B183-4D5D-A9F2-8D0C30066EF0}"/>
    <cellStyle name="Comma 40 2" xfId="95" xr:uid="{3ECC0F66-E193-4186-B235-1016140CA30E}"/>
    <cellStyle name="Comma 41" xfId="96" xr:uid="{0927D873-AF83-4977-A39B-BFC15CC66786}"/>
    <cellStyle name="Comma 41 2" xfId="97" xr:uid="{27D0A657-48B5-4B5E-82AD-CD6A4971E9AB}"/>
    <cellStyle name="Comma 42" xfId="98" xr:uid="{E1A477E6-0C66-4E0E-8906-0356F40AA080}"/>
    <cellStyle name="Comma 42 2" xfId="99" xr:uid="{E9BCBA0D-AF5E-4F23-994E-3F59A3EC7525}"/>
    <cellStyle name="Comma 43" xfId="100" xr:uid="{08E12CAA-5CBB-497A-B700-E655C9F18931}"/>
    <cellStyle name="Comma 43 2" xfId="101" xr:uid="{52FA97F2-C8A0-4768-9B04-5C3C92A699AE}"/>
    <cellStyle name="Comma 44" xfId="102" xr:uid="{DA0BD400-71F9-482F-B2A2-4F4B0E7FE35A}"/>
    <cellStyle name="Comma 44 2" xfId="103" xr:uid="{1B018D9B-1B49-4860-AE32-FDC930523F86}"/>
    <cellStyle name="Comma 45" xfId="104" xr:uid="{0CE213BB-7128-49F6-8CBC-4E53B32BDCCD}"/>
    <cellStyle name="Comma 45 2" xfId="105" xr:uid="{BB60D518-9ED4-4E8A-A208-EC9D04D8DE24}"/>
    <cellStyle name="Comma 46" xfId="106" xr:uid="{C7481554-1A4C-408D-A362-CB9953D94306}"/>
    <cellStyle name="Comma 46 2" xfId="414" xr:uid="{3AB40193-8549-4A78-B377-27C9EE454CBB}"/>
    <cellStyle name="Comma 47" xfId="2" xr:uid="{6BC5C256-40B9-4EFC-B9C6-7EAEC34B7816}"/>
    <cellStyle name="Comma 47 2" xfId="415" xr:uid="{6FB9F4E6-17A9-4E3C-B7DE-291A697224C7}"/>
    <cellStyle name="Comma 5" xfId="107" xr:uid="{9B9E1626-FD28-40A6-B7BD-42A3414034F7}"/>
    <cellStyle name="Comma 6" xfId="108" xr:uid="{D6FB3CCE-3B73-4973-AD5A-6F7DE2797988}"/>
    <cellStyle name="Comma 6 2" xfId="109" xr:uid="{AA175D97-DF74-4A59-8ADD-6B9398167628}"/>
    <cellStyle name="Comma 6 2 2" xfId="110" xr:uid="{46F02395-75D9-4848-BF12-7E032231B395}"/>
    <cellStyle name="Comma 6 3" xfId="111" xr:uid="{F84F91B7-1E0E-4521-BE27-F478D050916D}"/>
    <cellStyle name="Comma 6 4" xfId="112" xr:uid="{56A2F36C-8FB9-4DC6-AA52-37BF5FD230BD}"/>
    <cellStyle name="Comma 7" xfId="113" xr:uid="{82211F35-43C0-4497-9242-5E5226F1FD76}"/>
    <cellStyle name="Comma 7 2" xfId="114" xr:uid="{3F5DCCBA-ADC2-4DEB-A8FB-80B0F0F8B74C}"/>
    <cellStyle name="Comma 7 2 2" xfId="115" xr:uid="{0BC051FE-4721-4C5D-A09A-EEBA2F8614BB}"/>
    <cellStyle name="Comma 7 3" xfId="116" xr:uid="{9772524F-092B-48C5-A2D9-F13D325215B0}"/>
    <cellStyle name="Comma 8" xfId="117" xr:uid="{AF6C46AB-79F4-4001-B2CB-CBFE9DC66F4C}"/>
    <cellStyle name="Comma 8 2" xfId="118" xr:uid="{672E2AEA-EFF5-4F35-A3AB-35B079A7F430}"/>
    <cellStyle name="Comma 9" xfId="119" xr:uid="{3A8485F0-83B7-45E6-A602-F345095CD604}"/>
    <cellStyle name="Comma 9 2" xfId="120" xr:uid="{9EA5BB82-7F08-4C75-B26A-E6C6D1D04A9C}"/>
    <cellStyle name="Comma 9 3" xfId="121" xr:uid="{AFF7DCBC-9652-4073-BE2F-DCC2EEE159FB}"/>
    <cellStyle name="Currency 10" xfId="123" xr:uid="{A0BC3E5C-824C-4630-A00A-6559DAFF53C0}"/>
    <cellStyle name="Currency 10 2" xfId="124" xr:uid="{370D71D4-4BF1-480C-A3C9-665A22F4FBA2}"/>
    <cellStyle name="Currency 11" xfId="125" xr:uid="{49B6A3AD-4F6F-4BD9-9E26-F7241B190610}"/>
    <cellStyle name="Currency 11 10" xfId="126" xr:uid="{3E9DA611-C647-4089-8FC7-D79C48AD19E4}"/>
    <cellStyle name="Currency 11 10 2" xfId="416" xr:uid="{8E252CD3-3B6B-4716-BFD1-FAEEAB083144}"/>
    <cellStyle name="Currency 11 11" xfId="417" xr:uid="{557F4DB3-8CAF-46A6-A87B-622D8B6B0364}"/>
    <cellStyle name="Currency 11 2" xfId="127" xr:uid="{98D7329A-16CB-4A96-8057-0B352D4BC6CA}"/>
    <cellStyle name="Currency 11 2 2" xfId="128" xr:uid="{3B64A715-30D2-43D8-8A30-A80BBC8087B2}"/>
    <cellStyle name="Currency 11 2 2 2" xfId="129" xr:uid="{FB7F34F6-5103-436D-8FD5-09F965372B21}"/>
    <cellStyle name="Currency 11 2 3" xfId="130" xr:uid="{D121D405-2147-43E3-954A-E7DBFA5D61C5}"/>
    <cellStyle name="Currency 11 3" xfId="131" xr:uid="{E6299E33-7859-45ED-B26A-4ED6DD163FA3}"/>
    <cellStyle name="Currency 11 3 2" xfId="132" xr:uid="{C51CE7DD-80B8-4232-86F3-DC7D8F10FFE0}"/>
    <cellStyle name="Currency 11 4" xfId="133" xr:uid="{78ACB05D-8B2D-4302-ABDF-EDE18D7E3375}"/>
    <cellStyle name="Currency 11 4 2" xfId="134" xr:uid="{BF16C61B-110E-4EF7-84B0-193834B8CAA8}"/>
    <cellStyle name="Currency 11 5" xfId="135" xr:uid="{4A1415D9-4125-45BA-8A39-53E053DC10F3}"/>
    <cellStyle name="Currency 11 6" xfId="136" xr:uid="{7D5BA8FA-5F2D-412D-AD79-F00F1C6126AA}"/>
    <cellStyle name="Currency 11 7" xfId="137" xr:uid="{56016BB9-4ECD-4ACF-BDE3-C0FAA0169CF2}"/>
    <cellStyle name="Currency 11 7 2" xfId="138" xr:uid="{3EF5BA2A-5C9C-486F-BE94-4B21301D8256}"/>
    <cellStyle name="Currency 11 8" xfId="139" xr:uid="{EE93AA83-568E-4237-90CD-1ED4D812E057}"/>
    <cellStyle name="Currency 11 8 2" xfId="140" xr:uid="{F396887F-B4DC-4D11-A5F0-0A861F2A3E10}"/>
    <cellStyle name="Currency 11 9" xfId="141" xr:uid="{83BC223E-8B70-4314-8E5B-FF652860523B}"/>
    <cellStyle name="Currency 11 9 2" xfId="142" xr:uid="{A7A2A5FF-C691-4D7A-89AB-63F28CA33A8D}"/>
    <cellStyle name="Currency 12" xfId="143" xr:uid="{E72DC43A-4079-4CDA-B3BB-018569B7D347}"/>
    <cellStyle name="Currency 12 2" xfId="144" xr:uid="{8D5BA65F-FDD4-4520-91F7-597FBA119217}"/>
    <cellStyle name="Currency 12 2 2" xfId="145" xr:uid="{6F34D26C-CFC0-4D79-96A6-C5D8A81E2885}"/>
    <cellStyle name="Currency 12 3" xfId="146" xr:uid="{B973BB30-CFD6-4ED9-B10A-916A104F67E5}"/>
    <cellStyle name="Currency 13" xfId="147" xr:uid="{81A82522-11F3-433F-8A20-E16964369F1A}"/>
    <cellStyle name="Currency 13 2" xfId="148" xr:uid="{533C1C93-5163-4710-9066-4BFC2ED9F21E}"/>
    <cellStyle name="Currency 14" xfId="149" xr:uid="{687B2EEE-0D81-46F7-ABC6-E399F6A61A77}"/>
    <cellStyle name="Currency 14 2" xfId="150" xr:uid="{FBCB587C-A2E4-4E3C-AB98-AEE2B6E17D84}"/>
    <cellStyle name="Currency 15" xfId="151" xr:uid="{65CF8AA3-1C7F-49A6-9393-59FA0F59E583}"/>
    <cellStyle name="Currency 16" xfId="152" xr:uid="{358B248C-C667-492E-8C9A-BE46E16989F2}"/>
    <cellStyle name="Currency 16 2" xfId="153" xr:uid="{CBA08A18-AADB-4D3D-8279-2F0FCE10C6FD}"/>
    <cellStyle name="Currency 16 2 2" xfId="154" xr:uid="{D965A634-4E96-4939-9E99-C1A67A3CF61D}"/>
    <cellStyle name="Currency 16 3" xfId="155" xr:uid="{76EF38FF-3D06-4219-97F0-C535FA6F8A9D}"/>
    <cellStyle name="Currency 16 3 2" xfId="156" xr:uid="{3538B889-7ADF-4C91-8C48-DBA75597C54D}"/>
    <cellStyle name="Currency 16 4" xfId="157" xr:uid="{E9831DD1-B1D1-4034-8B60-6F8C206E5D90}"/>
    <cellStyle name="Currency 16 4 2" xfId="158" xr:uid="{E5C4E70C-13A3-48E4-9A02-60E263876CE5}"/>
    <cellStyle name="Currency 16 5" xfId="159" xr:uid="{64874D06-60B2-444B-968F-02EEE0E4C1F0}"/>
    <cellStyle name="Currency 16 5 2" xfId="418" xr:uid="{7EAA2EBA-81D5-4C73-A316-D510E1115EFB}"/>
    <cellStyle name="Currency 16 6" xfId="419" xr:uid="{D49AC827-D7F9-4DAD-9168-6852827213DC}"/>
    <cellStyle name="Currency 17" xfId="160" xr:uid="{F009AB33-3537-4946-A834-3346BBDCD699}"/>
    <cellStyle name="Currency 17 2" xfId="161" xr:uid="{881D1EC8-87D8-41A0-96CD-A74D32694677}"/>
    <cellStyle name="Currency 18" xfId="162" xr:uid="{4327F4E2-B1CC-4938-A486-DCE14D21410F}"/>
    <cellStyle name="Currency 18 2" xfId="163" xr:uid="{22D318EC-9585-41F8-A459-B4085DAF87BF}"/>
    <cellStyle name="Currency 19" xfId="164" xr:uid="{6F414694-111B-453E-BA74-A6332B95C17D}"/>
    <cellStyle name="Currency 19 2" xfId="165" xr:uid="{DB3B23DE-D577-4046-8AA5-9C958EC27FAB}"/>
    <cellStyle name="Currency 2" xfId="166" xr:uid="{8247FA14-E39A-4918-9AFA-C830772BC313}"/>
    <cellStyle name="Currency 2 2" xfId="167" xr:uid="{B2A9E51F-73E3-4E56-A714-98D36860A1F7}"/>
    <cellStyle name="Currency 20" xfId="168" xr:uid="{FE269626-CD55-43D8-8C80-4F408FAFD4D5}"/>
    <cellStyle name="Currency 20 2" xfId="169" xr:uid="{3716096D-0CE1-47D7-98CC-0FB914A39F9F}"/>
    <cellStyle name="Currency 21" xfId="170" xr:uid="{3FD3F89F-AF81-4BA2-8E52-E0314D2904BA}"/>
    <cellStyle name="Currency 21 2" xfId="420" xr:uid="{54E9B846-2B07-49BF-B476-E9062470A1DE}"/>
    <cellStyle name="Currency 22" xfId="122" xr:uid="{A6C8A34A-2DCD-48E2-B3AD-E97A24BF1170}"/>
    <cellStyle name="Currency 22 2" xfId="421" xr:uid="{419822CC-3B84-44CE-8D60-366900CC4613}"/>
    <cellStyle name="Currency 3" xfId="171" xr:uid="{7BB4A6CF-4374-4DE8-A7C1-209E0B958346}"/>
    <cellStyle name="Currency 3 2" xfId="172" xr:uid="{481F1282-AF6F-4E29-BFE0-D0EBAD589FFC}"/>
    <cellStyle name="Currency 4" xfId="173" xr:uid="{1DB86EBC-A942-4E92-8131-0ECD4DD574E3}"/>
    <cellStyle name="Currency 4 2" xfId="174" xr:uid="{13764D84-F7FD-4F72-BFAA-D69920957E1A}"/>
    <cellStyle name="Currency 4 2 2" xfId="175" xr:uid="{E1AA91CA-A7FC-4B06-A0EB-72609B6AB0FF}"/>
    <cellStyle name="Currency 4 3" xfId="176" xr:uid="{66B32297-AC23-4C99-A565-FDF3605D1532}"/>
    <cellStyle name="Currency 5" xfId="177" xr:uid="{D91C15F0-E37E-4155-AC69-6DD57B7D6370}"/>
    <cellStyle name="Currency 5 2" xfId="178" xr:uid="{74F1F782-365F-4C33-8C9E-AE6130D4A51B}"/>
    <cellStyle name="Currency 6" xfId="179" xr:uid="{F9188B6D-34C8-4A8E-AF49-736C02FEA0CE}"/>
    <cellStyle name="Currency 6 2" xfId="180" xr:uid="{130EEFAE-21FF-4BD1-B15A-BE4BF055C8A5}"/>
    <cellStyle name="Currency 7" xfId="181" xr:uid="{184ECEF8-A4AF-4A38-A0C8-7BE726215952}"/>
    <cellStyle name="Currency 7 2" xfId="182" xr:uid="{3DBAC731-187B-49F2-9713-BCD901717F5C}"/>
    <cellStyle name="Currency 8" xfId="183" xr:uid="{BC48CC3C-41E6-4CE7-AA3C-93208BB8456E}"/>
    <cellStyle name="Currency 8 2" xfId="184" xr:uid="{EF28234C-19D4-4BB6-98DD-1B41154107E2}"/>
    <cellStyle name="Currency 9" xfId="185" xr:uid="{C29C4BC2-9FBF-40F7-866D-C8E87DA61AAB}"/>
    <cellStyle name="Currency 9 2" xfId="186" xr:uid="{1526428D-7EBC-4EC3-9027-72361BC69D76}"/>
    <cellStyle name="Lines" xfId="187" xr:uid="{2DD452D5-545B-400D-A418-A0480F29D417}"/>
    <cellStyle name="Normal" xfId="0" builtinId="0"/>
    <cellStyle name="Normal 10" xfId="188" xr:uid="{20F02856-03C4-421B-BBC2-25A1FBC7A3CE}"/>
    <cellStyle name="Normal 10 2" xfId="189" xr:uid="{C61E9B63-5B56-4D34-A173-8A6EAC8E1F08}"/>
    <cellStyle name="Normal 11" xfId="190" xr:uid="{1C58EC74-B144-4CDD-A788-516DB3A4E72F}"/>
    <cellStyle name="Normal 11 2" xfId="191" xr:uid="{D17F3B63-CE62-4699-BAA5-C55F1E70F435}"/>
    <cellStyle name="Normal 12" xfId="192" xr:uid="{CE5BE429-68DF-4F46-813B-B5C6A35A44FD}"/>
    <cellStyle name="Normal 12 2" xfId="193" xr:uid="{359F5669-5333-4DAC-B0FB-25653C03EB88}"/>
    <cellStyle name="Normal 13" xfId="194" xr:uid="{82D483F1-4CFD-4FA9-8EF2-1F22F22E9C88}"/>
    <cellStyle name="Normal 14" xfId="195" xr:uid="{F3C2FC2F-6CD6-4ED2-81C2-09364C456216}"/>
    <cellStyle name="Normal 15" xfId="196" xr:uid="{26D957EF-7D9F-487A-8AD7-49B56D0C2094}"/>
    <cellStyle name="Normal 16" xfId="197" xr:uid="{16587BF5-2A44-4527-945B-71D144140081}"/>
    <cellStyle name="Normal 17" xfId="198" xr:uid="{A4F684D3-B690-40BE-8AB5-C4F86E6B57E4}"/>
    <cellStyle name="Normal 18" xfId="199" xr:uid="{E61D46D5-5A53-4D0E-B6F3-403E79765E14}"/>
    <cellStyle name="Normal 19" xfId="1" xr:uid="{ADE8C7DA-455A-4BBB-9A97-65E5C28A26D8}"/>
    <cellStyle name="Normal 2" xfId="200" xr:uid="{C0D17C6A-393A-4396-ACB1-CB2717488C84}"/>
    <cellStyle name="Normal 2 2" xfId="201" xr:uid="{F2A1BDE5-D5B5-4723-9770-F33C76C9CA31}"/>
    <cellStyle name="Normal 2 2 2" xfId="202" xr:uid="{4862AFC6-A559-4096-8338-736B2F832323}"/>
    <cellStyle name="Normal 2 3 2" xfId="203" xr:uid="{93E29365-01C5-4949-8B49-BD8D38BDEB2D}"/>
    <cellStyle name="Normal 3" xfId="204" xr:uid="{D37AAE3D-4CE7-4D8E-8E1D-DBBEEE01DA57}"/>
    <cellStyle name="Normal 3 2" xfId="205" xr:uid="{D263D92A-2392-4335-AA0D-C0BA9EF0EB29}"/>
    <cellStyle name="Normal 4" xfId="206" xr:uid="{6343CDDB-4FC8-40B1-BBD7-EBC6A6B645C0}"/>
    <cellStyle name="Normal 4 2" xfId="207" xr:uid="{CB88A408-644F-46C7-B149-59FD54AF52D7}"/>
    <cellStyle name="Normal 5" xfId="208" xr:uid="{87BB6E26-FE75-4A67-9042-E2923AFC41C1}"/>
    <cellStyle name="Normal 5 2" xfId="209" xr:uid="{E532DB6F-0DAE-4D75-8A86-E60D40F26DEC}"/>
    <cellStyle name="Normal 6" xfId="210" xr:uid="{E94934E2-D1A2-4AB5-93D0-B8D896CD2221}"/>
    <cellStyle name="Normal 6 2" xfId="211" xr:uid="{D595C3A1-9828-4C9B-ABB9-232F2B02C145}"/>
    <cellStyle name="Normal 62 2" xfId="212" xr:uid="{D3A5FD17-BBF8-4B67-ACD9-DCA1121AEC08}"/>
    <cellStyle name="Normal 68" xfId="213" xr:uid="{4E691B83-84BC-4372-B25B-682C39C4713C}"/>
    <cellStyle name="Normal 7" xfId="214" xr:uid="{7F0D94B1-6E6F-4670-B9A6-CE5EB99827F5}"/>
    <cellStyle name="Normal 7 2" xfId="215" xr:uid="{132A3CA8-A56B-4FBD-8681-39B18D40184D}"/>
    <cellStyle name="Normal 8" xfId="216" xr:uid="{A0A112DA-05C8-4378-85A7-EBFF68750266}"/>
    <cellStyle name="Normal 8 2" xfId="217" xr:uid="{8B76A5BD-78E1-4D84-9659-987B96D595C0}"/>
    <cellStyle name="Normal 9" xfId="218" xr:uid="{6C220095-6BEF-4226-96B8-F96DDE55C458}"/>
    <cellStyle name="Normal 9 2" xfId="219" xr:uid="{29BC9A5D-6CF3-4B51-B688-99E3A4ECC200}"/>
    <cellStyle name="Percent 10" xfId="221" xr:uid="{89BB3213-B276-4C84-80C8-62A8FC4CB676}"/>
    <cellStyle name="Percent 10 2" xfId="222" xr:uid="{31F3CC7C-C912-4A48-B4A0-556224B797AC}"/>
    <cellStyle name="Percent 11" xfId="223" xr:uid="{A4546593-E077-4C23-8C30-6D2F4CA83C8A}"/>
    <cellStyle name="Percent 11 10" xfId="224" xr:uid="{DF78A23B-4AEA-48B6-96E0-B87E39D7F218}"/>
    <cellStyle name="Percent 11 10 2" xfId="422" xr:uid="{55B81FFB-9D3A-434C-9C66-32274F32C31B}"/>
    <cellStyle name="Percent 11 11" xfId="423" xr:uid="{301EBF40-2C6E-41C4-9997-15D40F900898}"/>
    <cellStyle name="Percent 11 2" xfId="225" xr:uid="{3E2613BC-A8C3-4CB0-BF56-A786C3FDB5A7}"/>
    <cellStyle name="Percent 11 2 2" xfId="226" xr:uid="{6CDAC22C-4D0D-429F-92A4-28D22792F9E5}"/>
    <cellStyle name="Percent 11 2 2 2" xfId="227" xr:uid="{0F1DC39A-AD56-4841-8FA5-D42DAEB57A7F}"/>
    <cellStyle name="Percent 11 2 3" xfId="228" xr:uid="{31C1C6A3-63BA-49DE-B2FA-2C38494600FD}"/>
    <cellStyle name="Percent 11 3" xfId="229" xr:uid="{B07757D1-0C18-4D81-850F-9F70BE6413F1}"/>
    <cellStyle name="Percent 11 3 2" xfId="230" xr:uid="{C9A1FE2A-A1F9-4931-BEBE-ED28DAC0B31A}"/>
    <cellStyle name="Percent 11 4" xfId="231" xr:uid="{777EAF72-60A5-43F0-ABDC-3FEE1381FF88}"/>
    <cellStyle name="Percent 11 4 2" xfId="232" xr:uid="{0F2E5182-DF37-4F83-9218-ED15624BE6ED}"/>
    <cellStyle name="Percent 11 5" xfId="233" xr:uid="{55BB4C03-85FF-4A4C-A59F-8473E3D51475}"/>
    <cellStyle name="Percent 11 6" xfId="234" xr:uid="{9A3C6404-30F3-40E1-B942-29D872BFAEAC}"/>
    <cellStyle name="Percent 11 7" xfId="235" xr:uid="{22F6D9F0-6E47-4DFF-AB16-A550ED2FE81E}"/>
    <cellStyle name="Percent 11 7 2" xfId="236" xr:uid="{D82D846D-7328-4371-9384-D40C2F6DB070}"/>
    <cellStyle name="Percent 11 8" xfId="237" xr:uid="{0F85D3AC-C3BF-47DF-A77F-B1446BEA3F0C}"/>
    <cellStyle name="Percent 11 8 2" xfId="238" xr:uid="{998BA753-9A16-4B2C-91AB-798D116E14EC}"/>
    <cellStyle name="Percent 11 9" xfId="239" xr:uid="{B6423C7E-C59C-45A5-A026-B701D25F5C09}"/>
    <cellStyle name="Percent 11 9 2" xfId="240" xr:uid="{CC45A177-24D2-47F6-A7B9-8D1240881C1D}"/>
    <cellStyle name="Percent 12" xfId="241" xr:uid="{F2E73C57-A3C0-49C1-AA5E-DF2D207C0ECD}"/>
    <cellStyle name="Percent 12 2" xfId="242" xr:uid="{BA9FDEF8-C620-4653-BB9F-04FB11EA18F6}"/>
    <cellStyle name="Percent 12 2 2" xfId="243" xr:uid="{249F785F-229B-4437-9675-D934DFDBD0B6}"/>
    <cellStyle name="Percent 12 3" xfId="244" xr:uid="{F2B3087A-F860-4EC9-868E-B7A6F9047463}"/>
    <cellStyle name="Percent 13" xfId="245" xr:uid="{298B980E-4F05-4E9F-B0A4-BA42AA99FD40}"/>
    <cellStyle name="Percent 14" xfId="246" xr:uid="{1AF81466-AB69-47C7-B053-85E7EC153B2D}"/>
    <cellStyle name="Percent 14 2" xfId="247" xr:uid="{0A23DA3E-622C-45E5-A3DA-CD4323653B4F}"/>
    <cellStyle name="Percent 14 2 2" xfId="248" xr:uid="{58D9D7DB-4AE3-4045-96D1-A524764AEF4C}"/>
    <cellStyle name="Percent 14 3" xfId="249" xr:uid="{52D22EC9-9313-4429-BCB3-10D10587838F}"/>
    <cellStyle name="Percent 14 3 2" xfId="250" xr:uid="{CAD92901-07E5-4BC2-B492-CA99EB534309}"/>
    <cellStyle name="Percent 14 4" xfId="251" xr:uid="{358BFB28-8278-4035-B1E0-15FA38E8DC1C}"/>
    <cellStyle name="Percent 14 4 2" xfId="252" xr:uid="{F837FD7E-943B-4511-964B-B7D50F14A1C5}"/>
    <cellStyle name="Percent 14 5" xfId="253" xr:uid="{D1A1C0CB-DBFC-44C6-A6E4-2CCAE0D78CD1}"/>
    <cellStyle name="Percent 14 5 2" xfId="424" xr:uid="{FC123FF0-2196-41F8-8C3C-60D7C740C561}"/>
    <cellStyle name="Percent 14 6" xfId="425" xr:uid="{B257AF4C-CC5D-452F-BF7F-ACB73B182F32}"/>
    <cellStyle name="Percent 15" xfId="254" xr:uid="{364B3C5F-7CFF-4266-AF8E-F2527AE11CB2}"/>
    <cellStyle name="Percent 15 2" xfId="255" xr:uid="{38827071-2D47-4442-9A5E-707FE7FEA128}"/>
    <cellStyle name="Percent 16" xfId="256" xr:uid="{801BF1E1-D9E0-4C4B-B17B-607357D2FD2F}"/>
    <cellStyle name="Percent 16 2" xfId="257" xr:uid="{6174BE75-0AAC-4AF8-BAB9-F91DD0845DAC}"/>
    <cellStyle name="Percent 17" xfId="258" xr:uid="{8069F082-CE07-4693-98FE-BAAC792AFDA8}"/>
    <cellStyle name="Percent 17 2" xfId="259" xr:uid="{4D9A9199-8ADD-4B53-B67D-0CF88719D13A}"/>
    <cellStyle name="Percent 18" xfId="260" xr:uid="{85DC4D55-1B82-429D-9357-7935E743271C}"/>
    <cellStyle name="Percent 18 2" xfId="426" xr:uid="{33FDA848-F972-407E-B978-53210749871A}"/>
    <cellStyle name="Percent 19" xfId="220" xr:uid="{9C4B260D-6F59-4674-93AE-41E86912A395}"/>
    <cellStyle name="Percent 19 2" xfId="427" xr:uid="{CEA2EEE3-FB10-4AD9-A3C2-B6352C4FC773}"/>
    <cellStyle name="Percent 2" xfId="261" xr:uid="{D93CFE2A-D6B8-48D3-8AF3-C3C7F0042A7F}"/>
    <cellStyle name="Percent 2 2" xfId="262" xr:uid="{467DBB9F-8120-422B-926D-4BA07ED285A0}"/>
    <cellStyle name="Percent 3" xfId="263" xr:uid="{47F12D4B-C8AA-4FB9-B5A8-8EE4FD43897F}"/>
    <cellStyle name="Percent 4" xfId="264" xr:uid="{36D52410-4D39-46A5-BDE0-208ED2148FDE}"/>
    <cellStyle name="Percent 4 2" xfId="265" xr:uid="{737C1B97-D35D-49F5-B448-8866955F8384}"/>
    <cellStyle name="Percent 4 2 2" xfId="266" xr:uid="{1361B540-C40C-46BB-9B0A-E69C52C9D120}"/>
    <cellStyle name="Percent 4 3" xfId="267" xr:uid="{2B3CD295-5532-4662-A30B-DAE4B943DB07}"/>
    <cellStyle name="Percent 5" xfId="268" xr:uid="{E10F5CAA-477E-4CA2-96D7-4C44555CE0AB}"/>
    <cellStyle name="Percent 5 2" xfId="269" xr:uid="{641DCBF7-CB05-41A1-B727-7AFF221BEDA8}"/>
    <cellStyle name="Percent 6" xfId="270" xr:uid="{718FF388-507C-4642-824A-1413253C61C7}"/>
    <cellStyle name="Percent 6 2" xfId="271" xr:uid="{BB1451FD-0C88-4E66-A828-9060CDC598F9}"/>
    <cellStyle name="Percent 7" xfId="272" xr:uid="{C53BBF33-8327-4375-A475-6E217A25BB81}"/>
    <cellStyle name="Percent 7 2" xfId="273" xr:uid="{1ACA939F-1CBC-4410-9AFE-EEF703DFDD98}"/>
    <cellStyle name="Percent 8" xfId="274" xr:uid="{28DF4D10-30F5-4175-91D8-8EDFC7E24285}"/>
    <cellStyle name="Percent 8 2" xfId="275" xr:uid="{61B9A9FE-DED0-4091-9073-F2C8DA5F1F3D}"/>
    <cellStyle name="Percent 9" xfId="276" xr:uid="{20CA6FD2-BB82-4538-B89D-7EC57927CD28}"/>
    <cellStyle name="Percent 9 2" xfId="277" xr:uid="{8802C97A-FA1F-42B5-A633-D05842786039}"/>
    <cellStyle name="PSChar" xfId="278" xr:uid="{A4EB2133-817E-4E69-BAED-BA978B7CB697}"/>
    <cellStyle name="PSChar 10" xfId="279" xr:uid="{30DC67F6-6DBE-4F05-8760-BDEBC48B8B12}"/>
    <cellStyle name="PSChar 10 2" xfId="280" xr:uid="{A9A1B346-9AA9-45BE-A6C6-B5FF863BA65C}"/>
    <cellStyle name="PSChar 11" xfId="281" xr:uid="{CAB0B3A5-94B8-4DBB-91AE-7161959899AA}"/>
    <cellStyle name="PSChar 11 2" xfId="282" xr:uid="{AA56B86C-BDC0-42F6-A24B-40A8DE7C0626}"/>
    <cellStyle name="PSChar 12" xfId="283" xr:uid="{21E4305F-F2BE-4A35-A028-73B2724ED69D}"/>
    <cellStyle name="PSChar 12 2" xfId="284" xr:uid="{CFC48203-DB67-42E5-80B9-9D06DD3326A4}"/>
    <cellStyle name="PSChar 13" xfId="285" xr:uid="{90880EA3-9C4E-4412-9701-3FF22814CA1C}"/>
    <cellStyle name="PSChar 2" xfId="286" xr:uid="{927B8091-42C9-41D8-8D29-811DD284AB58}"/>
    <cellStyle name="PSChar 2 2" xfId="287" xr:uid="{13BFAA09-3F31-49B8-92AB-B0D1506F5C62}"/>
    <cellStyle name="PSChar 3" xfId="288" xr:uid="{6E6EB8B8-87F1-4162-AFEE-9D66DB84E5F8}"/>
    <cellStyle name="PSChar 3 2" xfId="289" xr:uid="{CEA33BD5-FCFF-4E24-8225-8D66D4A8E346}"/>
    <cellStyle name="PSChar 4" xfId="290" xr:uid="{F0181C51-DB17-465E-B13F-31F22504F3E9}"/>
    <cellStyle name="PSChar 4 2" xfId="291" xr:uid="{909AF21C-F81D-4CCD-950F-45AA250DE024}"/>
    <cellStyle name="PSChar 5" xfId="292" xr:uid="{5ECA75A0-3DB2-42D1-A17F-B480ACA5EED7}"/>
    <cellStyle name="PSChar 5 2" xfId="293" xr:uid="{F282BC3D-6BF0-4FF0-A2D5-9AE0B6104413}"/>
    <cellStyle name="PSChar 6" xfId="294" xr:uid="{29B48597-989D-4CD3-B820-681FE61F9134}"/>
    <cellStyle name="PSChar 6 2" xfId="295" xr:uid="{5577AC8F-F8BD-401C-B065-568C5ACC0C3D}"/>
    <cellStyle name="PSChar 7" xfId="296" xr:uid="{310E89D1-D52F-49F4-B8F4-6163B115DCAD}"/>
    <cellStyle name="PSChar 8" xfId="297" xr:uid="{DF923432-4C14-4A7A-9481-B609DE933EC3}"/>
    <cellStyle name="PSChar 8 2" xfId="298" xr:uid="{7F59B134-0AE1-4B72-AC50-F560EFEDCA29}"/>
    <cellStyle name="PSChar 9" xfId="299" xr:uid="{E223A794-613C-4B2E-B7FF-5BE76A8BB4DD}"/>
    <cellStyle name="PSDate" xfId="300" xr:uid="{E75C5224-4ECE-49EF-98B6-7C1706A33CAD}"/>
    <cellStyle name="PSDate 10" xfId="301" xr:uid="{73377B9A-A469-45DD-95E3-6E0DFF0C85CC}"/>
    <cellStyle name="PSDate 10 2" xfId="302" xr:uid="{94A8FE7E-B651-4706-A9F6-32D8B765400E}"/>
    <cellStyle name="PSDate 11" xfId="303" xr:uid="{12FEC95D-A2AB-4190-AEF3-678178C2F026}"/>
    <cellStyle name="PSDate 11 2" xfId="304" xr:uid="{A362C05E-EE77-4C21-9D04-6F11E403AEFE}"/>
    <cellStyle name="PSDate 12" xfId="305" xr:uid="{0DC10D51-E28A-4032-B1ED-FA578C7240A1}"/>
    <cellStyle name="PSDate 12 2" xfId="306" xr:uid="{4F3B54F2-8653-4F04-805D-A93F0F7AF57F}"/>
    <cellStyle name="PSDate 13" xfId="307" xr:uid="{FD378189-96FC-4B5B-A56A-BF2038D3864E}"/>
    <cellStyle name="PSDate 2" xfId="308" xr:uid="{493EA285-6A31-4F21-96F4-B2DEC75E64FF}"/>
    <cellStyle name="PSDate 2 2" xfId="309" xr:uid="{D0DCF01D-8A87-46FC-96FA-31432B348F52}"/>
    <cellStyle name="PSDate 3" xfId="310" xr:uid="{81C3906C-5018-4B43-AC9B-1191F8F013AB}"/>
    <cellStyle name="PSDate 3 2" xfId="311" xr:uid="{E33A0190-AD08-4373-AFA9-5321B2D9CBCC}"/>
    <cellStyle name="PSDate 4" xfId="312" xr:uid="{16D9E62A-58D9-45DE-B84E-25F215A18711}"/>
    <cellStyle name="PSDate 4 2" xfId="313" xr:uid="{E6AB5407-8F19-49EF-B5C6-0F01541C2174}"/>
    <cellStyle name="PSDate 5" xfId="314" xr:uid="{4634AC00-D934-4097-918B-81D3492A032B}"/>
    <cellStyle name="PSDate 5 2" xfId="315" xr:uid="{0590D3CB-D204-4051-8371-E0245EECA32A}"/>
    <cellStyle name="PSDate 6" xfId="316" xr:uid="{1F56462D-0B3D-4B88-BC7F-2FEB887D2E80}"/>
    <cellStyle name="PSDate 6 2" xfId="317" xr:uid="{6909852E-9851-4441-A51B-AFE90D812514}"/>
    <cellStyle name="PSDate 7" xfId="318" xr:uid="{11566820-0613-490F-A63D-20E1235DB268}"/>
    <cellStyle name="PSDate 8" xfId="319" xr:uid="{E3EBA68A-7D24-417B-8466-E805DE535BFB}"/>
    <cellStyle name="PSDate 8 2" xfId="320" xr:uid="{7797A844-FD55-4C10-A548-A6F781018630}"/>
    <cellStyle name="PSDate 9" xfId="321" xr:uid="{CDFA5780-DDA9-4542-9FC6-2C9C81AC5D09}"/>
    <cellStyle name="PSDec" xfId="322" xr:uid="{8F9A1AA4-53D8-4774-9EF3-31AD982E21D4}"/>
    <cellStyle name="PSDec 10" xfId="323" xr:uid="{2A24454B-0443-45C4-9829-00E911B42DF8}"/>
    <cellStyle name="PSDec 10 2" xfId="324" xr:uid="{5DD8609D-1960-4E93-AA21-D2D7F86021C8}"/>
    <cellStyle name="PSDec 11" xfId="325" xr:uid="{EC6AAE41-4A6D-4711-B4AC-D3605D88A8DF}"/>
    <cellStyle name="PSDec 11 2" xfId="326" xr:uid="{95D44270-98A7-4100-9AB9-751657C451CA}"/>
    <cellStyle name="PSDec 12" xfId="327" xr:uid="{56A2A376-9D24-409F-B50D-5BF37498CFEE}"/>
    <cellStyle name="PSDec 2" xfId="328" xr:uid="{A4F6EF4D-D1F1-49E8-8F28-EE4CD0670172}"/>
    <cellStyle name="PSDec 2 2" xfId="329" xr:uid="{3D3010B1-AF24-4ED7-9971-25C8ED23109E}"/>
    <cellStyle name="PSDec 3" xfId="330" xr:uid="{3AC02B34-EDDD-4E75-8D1C-49D696A317A3}"/>
    <cellStyle name="PSDec 3 2" xfId="331" xr:uid="{CD31610E-5E4B-42F5-9377-1C0B1FADADCC}"/>
    <cellStyle name="PSDec 4" xfId="332" xr:uid="{B0D1C2E1-FC37-4EE7-B2B8-E14D9451778F}"/>
    <cellStyle name="PSDec 4 2" xfId="333" xr:uid="{19907068-CA8D-4B74-AA35-C744CA5409BA}"/>
    <cellStyle name="PSDec 5" xfId="334" xr:uid="{32FE8B8D-ACC0-4494-9AE8-2359398F1B33}"/>
    <cellStyle name="PSDec 5 2" xfId="335" xr:uid="{12B38086-0F7A-4C87-9FAF-D2E0A70A0059}"/>
    <cellStyle name="PSDec 6" xfId="336" xr:uid="{3FC71D42-CC3F-4E47-8880-0FDB30CFB8A0}"/>
    <cellStyle name="PSDec 6 2" xfId="337" xr:uid="{41FCA989-D23E-4EEC-812E-8855144D676E}"/>
    <cellStyle name="PSDec 7" xfId="338" xr:uid="{5190F5F4-B57C-4A16-98CA-8D2BAA040F2E}"/>
    <cellStyle name="PSDec 8" xfId="339" xr:uid="{DE837BB6-040B-463C-B112-8A8A0715CB36}"/>
    <cellStyle name="PSDec 8 2" xfId="340" xr:uid="{A8F12584-8F35-479C-B31C-747CF1F65BC8}"/>
    <cellStyle name="PSDec 9" xfId="341" xr:uid="{B6857A94-1B29-4F86-A4F0-3FE1873017A1}"/>
    <cellStyle name="PSDec 9 2" xfId="342" xr:uid="{2B19EA34-6845-4A5E-BD08-97741F5353F5}"/>
    <cellStyle name="PSHeading" xfId="343" xr:uid="{8B5444B7-C901-4099-8C5E-2766CF4EB5B3}"/>
    <cellStyle name="PSHeading 10" xfId="344" xr:uid="{67DFA11D-C0EC-4D5A-87DA-050C1DD87AD0}"/>
    <cellStyle name="PSHeading 10 2" xfId="345" xr:uid="{CADE790D-AB88-4B6B-B2E0-6FAEF807771F}"/>
    <cellStyle name="PSHeading 11" xfId="346" xr:uid="{6EFA5D34-5ADD-47F7-8744-6521E8530767}"/>
    <cellStyle name="PSHeading 11 2" xfId="347" xr:uid="{49DFAA14-E343-4852-8A35-00CEFC2B85BE}"/>
    <cellStyle name="PSHeading 12" xfId="348" xr:uid="{7B06DEC4-DDC0-460C-9FD2-12AC1394D3DE}"/>
    <cellStyle name="PSHeading 13" xfId="349" xr:uid="{630AB4C7-8CC2-4452-8D5D-C8DD1DC1B08A}"/>
    <cellStyle name="PSHeading 14" xfId="350" xr:uid="{573AA384-A161-478E-A5D3-2C83A9CA248C}"/>
    <cellStyle name="PSHeading 2" xfId="351" xr:uid="{F793D8A3-E284-499B-94CD-82D3609CD773}"/>
    <cellStyle name="PSHeading 2 2" xfId="352" xr:uid="{5E440FD0-1D9C-46D5-B65A-FD4DACFF37F3}"/>
    <cellStyle name="PSHeading 3" xfId="353" xr:uid="{78CD0240-85B6-4BB3-B5CE-A0E67E961484}"/>
    <cellStyle name="PSHeading 3 2" xfId="354" xr:uid="{7F91D918-57D3-409E-AC8D-DBDF64072B51}"/>
    <cellStyle name="PSHeading 4" xfId="355" xr:uid="{7FC4790D-ADD2-4156-AD46-ACA9418A5459}"/>
    <cellStyle name="PSHeading 4 2" xfId="356" xr:uid="{7676B322-955D-4805-8F98-65D174B3B03D}"/>
    <cellStyle name="PSHeading 5" xfId="357" xr:uid="{306BD6B2-5008-4451-A0C6-BDB721562B99}"/>
    <cellStyle name="PSHeading 5 2" xfId="358" xr:uid="{4F9FAA91-F47E-4806-BBD9-1B01F9FD9E5A}"/>
    <cellStyle name="PSHeading 6" xfId="359" xr:uid="{63342F51-B0F3-496F-A403-E05C4C88B78D}"/>
    <cellStyle name="PSHeading 6 2" xfId="360" xr:uid="{A09EE963-7062-4638-8D35-840556934F57}"/>
    <cellStyle name="PSHeading 7" xfId="361" xr:uid="{0F6ADA07-912D-4FD3-84B5-C61307EEEF55}"/>
    <cellStyle name="PSHeading 8" xfId="362" xr:uid="{9532CC74-8831-4D49-89FA-BC0C5793E33C}"/>
    <cellStyle name="PSHeading 8 2" xfId="363" xr:uid="{3DB7639C-03C2-40F9-89AE-A10248B5B2F9}"/>
    <cellStyle name="PSHeading 9" xfId="364" xr:uid="{7038CFD9-D0F4-469F-A8F4-D1EFF074B295}"/>
    <cellStyle name="PSHeading 9 2" xfId="365" xr:uid="{52C3291B-2F88-4B02-B7ED-0C2E2709EA24}"/>
    <cellStyle name="PSHeading_AMOS OPCO HIGH SULFUR" xfId="366" xr:uid="{1F9CE498-3DAB-46EC-BFE7-7A5CB8A69BBE}"/>
    <cellStyle name="PSInt" xfId="367" xr:uid="{67279465-60F7-49C0-9822-6B65BF848CEC}"/>
    <cellStyle name="PSInt 10" xfId="368" xr:uid="{3BB9E18B-9818-446E-8BCF-8529399C7C65}"/>
    <cellStyle name="PSInt 10 2" xfId="369" xr:uid="{14CDA83F-5323-41E6-8775-F7C158B563C0}"/>
    <cellStyle name="PSInt 11" xfId="370" xr:uid="{B7C5BADD-6622-4E02-B577-D4509087ACC0}"/>
    <cellStyle name="PSInt 11 2" xfId="371" xr:uid="{9CDFAA6F-948B-479D-B713-0131D019A8BA}"/>
    <cellStyle name="PSInt 12" xfId="372" xr:uid="{803BE4B6-2716-45DA-98A4-21BF0993972A}"/>
    <cellStyle name="PSInt 12 2" xfId="373" xr:uid="{CA6154A5-77EC-46DB-AF7D-45C74D2FFB56}"/>
    <cellStyle name="PSInt 13" xfId="374" xr:uid="{8EF80ED0-7B41-448F-BB55-10C7914B1C68}"/>
    <cellStyle name="PSInt 2" xfId="375" xr:uid="{1048DA90-93AE-4ABD-A458-D8F5EC3D9FE0}"/>
    <cellStyle name="PSInt 2 2" xfId="376" xr:uid="{289CD1DF-5028-44B5-8BEA-6DBF896842AE}"/>
    <cellStyle name="PSInt 3" xfId="377" xr:uid="{AD1717CE-2D25-465C-BA42-06EC8F7E0BFE}"/>
    <cellStyle name="PSInt 3 2" xfId="378" xr:uid="{16E30A48-AFDD-4DB1-99AD-262D0E691FAA}"/>
    <cellStyle name="PSInt 4" xfId="379" xr:uid="{14CA6E6E-9920-42CF-B9D4-A73C159196A9}"/>
    <cellStyle name="PSInt 4 2" xfId="380" xr:uid="{F2852F8A-5D99-488D-90F0-33890440C7BA}"/>
    <cellStyle name="PSInt 5" xfId="381" xr:uid="{7902206D-3F4A-4819-BB3A-AD1BC6647A03}"/>
    <cellStyle name="PSInt 5 2" xfId="382" xr:uid="{8D478CCD-44B9-40D3-B5B0-7979D10AADB2}"/>
    <cellStyle name="PSInt 6" xfId="383" xr:uid="{B4E4E523-9CBA-4800-BEF9-4C7C82ABB8DC}"/>
    <cellStyle name="PSInt 6 2" xfId="384" xr:uid="{4955D73B-9E19-468A-92C6-115A5B916B34}"/>
    <cellStyle name="PSInt 7" xfId="385" xr:uid="{ABA15102-ADAD-4DEE-BE55-7E83B792F469}"/>
    <cellStyle name="PSInt 8" xfId="386" xr:uid="{01B41A0A-CA06-412F-A6F7-BF76A7F3AA2C}"/>
    <cellStyle name="PSInt 8 2" xfId="387" xr:uid="{7E07E6EB-B29D-4B96-BD29-B0FD2CEB8C55}"/>
    <cellStyle name="PSInt 9" xfId="388" xr:uid="{892A0EBD-F051-4AD6-A525-6A37A400EA1D}"/>
    <cellStyle name="PSSpacer" xfId="389" xr:uid="{A95F6A11-3A3F-4060-853E-52D97DCB6628}"/>
    <cellStyle name="PSSpacer 10" xfId="390" xr:uid="{1A3D4050-6FAB-410D-AEF3-2098CACC60F7}"/>
    <cellStyle name="PSSpacer 10 2" xfId="391" xr:uid="{79E75845-E5F6-49F4-A701-4CBBD68B4B7A}"/>
    <cellStyle name="PSSpacer 11" xfId="392" xr:uid="{16052F63-D7EC-4A3A-8995-F4C52C73CA30}"/>
    <cellStyle name="PSSpacer 11 2" xfId="393" xr:uid="{C2F911F4-ED9B-4D61-A575-FC1A3F80FCEB}"/>
    <cellStyle name="PSSpacer 12" xfId="394" xr:uid="{763AB9A5-859C-47C6-883D-D965B326CEDA}"/>
    <cellStyle name="PSSpacer 2" xfId="395" xr:uid="{31FA1FB1-C3F5-46AB-9B1F-4D2FD75A5254}"/>
    <cellStyle name="PSSpacer 2 2" xfId="396" xr:uid="{E03DC97A-BF63-4E88-AE5A-71F7A7E443C9}"/>
    <cellStyle name="PSSpacer 3" xfId="397" xr:uid="{626D22DD-B7AC-4E2C-9473-E0ED19A682FE}"/>
    <cellStyle name="PSSpacer 3 2" xfId="398" xr:uid="{FCD55B16-8E3E-4C0C-8AC9-CB9BCA730F97}"/>
    <cellStyle name="PSSpacer 4" xfId="399" xr:uid="{30A48D01-53C9-4E15-B541-709ECC340E3E}"/>
    <cellStyle name="PSSpacer 4 2" xfId="400" xr:uid="{41969090-C21D-43AD-BBA7-0BF76ED8EBF9}"/>
    <cellStyle name="PSSpacer 5" xfId="401" xr:uid="{366148CB-737D-4E18-A807-A21EEAAD4FD5}"/>
    <cellStyle name="PSSpacer 5 2" xfId="402" xr:uid="{EDB40461-44E5-4F70-88F7-DE7766BE48E0}"/>
    <cellStyle name="PSSpacer 6" xfId="403" xr:uid="{19C52BBD-1EE3-4A51-A5B8-70F41DF411AB}"/>
    <cellStyle name="PSSpacer 6 2" xfId="404" xr:uid="{2B7ECA24-2121-4DDA-B8C8-F7A1B5028151}"/>
    <cellStyle name="PSSpacer 7" xfId="405" xr:uid="{4E53FE6E-7ED7-4548-8FB6-78E9B8B0BEA0}"/>
    <cellStyle name="PSSpacer 8" xfId="406" xr:uid="{645D4857-0AC9-4804-83F1-3695E5D7E8CF}"/>
    <cellStyle name="PSSpacer 8 2" xfId="407" xr:uid="{9F9A1C4B-BE28-4199-B39D-EC184016A54D}"/>
    <cellStyle name="PSSpacer 9" xfId="408" xr:uid="{9086829D-A4F0-4A47-B250-A329966D9B01}"/>
    <cellStyle name="PSSpacer 9 2" xfId="409" xr:uid="{3F32EDC1-4C57-4236-B2A7-376B9C30BD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35</xdr:row>
      <xdr:rowOff>133350</xdr:rowOff>
    </xdr:from>
    <xdr:to>
      <xdr:col>5</xdr:col>
      <xdr:colOff>9525</xdr:colOff>
      <xdr:row>39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44B0F6-6E0C-89FB-C3E7-C68C4C49BBF8}"/>
            </a:ext>
          </a:extLst>
        </xdr:cNvPr>
        <xdr:cNvSpPr txBox="1"/>
      </xdr:nvSpPr>
      <xdr:spPr>
        <a:xfrm>
          <a:off x="1476375" y="6829425"/>
          <a:ext cx="272415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aseline="30000"/>
            <a:t>A</a:t>
          </a:r>
          <a:r>
            <a:rPr lang="en-US" sz="1100" baseline="0"/>
            <a:t> </a:t>
          </a:r>
          <a:r>
            <a:rPr lang="en-US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Represents</a:t>
          </a:r>
          <a:r>
            <a:rPr lang="en-US" sz="8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actual annualized consumption and expenses as reported in the Company's monthly fuel accounting reports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35"/>
  <sheetViews>
    <sheetView showGridLines="0" tabSelected="1" zoomScaleNormal="100" workbookViewId="0">
      <selection activeCell="D13" sqref="D13"/>
    </sheetView>
  </sheetViews>
  <sheetFormatPr defaultColWidth="9.1796875" defaultRowHeight="14.5"/>
  <cols>
    <col min="1" max="2" width="9.1796875" style="1"/>
    <col min="3" max="3" width="12.7265625" style="1" customWidth="1"/>
    <col min="4" max="4" width="16.1796875" style="1" customWidth="1"/>
    <col min="5" max="5" width="15.7265625" style="1" customWidth="1"/>
    <col min="6" max="6" width="13.81640625" style="1" customWidth="1"/>
    <col min="7" max="7" width="9.1796875" style="1"/>
    <col min="8" max="8" width="10.1796875" style="1" bestFit="1" customWidth="1"/>
    <col min="9" max="9" width="12.7265625" style="1" bestFit="1" customWidth="1"/>
    <col min="10" max="10" width="11" style="1" bestFit="1" customWidth="1"/>
    <col min="11" max="11" width="12.7265625" style="1" bestFit="1" customWidth="1"/>
    <col min="12" max="16384" width="9.1796875" style="1"/>
  </cols>
  <sheetData>
    <row r="1" spans="3:7">
      <c r="F1"/>
      <c r="G1" s="6" t="s">
        <v>7</v>
      </c>
    </row>
    <row r="2" spans="3:7">
      <c r="F2"/>
      <c r="G2" s="7" t="s">
        <v>0</v>
      </c>
    </row>
    <row r="3" spans="3:7">
      <c r="F3"/>
      <c r="G3" s="6" t="s">
        <v>11</v>
      </c>
    </row>
    <row r="4" spans="3:7">
      <c r="G4" s="7" t="s">
        <v>8</v>
      </c>
    </row>
    <row r="5" spans="3:7">
      <c r="G5" s="2" t="s">
        <v>10</v>
      </c>
    </row>
    <row r="6" spans="3:7">
      <c r="G6" s="2" t="s">
        <v>1</v>
      </c>
    </row>
    <row r="8" spans="3:7">
      <c r="C8" s="12" t="s">
        <v>2</v>
      </c>
      <c r="D8" s="12"/>
      <c r="E8" s="12"/>
      <c r="F8" s="12"/>
    </row>
    <row r="9" spans="3:7">
      <c r="D9" s="3" t="s">
        <v>4</v>
      </c>
      <c r="E9" s="3" t="s">
        <v>3</v>
      </c>
      <c r="F9" s="4"/>
      <c r="G9" s="4"/>
    </row>
    <row r="10" spans="3:7">
      <c r="D10" s="5" t="s">
        <v>5</v>
      </c>
      <c r="E10" s="5" t="s">
        <v>6</v>
      </c>
    </row>
    <row r="11" spans="3:7" ht="16.5">
      <c r="C11" s="9" t="s">
        <v>9</v>
      </c>
      <c r="D11" s="11">
        <v>876.79200000000003</v>
      </c>
      <c r="E11" s="10">
        <f>78216273.07/1000</f>
        <v>78216.273069999996</v>
      </c>
    </row>
    <row r="12" spans="3:7">
      <c r="C12" s="4">
        <v>46023</v>
      </c>
      <c r="D12" s="8"/>
      <c r="E12" s="8"/>
    </row>
    <row r="13" spans="3:7">
      <c r="C13" s="4">
        <f t="shared" ref="C13:C16" si="0">EDATE(C12,1)</f>
        <v>46054</v>
      </c>
      <c r="D13" s="8"/>
      <c r="E13" s="8"/>
    </row>
    <row r="14" spans="3:7">
      <c r="C14" s="4">
        <f t="shared" si="0"/>
        <v>46082</v>
      </c>
      <c r="D14" s="8"/>
      <c r="E14" s="8"/>
    </row>
    <row r="15" spans="3:7">
      <c r="C15" s="4">
        <f t="shared" si="0"/>
        <v>46113</v>
      </c>
      <c r="D15" s="8"/>
      <c r="E15" s="8"/>
    </row>
    <row r="16" spans="3:7">
      <c r="C16" s="4">
        <f t="shared" si="0"/>
        <v>46143</v>
      </c>
      <c r="D16" s="8"/>
      <c r="E16" s="8"/>
    </row>
    <row r="17" spans="3:5">
      <c r="C17" s="4">
        <f t="shared" ref="C17:C27" si="1">EDATE(C16,1)</f>
        <v>46174</v>
      </c>
      <c r="D17" s="8"/>
      <c r="E17" s="8"/>
    </row>
    <row r="18" spans="3:5">
      <c r="C18" s="4">
        <f t="shared" si="1"/>
        <v>46204</v>
      </c>
      <c r="D18" s="8"/>
      <c r="E18" s="8"/>
    </row>
    <row r="19" spans="3:5">
      <c r="C19" s="4">
        <f t="shared" si="1"/>
        <v>46235</v>
      </c>
      <c r="D19" s="8"/>
      <c r="E19" s="8"/>
    </row>
    <row r="20" spans="3:5">
      <c r="C20" s="4">
        <f t="shared" si="1"/>
        <v>46266</v>
      </c>
      <c r="D20" s="8"/>
      <c r="E20" s="8"/>
    </row>
    <row r="21" spans="3:5">
      <c r="C21" s="4">
        <f t="shared" si="1"/>
        <v>46296</v>
      </c>
      <c r="D21" s="8"/>
      <c r="E21" s="8"/>
    </row>
    <row r="22" spans="3:5">
      <c r="C22" s="4">
        <f t="shared" si="1"/>
        <v>46327</v>
      </c>
      <c r="D22" s="8"/>
      <c r="E22" s="8"/>
    </row>
    <row r="23" spans="3:5">
      <c r="C23" s="4">
        <f t="shared" si="1"/>
        <v>46357</v>
      </c>
      <c r="D23" s="8"/>
      <c r="E23" s="8"/>
    </row>
    <row r="24" spans="3:5">
      <c r="C24" s="4">
        <f t="shared" si="1"/>
        <v>46388</v>
      </c>
      <c r="D24" s="8"/>
      <c r="E24" s="8"/>
    </row>
    <row r="25" spans="3:5">
      <c r="C25" s="4">
        <f t="shared" si="1"/>
        <v>46419</v>
      </c>
      <c r="D25" s="8"/>
      <c r="E25" s="8"/>
    </row>
    <row r="26" spans="3:5">
      <c r="C26" s="4">
        <f t="shared" si="1"/>
        <v>46447</v>
      </c>
      <c r="D26" s="8"/>
      <c r="E26" s="8"/>
    </row>
    <row r="27" spans="3:5">
      <c r="C27" s="4">
        <f t="shared" si="1"/>
        <v>46478</v>
      </c>
      <c r="D27" s="8"/>
      <c r="E27" s="8"/>
    </row>
    <row r="28" spans="3:5">
      <c r="C28" s="4">
        <f>EDATE(C27,1)</f>
        <v>46508</v>
      </c>
      <c r="D28" s="8"/>
      <c r="E28" s="8"/>
    </row>
    <row r="29" spans="3:5">
      <c r="C29" s="4">
        <f t="shared" ref="C29:C35" si="2">EDATE(C28,1)</f>
        <v>46539</v>
      </c>
      <c r="D29" s="8"/>
      <c r="E29" s="8"/>
    </row>
    <row r="30" spans="3:5">
      <c r="C30" s="4">
        <f t="shared" si="2"/>
        <v>46569</v>
      </c>
      <c r="D30" s="8"/>
      <c r="E30" s="8"/>
    </row>
    <row r="31" spans="3:5">
      <c r="C31" s="4">
        <f t="shared" si="2"/>
        <v>46600</v>
      </c>
      <c r="D31" s="8"/>
      <c r="E31" s="8"/>
    </row>
    <row r="32" spans="3:5">
      <c r="C32" s="4">
        <f t="shared" si="2"/>
        <v>46631</v>
      </c>
      <c r="D32" s="8"/>
      <c r="E32" s="8"/>
    </row>
    <row r="33" spans="3:5">
      <c r="C33" s="4">
        <f t="shared" si="2"/>
        <v>46661</v>
      </c>
      <c r="D33" s="8"/>
      <c r="E33" s="8"/>
    </row>
    <row r="34" spans="3:5">
      <c r="C34" s="4">
        <f t="shared" si="2"/>
        <v>46692</v>
      </c>
      <c r="D34" s="8"/>
      <c r="E34" s="8"/>
    </row>
    <row r="35" spans="3:5">
      <c r="C35" s="4">
        <f t="shared" si="2"/>
        <v>46722</v>
      </c>
      <c r="D35" s="8"/>
      <c r="E35" s="8"/>
    </row>
  </sheetData>
  <mergeCells count="1">
    <mergeCell ref="C8:F8"/>
  </mergeCells>
  <pageMargins left="0.7" right="0.7" top="0.75" bottom="0.75" header="0.3" footer="0.3"/>
  <pageSetup orientation="portrait" r:id="rId1"/>
  <ignoredErrors>
    <ignoredError sqref="D10:E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wvc2lzbD48VXNlck5hbWU+Q09SUFxzMzYxNDk1PC9Vc2VyTmFtZT48RGF0ZVRpbWU+OS8xOC8yMDIzIDI6MDU6MzggUE08L0RhdGVUaW1lPjxMYWJlbFN0cmluZz5BRVAgUHVibGlj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</sisl>
</file>

<file path=customXml/itemProps1.xml><?xml version="1.0" encoding="utf-8"?>
<ds:datastoreItem xmlns:ds="http://schemas.openxmlformats.org/officeDocument/2006/customXml" ds:itemID="{F4E5A5AB-2B23-4246-A7A3-F60629C421B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243C883-06CC-4465-977D-AB9ABBE3494C}">
  <ds:schemaRefs>
    <ds:schemaRef ds:uri="f88ffb1c-9230-4705-a789-27bae69f5829"/>
    <ds:schemaRef ds:uri="http://schemas.microsoft.com/office/2006/documentManagement/types"/>
    <ds:schemaRef ds:uri="http://schemas.microsoft.com/office/2006/metadata/properties"/>
    <ds:schemaRef ds:uri="b6888f76-1100-40b0-929b-1efe9044426d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64563C-1AA1-4E34-988F-321860079D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BDD79E-2625-429C-AB03-36F674296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24C1B4B-3152-417F-8503-6B66E39BE4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o946729</dc:creator>
  <cp:keywords/>
  <cp:lastModifiedBy>Michelle Caldwell</cp:lastModifiedBy>
  <cp:lastPrinted>2026-01-15T16:20:19Z</cp:lastPrinted>
  <dcterms:created xsi:type="dcterms:W3CDTF">2019-02-11T20:22:38Z</dcterms:created>
  <dcterms:modified xsi:type="dcterms:W3CDTF">2026-01-21T02:16:37Z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412c491e-7b1c-438f-8016-372e2ee3365a</vt:lpwstr>
  </property>
  <property fmtid="{D5CDD505-2E9C-101B-9397-08002B2CF9AE}" pid="3" name="bjSaver">
    <vt:lpwstr>52MBTGuHFU9M5vGJezdEFnq39aWTYOtv</vt:lpwstr>
  </property>
  <property fmtid="{D5CDD505-2E9C-101B-9397-08002B2CF9AE}" pid="4" name="bjDocumentSecurityLabel">
    <vt:lpwstr>AEP Public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/&gt;&lt;/sisl&gt;</vt:lpwstr>
  </property>
  <property fmtid="{D5CDD505-2E9C-101B-9397-08002B2CF9AE}" pid="7" name="MSIP_Label_5c34e43d-0b77-4b2c-b224-1b46981ccfdb_SiteId">
    <vt:lpwstr>15f3c881-6b03-4ff6-8559-77bf5177818f</vt:lpwstr>
  </property>
  <property fmtid="{D5CDD505-2E9C-101B-9397-08002B2CF9AE}" pid="8" name="MSIP_Label_5c34e43d-0b77-4b2c-b224-1b46981ccfdb_Name">
    <vt:lpwstr>AEP Public</vt:lpwstr>
  </property>
  <property fmtid="{D5CDD505-2E9C-101B-9397-08002B2CF9AE}" pid="9" name="MSIP_Label_5c34e43d-0b77-4b2c-b224-1b46981ccfdb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{F4E5A5AB-2B23-4246-A7A3-F60629C421B5}</vt:lpwstr>
  </property>
  <property fmtid="{D5CDD505-2E9C-101B-9397-08002B2CF9AE}" pid="12" name="bjpmDocIH">
    <vt:lpwstr>UEdOlnvqT1rcDECwv38nDYqM8ujmvYPz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